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laurahughes/GitHub/ngly1-exploration/R/"/>
    </mc:Choice>
  </mc:AlternateContent>
  <bookViews>
    <workbookView xWindow="980" yWindow="460" windowWidth="27800" windowHeight="17540" tabRatio="500"/>
  </bookViews>
  <sheets>
    <sheet name="class count" sheetId="3" r:id="rId1"/>
    <sheet name="ngly1-aqp1_superfiltered" sheetId="1" r:id="rId2"/>
  </sheets>
  <calcPr calcId="150001" concurrentCalc="0"/>
  <pivotCaches>
    <pivotCache cacheId="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L4" i="1"/>
  <c r="L2" i="1"/>
</calcChain>
</file>

<file path=xl/sharedStrings.xml><?xml version="1.0" encoding="utf-8"?>
<sst xmlns="http://schemas.openxmlformats.org/spreadsheetml/2006/main" count="340" uniqueCount="58">
  <si>
    <t>n1</t>
  </si>
  <si>
    <t>e1</t>
  </si>
  <si>
    <t>n2</t>
  </si>
  <si>
    <t>e2</t>
  </si>
  <si>
    <t>n3</t>
  </si>
  <si>
    <t>e3</t>
  </si>
  <si>
    <t>n4</t>
  </si>
  <si>
    <t>NGLY1</t>
  </si>
  <si>
    <t>encodes</t>
  </si>
  <si>
    <t>N-glycanase 1</t>
  </si>
  <si>
    <t>genetic_association</t>
  </si>
  <si>
    <t>pituitary gland</t>
  </si>
  <si>
    <t>AQP1</t>
  </si>
  <si>
    <t>caput epididymis</t>
  </si>
  <si>
    <t>corpus epididymis</t>
  </si>
  <si>
    <t>found_in_taxon</t>
  </si>
  <si>
    <t>Homo sapiens</t>
  </si>
  <si>
    <t>NA</t>
  </si>
  <si>
    <t>bronchial epithelial cell</t>
  </si>
  <si>
    <t>AQP6</t>
  </si>
  <si>
    <t>ortholog</t>
  </si>
  <si>
    <t>Aquaporin 6</t>
  </si>
  <si>
    <t>AQP2</t>
  </si>
  <si>
    <t>Aquaporin 2</t>
  </si>
  <si>
    <t>Aquaporin 1 (Colton blood group)</t>
  </si>
  <si>
    <t>cavity of mouth</t>
  </si>
  <si>
    <t>Developmental disability</t>
  </si>
  <si>
    <t>manifestation_of</t>
  </si>
  <si>
    <t>toxic shock syndrome</t>
  </si>
  <si>
    <t>hyperthyroidism</t>
  </si>
  <si>
    <t>Proximal tubule bicarbonate reclamation</t>
  </si>
  <si>
    <t>part_of</t>
  </si>
  <si>
    <t>hypertension</t>
  </si>
  <si>
    <t>Elevated transaminases</t>
  </si>
  <si>
    <t>embryo</t>
  </si>
  <si>
    <t>aqp1a.1</t>
  </si>
  <si>
    <t>Eglp3</t>
  </si>
  <si>
    <t>Prip</t>
  </si>
  <si>
    <t>glomerulus</t>
  </si>
  <si>
    <t>pancreas</t>
  </si>
  <si>
    <t>AQP8</t>
  </si>
  <si>
    <t>Aquaporin 8</t>
  </si>
  <si>
    <t>peripheral nervous system disease</t>
  </si>
  <si>
    <t>thoracic diaphragm</t>
  </si>
  <si>
    <t>Aqp1</t>
  </si>
  <si>
    <t>zone of skin</t>
  </si>
  <si>
    <t>class</t>
  </si>
  <si>
    <t>-synonyms</t>
  </si>
  <si>
    <t>- related genes</t>
  </si>
  <si>
    <t>1a</t>
  </si>
  <si>
    <t>1b</t>
  </si>
  <si>
    <t>x</t>
  </si>
  <si>
    <t>Row Labels</t>
  </si>
  <si>
    <t>Grand Total</t>
  </si>
  <si>
    <t>id</t>
  </si>
  <si>
    <t>Count of id</t>
  </si>
  <si>
    <t>2b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</si>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</sst>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quotePrefix="1" applyFont="1"/>
    <xf numFmtId="0" fontId="0" fillId="0" borderId="0" xfId="0" applyAlignment="1">
      <alignment horizontal="left"/>
    </xf>
    <xf numFmtId="0" fontId="3" fillId="0" borderId="0" xfId="0" quotePrefix="1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10.470631365744" createdVersion="4" refreshedVersion="4" minRefreshableVersion="3" recordCount="41">
  <cacheSource type="worksheet">
    <worksheetSource ref="A1:L42" sheet="ngly1-aqp1_superfiltered"/>
  </cacheSource>
  <cacheFields count="12">
    <cacheField name="id" numFmtId="0">
      <sharedItems containsSemiMixedTypes="0" containsString="0" containsNumber="1" containsInteger="1" minValue="1" maxValue="41"/>
    </cacheField>
    <cacheField name="n1" numFmtId="0">
      <sharedItems/>
    </cacheField>
    <cacheField name="e1" numFmtId="0">
      <sharedItems/>
    </cacheField>
    <cacheField name="n2" numFmtId="0">
      <sharedItems/>
    </cacheField>
    <cacheField name="e2" numFmtId="0">
      <sharedItems/>
    </cacheField>
    <cacheField name="n3" numFmtId="0">
      <sharedItems/>
    </cacheField>
    <cacheField name="e3" numFmtId="0">
      <sharedItems/>
    </cacheField>
    <cacheField name="n4" numFmtId="0">
      <sharedItems/>
    </cacheField>
    <cacheField name="-synonyms" numFmtId="0">
      <sharedItems containsSemiMixedTypes="0" containsString="0" containsNumber="1" containsInteger="1" minValue="1" maxValue="34"/>
    </cacheField>
    <cacheField name="- related genes" numFmtId="0">
      <sharedItems containsSemiMixedTypes="0" containsString="0" containsNumber="1" containsInteger="1" minValue="1" maxValue="19"/>
    </cacheField>
    <cacheField name="class" numFmtId="0">
      <sharedItems containsMixedTypes="1" containsNumber="1" containsInteger="1" minValue="3" maxValue="7" count="7">
        <s v="1b"/>
        <n v="3"/>
        <s v="1a"/>
        <s v="-"/>
        <s v="2b"/>
        <n v="4"/>
        <n v="7" u="1"/>
      </sharedItems>
    </cacheField>
    <cacheField name="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5"/>
    <s v="NGLY1"/>
    <s v="genetic_association"/>
    <s v="caput epididymis"/>
    <s v="genetic_association"/>
    <s v="Aquaporin 1 (Colton blood group)"/>
    <s v="encodes"/>
    <s v="AQP1"/>
    <n v="5"/>
    <n v="2"/>
    <x v="0"/>
    <b v="1"/>
  </r>
  <r>
    <n v="9"/>
    <s v="NGLY1"/>
    <s v="genetic_association"/>
    <s v="corpus epididymis"/>
    <s v="genetic_association"/>
    <s v="Aquaporin 1 (Colton blood group)"/>
    <s v="encodes"/>
    <s v="AQP1"/>
    <n v="7"/>
    <n v="4"/>
    <x v="0"/>
    <b v="1"/>
  </r>
  <r>
    <n v="35"/>
    <s v="NGLY1"/>
    <s v="genetic_association"/>
    <s v="pituitary gland"/>
    <s v="genetic_association"/>
    <s v="Aquaporin 1 (Colton blood group)"/>
    <s v="encodes"/>
    <s v="AQP1"/>
    <n v="22"/>
    <n v="15"/>
    <x v="0"/>
    <b v="1"/>
  </r>
  <r>
    <n v="14"/>
    <s v="NGLY1"/>
    <s v="genetic_association"/>
    <s v="Developmental disability"/>
    <s v="manifestation_of"/>
    <s v="toxic shock syndrome"/>
    <s v="genetic_association"/>
    <s v="AQP1"/>
    <n v="11"/>
    <n v="7"/>
    <x v="1"/>
    <b v="0"/>
  </r>
  <r>
    <n v="15"/>
    <s v="NGLY1"/>
    <s v="genetic_association"/>
    <s v="Developmental disability"/>
    <s v="manifestation_of"/>
    <s v="hyperthyroidism"/>
    <s v="genetic_association"/>
    <s v="AQP1"/>
    <n v="12"/>
    <n v="8"/>
    <x v="1"/>
    <b v="0"/>
  </r>
  <r>
    <n v="16"/>
    <s v="NGLY1"/>
    <s v="genetic_association"/>
    <s v="Developmental disability"/>
    <s v="manifestation_of"/>
    <s v="hypertension"/>
    <s v="genetic_association"/>
    <s v="AQP1"/>
    <n v="13"/>
    <n v="9"/>
    <x v="1"/>
    <b v="0"/>
  </r>
  <r>
    <n v="17"/>
    <s v="NGLY1"/>
    <s v="genetic_association"/>
    <s v="Elevated transaminases"/>
    <s v="manifestation_of"/>
    <s v="hypertension"/>
    <s v="genetic_association"/>
    <s v="AQP1"/>
    <n v="14"/>
    <n v="10"/>
    <x v="1"/>
    <b v="0"/>
  </r>
  <r>
    <n v="18"/>
    <s v="NGLY1"/>
    <s v="genetic_association"/>
    <s v="Elevated transaminases"/>
    <s v="manifestation_of"/>
    <s v="toxic shock syndrome"/>
    <s v="genetic_association"/>
    <s v="AQP1"/>
    <n v="15"/>
    <n v="11"/>
    <x v="1"/>
    <b v="0"/>
  </r>
  <r>
    <n v="25"/>
    <s v="NGLY1"/>
    <s v="encodes"/>
    <s v="N-glycanase 1"/>
    <s v="genetic_association"/>
    <s v="pituitary gland"/>
    <s v="genetic_association"/>
    <s v="AQP1"/>
    <n v="22"/>
    <n v="15"/>
    <x v="2"/>
    <b v="0"/>
  </r>
  <r>
    <n v="26"/>
    <s v="NGLY1"/>
    <s v="encodes"/>
    <s v="N-glycanase 1"/>
    <s v="genetic_association"/>
    <s v="caput epididymis"/>
    <s v="genetic_association"/>
    <s v="AQP1"/>
    <n v="5"/>
    <n v="2"/>
    <x v="2"/>
    <b v="0"/>
  </r>
  <r>
    <n v="27"/>
    <s v="NGLY1"/>
    <s v="encodes"/>
    <s v="N-glycanase 1"/>
    <s v="genetic_association"/>
    <s v="corpus epididymis"/>
    <s v="genetic_association"/>
    <s v="AQP1"/>
    <n v="7"/>
    <n v="4"/>
    <x v="2"/>
    <b v="0"/>
  </r>
  <r>
    <n v="6"/>
    <s v="NGLY1"/>
    <s v="genetic_association"/>
    <s v="caput epididymis"/>
    <s v="genetic_association"/>
    <s v="AQP1"/>
    <s v="NA"/>
    <s v="NA"/>
    <n v="5"/>
    <n v="2"/>
    <x v="2"/>
    <b v="0"/>
  </r>
  <r>
    <n v="10"/>
    <s v="NGLY1"/>
    <s v="genetic_association"/>
    <s v="corpus epididymis"/>
    <s v="genetic_association"/>
    <s v="AQP1"/>
    <s v="NA"/>
    <s v="NA"/>
    <n v="7"/>
    <n v="4"/>
    <x v="2"/>
    <b v="0"/>
  </r>
  <r>
    <n v="24"/>
    <s v="NGLY1"/>
    <s v="found_in_taxon"/>
    <s v="Homo sapiens"/>
    <s v="found_in_taxon"/>
    <s v="AQP1"/>
    <s v="NA"/>
    <s v="NA"/>
    <n v="21"/>
    <n v="14"/>
    <x v="3"/>
    <b v="0"/>
  </r>
  <r>
    <n v="36"/>
    <s v="NGLY1"/>
    <s v="genetic_association"/>
    <s v="pituitary gland"/>
    <s v="genetic_association"/>
    <s v="AQP1"/>
    <s v="NA"/>
    <s v="NA"/>
    <n v="22"/>
    <n v="15"/>
    <x v="2"/>
    <b v="0"/>
  </r>
  <r>
    <n v="1"/>
    <s v="NGLY1"/>
    <s v="genetic_association"/>
    <s v="bronchial epithelial cell"/>
    <s v="genetic_association"/>
    <s v="AQP6"/>
    <s v="ortholog"/>
    <s v="AQP1"/>
    <n v="1"/>
    <n v="1"/>
    <x v="0"/>
    <b v="1"/>
  </r>
  <r>
    <n v="2"/>
    <s v="NGLY1"/>
    <s v="genetic_association"/>
    <s v="bronchial epithelial cell"/>
    <s v="genetic_association"/>
    <s v="Aquaporin 6"/>
    <s v="ortholog"/>
    <s v="AQP1"/>
    <n v="2"/>
    <n v="1"/>
    <x v="0"/>
    <b v="1"/>
  </r>
  <r>
    <n v="3"/>
    <s v="NGLY1"/>
    <s v="genetic_association"/>
    <s v="bronchial epithelial cell"/>
    <s v="genetic_association"/>
    <s v="AQP2"/>
    <s v="ortholog"/>
    <s v="AQP1"/>
    <n v="3"/>
    <n v="1"/>
    <x v="0"/>
    <b v="1"/>
  </r>
  <r>
    <n v="4"/>
    <s v="NGLY1"/>
    <s v="genetic_association"/>
    <s v="bronchial epithelial cell"/>
    <s v="genetic_association"/>
    <s v="Aquaporin 2"/>
    <s v="ortholog"/>
    <s v="AQP1"/>
    <n v="4"/>
    <n v="1"/>
    <x v="0"/>
    <b v="1"/>
  </r>
  <r>
    <n v="7"/>
    <s v="NGLY1"/>
    <s v="genetic_association"/>
    <s v="cavity of mouth"/>
    <s v="genetic_association"/>
    <s v="AQP6"/>
    <s v="ortholog"/>
    <s v="AQP1"/>
    <n v="6"/>
    <n v="3"/>
    <x v="0"/>
    <b v="1"/>
  </r>
  <r>
    <n v="8"/>
    <s v="NGLY1"/>
    <s v="genetic_association"/>
    <s v="cavity of mouth"/>
    <s v="genetic_association"/>
    <s v="Aquaporin 6"/>
    <s v="ortholog"/>
    <s v="AQP1"/>
    <n v="6"/>
    <n v="3"/>
    <x v="0"/>
    <b v="1"/>
  </r>
  <r>
    <n v="11"/>
    <s v="NGLY1"/>
    <s v="genetic_association"/>
    <s v="Developmental disability"/>
    <s v="genetic_association"/>
    <s v="AQP2"/>
    <s v="ortholog"/>
    <s v="AQP1"/>
    <n v="8"/>
    <n v="5"/>
    <x v="4"/>
    <b v="1"/>
  </r>
  <r>
    <n v="12"/>
    <s v="NGLY1"/>
    <s v="genetic_association"/>
    <s v="Developmental disability"/>
    <s v="genetic_association"/>
    <s v="Aquaporin 2"/>
    <s v="ortholog"/>
    <s v="AQP1"/>
    <n v="9"/>
    <n v="5"/>
    <x v="4"/>
    <b v="1"/>
  </r>
  <r>
    <n v="19"/>
    <s v="NGLY1"/>
    <s v="genetic_association"/>
    <s v="embryo"/>
    <s v="genetic_association"/>
    <s v="aqp1a.1"/>
    <s v="ortholog"/>
    <s v="AQP1"/>
    <n v="16"/>
    <n v="12"/>
    <x v="0"/>
    <b v="1"/>
  </r>
  <r>
    <n v="20"/>
    <s v="NGLY1"/>
    <s v="genetic_association"/>
    <s v="embryo"/>
    <s v="genetic_association"/>
    <s v="Eglp3"/>
    <s v="ortholog"/>
    <s v="AQP1"/>
    <n v="17"/>
    <n v="12"/>
    <x v="0"/>
    <b v="1"/>
  </r>
  <r>
    <n v="21"/>
    <s v="NGLY1"/>
    <s v="genetic_association"/>
    <s v="embryo"/>
    <s v="genetic_association"/>
    <s v="Prip"/>
    <s v="ortholog"/>
    <s v="AQP1"/>
    <n v="18"/>
    <n v="12"/>
    <x v="0"/>
    <b v="1"/>
  </r>
  <r>
    <n v="22"/>
    <s v="NGLY1"/>
    <s v="genetic_association"/>
    <s v="glomerulus"/>
    <s v="genetic_association"/>
    <s v="AQP6"/>
    <s v="ortholog"/>
    <s v="AQP1"/>
    <n v="19"/>
    <n v="13"/>
    <x v="0"/>
    <b v="1"/>
  </r>
  <r>
    <n v="23"/>
    <s v="NGLY1"/>
    <s v="genetic_association"/>
    <s v="glomerulus"/>
    <s v="genetic_association"/>
    <s v="Aquaporin 6"/>
    <s v="ortholog"/>
    <s v="AQP1"/>
    <n v="20"/>
    <n v="13"/>
    <x v="0"/>
    <b v="1"/>
  </r>
  <r>
    <n v="28"/>
    <s v="NGLY1"/>
    <s v="genetic_association"/>
    <s v="pancreas"/>
    <s v="genetic_association"/>
    <s v="AQP2"/>
    <s v="ortholog"/>
    <s v="AQP1"/>
    <n v="23"/>
    <n v="16"/>
    <x v="0"/>
    <b v="1"/>
  </r>
  <r>
    <n v="29"/>
    <s v="NGLY1"/>
    <s v="genetic_association"/>
    <s v="pancreas"/>
    <s v="genetic_association"/>
    <s v="Aquaporin 2"/>
    <s v="ortholog"/>
    <s v="AQP1"/>
    <n v="24"/>
    <n v="16"/>
    <x v="0"/>
    <b v="1"/>
  </r>
  <r>
    <n v="30"/>
    <s v="NGLY1"/>
    <s v="genetic_association"/>
    <s v="pancreas"/>
    <s v="genetic_association"/>
    <s v="AQP6"/>
    <s v="ortholog"/>
    <s v="AQP1"/>
    <n v="25"/>
    <n v="16"/>
    <x v="0"/>
    <b v="1"/>
  </r>
  <r>
    <n v="31"/>
    <s v="NGLY1"/>
    <s v="genetic_association"/>
    <s v="pancreas"/>
    <s v="genetic_association"/>
    <s v="Aquaporin 6"/>
    <s v="ortholog"/>
    <s v="AQP1"/>
    <n v="26"/>
    <n v="16"/>
    <x v="0"/>
    <b v="1"/>
  </r>
  <r>
    <n v="32"/>
    <s v="NGLY1"/>
    <s v="genetic_association"/>
    <s v="pancreas"/>
    <s v="genetic_association"/>
    <s v="AQP8"/>
    <s v="ortholog"/>
    <s v="AQP1"/>
    <n v="27"/>
    <n v="16"/>
    <x v="0"/>
    <b v="1"/>
  </r>
  <r>
    <n v="33"/>
    <s v="NGLY1"/>
    <s v="genetic_association"/>
    <s v="pancreas"/>
    <s v="genetic_association"/>
    <s v="Aquaporin 8"/>
    <s v="ortholog"/>
    <s v="AQP1"/>
    <n v="28"/>
    <n v="16"/>
    <x v="0"/>
    <b v="1"/>
  </r>
  <r>
    <n v="37"/>
    <s v="NGLY1"/>
    <s v="genetic_association"/>
    <s v="thoracic diaphragm"/>
    <s v="genetic_association"/>
    <s v="AQP1"/>
    <s v="ortholog"/>
    <s v="AQP1"/>
    <n v="30"/>
    <n v="18"/>
    <x v="0"/>
    <b v="1"/>
  </r>
  <r>
    <n v="38"/>
    <s v="NGLY1"/>
    <s v="genetic_association"/>
    <s v="zone of skin"/>
    <s v="genetic_association"/>
    <s v="AQP6"/>
    <s v="ortholog"/>
    <s v="AQP1"/>
    <n v="31"/>
    <n v="19"/>
    <x v="0"/>
    <b v="1"/>
  </r>
  <r>
    <n v="39"/>
    <s v="NGLY1"/>
    <s v="genetic_association"/>
    <s v="zone of skin"/>
    <s v="genetic_association"/>
    <s v="Aquaporin 6"/>
    <s v="ortholog"/>
    <s v="AQP1"/>
    <n v="32"/>
    <n v="19"/>
    <x v="0"/>
    <b v="1"/>
  </r>
  <r>
    <n v="40"/>
    <s v="NGLY1"/>
    <s v="genetic_association"/>
    <s v="zone of skin"/>
    <s v="genetic_association"/>
    <s v="AQP2"/>
    <s v="ortholog"/>
    <s v="AQP1"/>
    <n v="33"/>
    <n v="19"/>
    <x v="0"/>
    <b v="1"/>
  </r>
  <r>
    <n v="41"/>
    <s v="NGLY1"/>
    <s v="genetic_association"/>
    <s v="zone of skin"/>
    <s v="genetic_association"/>
    <s v="Aquaporin 2"/>
    <s v="ortholog"/>
    <s v="AQP1"/>
    <n v="34"/>
    <n v="19"/>
    <x v="0"/>
    <b v="1"/>
  </r>
  <r>
    <n v="13"/>
    <s v="NGLY1"/>
    <s v="genetic_association"/>
    <s v="Developmental disability"/>
    <s v="genetic_association"/>
    <s v="Proximal tubule bicarbonate reclamation"/>
    <s v="part_of"/>
    <s v="AQP1"/>
    <n v="10"/>
    <n v="6"/>
    <x v="5"/>
    <b v="0"/>
  </r>
  <r>
    <n v="34"/>
    <s v="NGLY1"/>
    <s v="genetic_association"/>
    <s v="peripheral nervous system disease"/>
    <s v="genetic_association"/>
    <s v="Proximal tubule bicarbonate reclamation"/>
    <s v="part_of"/>
    <s v="AQP1"/>
    <n v="29"/>
    <n v="17"/>
    <x v="5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12"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6"/>
        <item x="2"/>
        <item x="0"/>
        <item x="1"/>
        <item x="3"/>
        <item x="4"/>
        <item x="5"/>
        <item t="default"/>
      </items>
    </pivotField>
    <pivotField showAll="0"/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G7" sqref="G7"/>
    </sheetView>
  </sheetViews>
  <sheetFormatPr baseColWidth="10" defaultRowHeight="16" x14ac:dyDescent="0.2"/>
  <cols>
    <col min="1" max="1" width="12.83203125" bestFit="1" customWidth="1"/>
    <col min="2" max="2" width="10" customWidth="1"/>
  </cols>
  <sheetData>
    <row r="3" spans="1:2" x14ac:dyDescent="0.2">
      <c r="A3" s="12" t="s">
        <v>52</v>
      </c>
      <c r="B3" t="s">
        <v>55</v>
      </c>
    </row>
    <row r="4" spans="1:2" x14ac:dyDescent="0.2">
      <c r="A4" s="8" t="s">
        <v>49</v>
      </c>
      <c r="B4" s="13">
        <v>6</v>
      </c>
    </row>
    <row r="5" spans="1:2" x14ac:dyDescent="0.2">
      <c r="A5" s="8" t="s">
        <v>50</v>
      </c>
      <c r="B5" s="13">
        <v>25</v>
      </c>
    </row>
    <row r="6" spans="1:2" x14ac:dyDescent="0.2">
      <c r="A6" s="8">
        <v>3</v>
      </c>
      <c r="B6" s="13">
        <v>5</v>
      </c>
    </row>
    <row r="7" spans="1:2" x14ac:dyDescent="0.2">
      <c r="A7" s="8" t="s">
        <v>57</v>
      </c>
      <c r="B7" s="13">
        <v>1</v>
      </c>
    </row>
    <row r="8" spans="1:2" x14ac:dyDescent="0.2">
      <c r="A8" s="8" t="s">
        <v>56</v>
      </c>
      <c r="B8" s="13">
        <v>2</v>
      </c>
    </row>
    <row r="9" spans="1:2" x14ac:dyDescent="0.2">
      <c r="A9" s="8">
        <v>4</v>
      </c>
      <c r="B9" s="13">
        <v>2</v>
      </c>
    </row>
    <row r="10" spans="1:2" x14ac:dyDescent="0.2">
      <c r="A10" s="8" t="s">
        <v>53</v>
      </c>
      <c r="B10" s="13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2"/>
  <sheetViews>
    <sheetView topLeftCell="A4" workbookViewId="0">
      <selection activeCell="I25" sqref="I25"/>
    </sheetView>
  </sheetViews>
  <sheetFormatPr baseColWidth="10" defaultRowHeight="16" x14ac:dyDescent="0.2"/>
  <cols>
    <col min="1" max="1" width="3.1640625" bestFit="1" customWidth="1"/>
    <col min="2" max="2" width="6.5" bestFit="1" customWidth="1"/>
    <col min="3" max="3" width="17.1640625" bestFit="1" customWidth="1"/>
    <col min="4" max="4" width="21.1640625" bestFit="1" customWidth="1"/>
    <col min="5" max="5" width="17.1640625" bestFit="1" customWidth="1"/>
    <col min="6" max="6" width="34.33203125" bestFit="1" customWidth="1"/>
    <col min="7" max="7" width="17.1640625" bestFit="1" customWidth="1"/>
    <col min="8" max="8" width="5.6640625" bestFit="1" customWidth="1"/>
    <col min="9" max="9" width="3" style="10" customWidth="1"/>
    <col min="10" max="10" width="3.5" customWidth="1"/>
    <col min="12" max="12" width="5.83203125" bestFit="1" customWidth="1"/>
  </cols>
  <sheetData>
    <row r="1" spans="1:12" s="1" customFormat="1" x14ac:dyDescent="0.2">
      <c r="A1" s="3" t="s">
        <v>54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9" t="s">
        <v>47</v>
      </c>
      <c r="J1" s="7" t="s">
        <v>48</v>
      </c>
      <c r="K1" s="1" t="s">
        <v>46</v>
      </c>
      <c r="L1" s="1" t="s">
        <v>51</v>
      </c>
    </row>
    <row r="2" spans="1:12" x14ac:dyDescent="0.2">
      <c r="A2" s="4">
        <v>5</v>
      </c>
      <c r="B2" s="4" t="s">
        <v>7</v>
      </c>
      <c r="C2" s="4" t="s">
        <v>10</v>
      </c>
      <c r="D2" s="4" t="s">
        <v>13</v>
      </c>
      <c r="E2" s="4" t="s">
        <v>10</v>
      </c>
      <c r="F2" s="4" t="s">
        <v>24</v>
      </c>
      <c r="G2" s="4" t="s">
        <v>8</v>
      </c>
      <c r="H2" s="4" t="s">
        <v>12</v>
      </c>
      <c r="I2" s="10">
        <v>5</v>
      </c>
      <c r="J2">
        <v>2</v>
      </c>
      <c r="K2" t="s">
        <v>50</v>
      </c>
      <c r="L2" t="b">
        <f>AND(C2="genetic_association",E2="genetic_association",OR(G2="encodes",G2="ortholog"))</f>
        <v>1</v>
      </c>
    </row>
    <row r="3" spans="1:12" x14ac:dyDescent="0.2">
      <c r="A3" s="4">
        <v>9</v>
      </c>
      <c r="B3" s="4" t="s">
        <v>7</v>
      </c>
      <c r="C3" s="4" t="s">
        <v>10</v>
      </c>
      <c r="D3" s="4" t="s">
        <v>14</v>
      </c>
      <c r="E3" s="4" t="s">
        <v>10</v>
      </c>
      <c r="F3" s="4" t="s">
        <v>24</v>
      </c>
      <c r="G3" s="4" t="s">
        <v>8</v>
      </c>
      <c r="H3" s="4" t="s">
        <v>12</v>
      </c>
      <c r="I3" s="10">
        <v>7</v>
      </c>
      <c r="J3">
        <v>4</v>
      </c>
      <c r="K3" t="s">
        <v>50</v>
      </c>
      <c r="L3" t="b">
        <f t="shared" ref="L3:L42" si="0">AND(C3="genetic_association",E3="genetic_association",OR(G3="encodes",G3="ortholog"))</f>
        <v>1</v>
      </c>
    </row>
    <row r="4" spans="1:12" x14ac:dyDescent="0.2">
      <c r="A4" s="4">
        <v>35</v>
      </c>
      <c r="B4" s="4" t="s">
        <v>7</v>
      </c>
      <c r="C4" s="4" t="s">
        <v>10</v>
      </c>
      <c r="D4" s="4" t="s">
        <v>11</v>
      </c>
      <c r="E4" s="4" t="s">
        <v>10</v>
      </c>
      <c r="F4" s="4" t="s">
        <v>24</v>
      </c>
      <c r="G4" s="4" t="s">
        <v>8</v>
      </c>
      <c r="H4" s="4" t="s">
        <v>12</v>
      </c>
      <c r="I4" s="10">
        <v>22</v>
      </c>
      <c r="J4">
        <v>15</v>
      </c>
      <c r="K4" t="s">
        <v>50</v>
      </c>
      <c r="L4" t="b">
        <f t="shared" si="0"/>
        <v>1</v>
      </c>
    </row>
    <row r="5" spans="1:12" x14ac:dyDescent="0.2">
      <c r="A5" s="4">
        <v>14</v>
      </c>
      <c r="B5" s="4" t="s">
        <v>7</v>
      </c>
      <c r="C5" s="4" t="s">
        <v>10</v>
      </c>
      <c r="D5" s="4" t="s">
        <v>26</v>
      </c>
      <c r="E5" s="4" t="s">
        <v>27</v>
      </c>
      <c r="F5" s="4" t="s">
        <v>28</v>
      </c>
      <c r="G5" s="4" t="s">
        <v>10</v>
      </c>
      <c r="H5" s="4" t="s">
        <v>12</v>
      </c>
      <c r="I5" s="10">
        <v>11</v>
      </c>
      <c r="J5">
        <v>7</v>
      </c>
      <c r="K5">
        <v>3</v>
      </c>
      <c r="L5" t="b">
        <f t="shared" si="0"/>
        <v>0</v>
      </c>
    </row>
    <row r="6" spans="1:12" x14ac:dyDescent="0.2">
      <c r="A6" s="4">
        <v>15</v>
      </c>
      <c r="B6" s="4" t="s">
        <v>7</v>
      </c>
      <c r="C6" s="4" t="s">
        <v>10</v>
      </c>
      <c r="D6" s="4" t="s">
        <v>26</v>
      </c>
      <c r="E6" s="4" t="s">
        <v>27</v>
      </c>
      <c r="F6" s="4" t="s">
        <v>29</v>
      </c>
      <c r="G6" s="4" t="s">
        <v>10</v>
      </c>
      <c r="H6" s="4" t="s">
        <v>12</v>
      </c>
      <c r="I6" s="10">
        <v>12</v>
      </c>
      <c r="J6">
        <v>8</v>
      </c>
      <c r="K6">
        <v>3</v>
      </c>
      <c r="L6" t="b">
        <f t="shared" si="0"/>
        <v>0</v>
      </c>
    </row>
    <row r="7" spans="1:12" x14ac:dyDescent="0.2">
      <c r="A7" s="4">
        <v>16</v>
      </c>
      <c r="B7" s="4" t="s">
        <v>7</v>
      </c>
      <c r="C7" s="4" t="s">
        <v>10</v>
      </c>
      <c r="D7" s="4" t="s">
        <v>26</v>
      </c>
      <c r="E7" s="4" t="s">
        <v>27</v>
      </c>
      <c r="F7" s="4" t="s">
        <v>32</v>
      </c>
      <c r="G7" s="4" t="s">
        <v>10</v>
      </c>
      <c r="H7" s="4" t="s">
        <v>12</v>
      </c>
      <c r="I7" s="10">
        <v>13</v>
      </c>
      <c r="J7">
        <v>9</v>
      </c>
      <c r="K7">
        <v>3</v>
      </c>
      <c r="L7" t="b">
        <f t="shared" si="0"/>
        <v>0</v>
      </c>
    </row>
    <row r="8" spans="1:12" x14ac:dyDescent="0.2">
      <c r="A8" s="4">
        <v>17</v>
      </c>
      <c r="B8" s="4" t="s">
        <v>7</v>
      </c>
      <c r="C8" s="4" t="s">
        <v>10</v>
      </c>
      <c r="D8" s="4" t="s">
        <v>33</v>
      </c>
      <c r="E8" s="4" t="s">
        <v>27</v>
      </c>
      <c r="F8" s="4" t="s">
        <v>32</v>
      </c>
      <c r="G8" s="4" t="s">
        <v>10</v>
      </c>
      <c r="H8" s="4" t="s">
        <v>12</v>
      </c>
      <c r="I8" s="10">
        <v>14</v>
      </c>
      <c r="J8">
        <v>10</v>
      </c>
      <c r="K8">
        <v>3</v>
      </c>
      <c r="L8" t="b">
        <f t="shared" si="0"/>
        <v>0</v>
      </c>
    </row>
    <row r="9" spans="1:12" x14ac:dyDescent="0.2">
      <c r="A9" s="4">
        <v>18</v>
      </c>
      <c r="B9" s="4" t="s">
        <v>7</v>
      </c>
      <c r="C9" s="4" t="s">
        <v>10</v>
      </c>
      <c r="D9" s="4" t="s">
        <v>33</v>
      </c>
      <c r="E9" s="4" t="s">
        <v>27</v>
      </c>
      <c r="F9" s="4" t="s">
        <v>28</v>
      </c>
      <c r="G9" s="4" t="s">
        <v>10</v>
      </c>
      <c r="H9" s="4" t="s">
        <v>12</v>
      </c>
      <c r="I9" s="10">
        <v>15</v>
      </c>
      <c r="J9">
        <v>11</v>
      </c>
      <c r="K9">
        <v>3</v>
      </c>
      <c r="L9" t="b">
        <f t="shared" si="0"/>
        <v>0</v>
      </c>
    </row>
    <row r="10" spans="1:12" x14ac:dyDescent="0.2">
      <c r="A10" s="4">
        <v>25</v>
      </c>
      <c r="B10" s="4" t="s">
        <v>7</v>
      </c>
      <c r="C10" s="4" t="s">
        <v>8</v>
      </c>
      <c r="D10" s="4" t="s">
        <v>9</v>
      </c>
      <c r="E10" s="4" t="s">
        <v>10</v>
      </c>
      <c r="F10" s="4" t="s">
        <v>11</v>
      </c>
      <c r="G10" s="4" t="s">
        <v>10</v>
      </c>
      <c r="H10" s="4" t="s">
        <v>12</v>
      </c>
      <c r="I10" s="10">
        <v>22</v>
      </c>
      <c r="J10">
        <v>15</v>
      </c>
      <c r="K10" t="s">
        <v>49</v>
      </c>
      <c r="L10" t="b">
        <f t="shared" si="0"/>
        <v>0</v>
      </c>
    </row>
    <row r="11" spans="1:12" x14ac:dyDescent="0.2">
      <c r="A11" s="4">
        <v>26</v>
      </c>
      <c r="B11" s="4" t="s">
        <v>7</v>
      </c>
      <c r="C11" s="4" t="s">
        <v>8</v>
      </c>
      <c r="D11" s="4" t="s">
        <v>9</v>
      </c>
      <c r="E11" s="4" t="s">
        <v>10</v>
      </c>
      <c r="F11" s="4" t="s">
        <v>13</v>
      </c>
      <c r="G11" s="4" t="s">
        <v>10</v>
      </c>
      <c r="H11" s="4" t="s">
        <v>12</v>
      </c>
      <c r="I11" s="10">
        <v>5</v>
      </c>
      <c r="J11">
        <v>2</v>
      </c>
      <c r="K11" t="s">
        <v>49</v>
      </c>
      <c r="L11" t="b">
        <f t="shared" si="0"/>
        <v>0</v>
      </c>
    </row>
    <row r="12" spans="1:12" x14ac:dyDescent="0.2">
      <c r="A12" s="4">
        <v>27</v>
      </c>
      <c r="B12" s="4" t="s">
        <v>7</v>
      </c>
      <c r="C12" s="4" t="s">
        <v>8</v>
      </c>
      <c r="D12" s="4" t="s">
        <v>9</v>
      </c>
      <c r="E12" s="4" t="s">
        <v>10</v>
      </c>
      <c r="F12" s="4" t="s">
        <v>14</v>
      </c>
      <c r="G12" s="4" t="s">
        <v>10</v>
      </c>
      <c r="H12" s="4" t="s">
        <v>12</v>
      </c>
      <c r="I12" s="10">
        <v>7</v>
      </c>
      <c r="J12">
        <v>4</v>
      </c>
      <c r="K12" t="s">
        <v>49</v>
      </c>
      <c r="L12" t="b">
        <f t="shared" si="0"/>
        <v>0</v>
      </c>
    </row>
    <row r="13" spans="1:12" x14ac:dyDescent="0.2">
      <c r="A13" s="4">
        <v>6</v>
      </c>
      <c r="B13" s="4" t="s">
        <v>7</v>
      </c>
      <c r="C13" s="4" t="s">
        <v>10</v>
      </c>
      <c r="D13" s="4" t="s">
        <v>13</v>
      </c>
      <c r="E13" s="4" t="s">
        <v>10</v>
      </c>
      <c r="F13" s="4" t="s">
        <v>12</v>
      </c>
      <c r="G13" s="4" t="s">
        <v>17</v>
      </c>
      <c r="H13" s="4" t="s">
        <v>17</v>
      </c>
      <c r="I13" s="10">
        <v>5</v>
      </c>
      <c r="J13">
        <v>2</v>
      </c>
      <c r="K13" t="s">
        <v>49</v>
      </c>
      <c r="L13" t="b">
        <f t="shared" si="0"/>
        <v>0</v>
      </c>
    </row>
    <row r="14" spans="1:12" x14ac:dyDescent="0.2">
      <c r="A14" s="4">
        <v>10</v>
      </c>
      <c r="B14" s="4" t="s">
        <v>7</v>
      </c>
      <c r="C14" s="4" t="s">
        <v>10</v>
      </c>
      <c r="D14" s="4" t="s">
        <v>14</v>
      </c>
      <c r="E14" s="4" t="s">
        <v>10</v>
      </c>
      <c r="F14" s="4" t="s">
        <v>12</v>
      </c>
      <c r="G14" s="4" t="s">
        <v>17</v>
      </c>
      <c r="H14" s="4" t="s">
        <v>17</v>
      </c>
      <c r="I14" s="10">
        <v>7</v>
      </c>
      <c r="J14">
        <v>4</v>
      </c>
      <c r="K14" t="s">
        <v>49</v>
      </c>
      <c r="L14" t="b">
        <f t="shared" si="0"/>
        <v>0</v>
      </c>
    </row>
    <row r="15" spans="1:12" x14ac:dyDescent="0.2">
      <c r="A15" s="4">
        <v>24</v>
      </c>
      <c r="B15" s="4" t="s">
        <v>7</v>
      </c>
      <c r="C15" s="4" t="s">
        <v>15</v>
      </c>
      <c r="D15" s="4" t="s">
        <v>16</v>
      </c>
      <c r="E15" s="4" t="s">
        <v>15</v>
      </c>
      <c r="F15" s="4" t="s">
        <v>12</v>
      </c>
      <c r="G15" s="4" t="s">
        <v>17</v>
      </c>
      <c r="H15" s="4" t="s">
        <v>17</v>
      </c>
      <c r="I15" s="10">
        <v>21</v>
      </c>
      <c r="J15">
        <v>14</v>
      </c>
      <c r="K15" s="14" t="s">
        <v>57</v>
      </c>
      <c r="L15" t="b">
        <f t="shared" si="0"/>
        <v>0</v>
      </c>
    </row>
    <row r="16" spans="1:12" x14ac:dyDescent="0.2">
      <c r="A16" s="4">
        <v>36</v>
      </c>
      <c r="B16" s="4" t="s">
        <v>7</v>
      </c>
      <c r="C16" s="4" t="s">
        <v>10</v>
      </c>
      <c r="D16" s="4" t="s">
        <v>11</v>
      </c>
      <c r="E16" s="4" t="s">
        <v>10</v>
      </c>
      <c r="F16" s="4" t="s">
        <v>12</v>
      </c>
      <c r="G16" s="4" t="s">
        <v>17</v>
      </c>
      <c r="H16" s="4" t="s">
        <v>17</v>
      </c>
      <c r="I16" s="10">
        <v>22</v>
      </c>
      <c r="J16">
        <v>15</v>
      </c>
      <c r="K16" t="s">
        <v>49</v>
      </c>
      <c r="L16" t="b">
        <f t="shared" si="0"/>
        <v>0</v>
      </c>
    </row>
    <row r="17" spans="1:12" x14ac:dyDescent="0.2">
      <c r="A17" s="4">
        <v>1</v>
      </c>
      <c r="B17" s="4" t="s">
        <v>7</v>
      </c>
      <c r="C17" s="4" t="s">
        <v>10</v>
      </c>
      <c r="D17" s="4" t="s">
        <v>18</v>
      </c>
      <c r="E17" s="4" t="s">
        <v>10</v>
      </c>
      <c r="F17" s="4" t="s">
        <v>19</v>
      </c>
      <c r="G17" s="4" t="s">
        <v>20</v>
      </c>
      <c r="H17" s="4" t="s">
        <v>12</v>
      </c>
      <c r="I17" s="10">
        <v>1</v>
      </c>
      <c r="J17">
        <v>1</v>
      </c>
      <c r="K17" t="s">
        <v>50</v>
      </c>
      <c r="L17" t="b">
        <f t="shared" si="0"/>
        <v>1</v>
      </c>
    </row>
    <row r="18" spans="1:12" x14ac:dyDescent="0.2">
      <c r="A18" s="4">
        <v>2</v>
      </c>
      <c r="B18" s="4" t="s">
        <v>7</v>
      </c>
      <c r="C18" s="4" t="s">
        <v>10</v>
      </c>
      <c r="D18" s="4" t="s">
        <v>18</v>
      </c>
      <c r="E18" s="4" t="s">
        <v>10</v>
      </c>
      <c r="F18" s="4" t="s">
        <v>21</v>
      </c>
      <c r="G18" s="4" t="s">
        <v>20</v>
      </c>
      <c r="H18" s="4" t="s">
        <v>12</v>
      </c>
      <c r="I18" s="10">
        <v>2</v>
      </c>
      <c r="J18">
        <v>1</v>
      </c>
      <c r="K18" t="s">
        <v>50</v>
      </c>
      <c r="L18" t="b">
        <f t="shared" si="0"/>
        <v>1</v>
      </c>
    </row>
    <row r="19" spans="1:12" x14ac:dyDescent="0.2">
      <c r="A19" s="4">
        <v>3</v>
      </c>
      <c r="B19" s="4" t="s">
        <v>7</v>
      </c>
      <c r="C19" s="4" t="s">
        <v>10</v>
      </c>
      <c r="D19" s="4" t="s">
        <v>18</v>
      </c>
      <c r="E19" s="4" t="s">
        <v>10</v>
      </c>
      <c r="F19" s="4" t="s">
        <v>22</v>
      </c>
      <c r="G19" s="4" t="s">
        <v>20</v>
      </c>
      <c r="H19" s="4" t="s">
        <v>12</v>
      </c>
      <c r="I19" s="10">
        <v>3</v>
      </c>
      <c r="J19">
        <v>1</v>
      </c>
      <c r="K19" t="s">
        <v>50</v>
      </c>
      <c r="L19" t="b">
        <f t="shared" si="0"/>
        <v>1</v>
      </c>
    </row>
    <row r="20" spans="1:12" x14ac:dyDescent="0.2">
      <c r="A20" s="4">
        <v>4</v>
      </c>
      <c r="B20" s="4" t="s">
        <v>7</v>
      </c>
      <c r="C20" s="4" t="s">
        <v>10</v>
      </c>
      <c r="D20" s="4" t="s">
        <v>18</v>
      </c>
      <c r="E20" s="4" t="s">
        <v>10</v>
      </c>
      <c r="F20" s="4" t="s">
        <v>23</v>
      </c>
      <c r="G20" s="4" t="s">
        <v>20</v>
      </c>
      <c r="H20" s="4" t="s">
        <v>12</v>
      </c>
      <c r="I20" s="10">
        <v>4</v>
      </c>
      <c r="J20">
        <v>1</v>
      </c>
      <c r="K20" t="s">
        <v>50</v>
      </c>
      <c r="L20" t="b">
        <f t="shared" si="0"/>
        <v>1</v>
      </c>
    </row>
    <row r="21" spans="1:12" x14ac:dyDescent="0.2">
      <c r="A21" s="4">
        <v>7</v>
      </c>
      <c r="B21" s="4" t="s">
        <v>7</v>
      </c>
      <c r="C21" s="4" t="s">
        <v>10</v>
      </c>
      <c r="D21" s="4" t="s">
        <v>25</v>
      </c>
      <c r="E21" s="4" t="s">
        <v>10</v>
      </c>
      <c r="F21" s="4" t="s">
        <v>19</v>
      </c>
      <c r="G21" s="4" t="s">
        <v>20</v>
      </c>
      <c r="H21" s="4" t="s">
        <v>12</v>
      </c>
      <c r="I21" s="10">
        <v>6</v>
      </c>
      <c r="J21">
        <v>3</v>
      </c>
      <c r="K21" t="s">
        <v>50</v>
      </c>
      <c r="L21" t="b">
        <f t="shared" si="0"/>
        <v>1</v>
      </c>
    </row>
    <row r="22" spans="1:12" x14ac:dyDescent="0.2">
      <c r="A22" s="4">
        <v>8</v>
      </c>
      <c r="B22" s="4" t="s">
        <v>7</v>
      </c>
      <c r="C22" s="4" t="s">
        <v>10</v>
      </c>
      <c r="D22" s="4" t="s">
        <v>25</v>
      </c>
      <c r="E22" s="4" t="s">
        <v>10</v>
      </c>
      <c r="F22" s="4" t="s">
        <v>21</v>
      </c>
      <c r="G22" s="4" t="s">
        <v>20</v>
      </c>
      <c r="H22" s="4" t="s">
        <v>12</v>
      </c>
      <c r="I22" s="10">
        <v>6</v>
      </c>
      <c r="J22">
        <v>3</v>
      </c>
      <c r="K22" t="s">
        <v>50</v>
      </c>
      <c r="L22" t="b">
        <f t="shared" si="0"/>
        <v>1</v>
      </c>
    </row>
    <row r="23" spans="1:12" x14ac:dyDescent="0.2">
      <c r="A23" s="4">
        <v>11</v>
      </c>
      <c r="B23" s="4" t="s">
        <v>7</v>
      </c>
      <c r="C23" s="4" t="s">
        <v>10</v>
      </c>
      <c r="D23" s="4" t="s">
        <v>26</v>
      </c>
      <c r="E23" s="4" t="s">
        <v>10</v>
      </c>
      <c r="F23" s="4" t="s">
        <v>22</v>
      </c>
      <c r="G23" s="4" t="s">
        <v>20</v>
      </c>
      <c r="H23" s="4" t="s">
        <v>12</v>
      </c>
      <c r="I23" s="10">
        <v>8</v>
      </c>
      <c r="J23">
        <v>5</v>
      </c>
      <c r="K23" t="s">
        <v>56</v>
      </c>
      <c r="L23" t="b">
        <f t="shared" si="0"/>
        <v>1</v>
      </c>
    </row>
    <row r="24" spans="1:12" x14ac:dyDescent="0.2">
      <c r="A24" s="4">
        <v>12</v>
      </c>
      <c r="B24" s="4" t="s">
        <v>7</v>
      </c>
      <c r="C24" s="4" t="s">
        <v>10</v>
      </c>
      <c r="D24" s="4" t="s">
        <v>26</v>
      </c>
      <c r="E24" s="4" t="s">
        <v>10</v>
      </c>
      <c r="F24" s="4" t="s">
        <v>23</v>
      </c>
      <c r="G24" s="4" t="s">
        <v>20</v>
      </c>
      <c r="H24" s="4" t="s">
        <v>12</v>
      </c>
      <c r="I24" s="10">
        <v>9</v>
      </c>
      <c r="J24">
        <v>5</v>
      </c>
      <c r="K24" t="s">
        <v>56</v>
      </c>
      <c r="L24" t="b">
        <f t="shared" si="0"/>
        <v>1</v>
      </c>
    </row>
    <row r="25" spans="1:12" x14ac:dyDescent="0.2">
      <c r="A25" s="4">
        <v>19</v>
      </c>
      <c r="B25" s="4" t="s">
        <v>7</v>
      </c>
      <c r="C25" s="4" t="s">
        <v>10</v>
      </c>
      <c r="D25" s="4" t="s">
        <v>34</v>
      </c>
      <c r="E25" s="4" t="s">
        <v>10</v>
      </c>
      <c r="F25" s="4" t="s">
        <v>35</v>
      </c>
      <c r="G25" s="4" t="s">
        <v>20</v>
      </c>
      <c r="H25" s="4" t="s">
        <v>12</v>
      </c>
      <c r="I25" s="10">
        <v>16</v>
      </c>
      <c r="J25">
        <v>12</v>
      </c>
      <c r="K25" t="s">
        <v>50</v>
      </c>
      <c r="L25" t="b">
        <f t="shared" si="0"/>
        <v>1</v>
      </c>
    </row>
    <row r="26" spans="1:12" x14ac:dyDescent="0.2">
      <c r="A26" s="4">
        <v>20</v>
      </c>
      <c r="B26" s="4" t="s">
        <v>7</v>
      </c>
      <c r="C26" s="4" t="s">
        <v>10</v>
      </c>
      <c r="D26" s="4" t="s">
        <v>34</v>
      </c>
      <c r="E26" s="4" t="s">
        <v>10</v>
      </c>
      <c r="F26" s="4" t="s">
        <v>36</v>
      </c>
      <c r="G26" s="4" t="s">
        <v>20</v>
      </c>
      <c r="H26" s="4" t="s">
        <v>12</v>
      </c>
      <c r="I26" s="10">
        <v>17</v>
      </c>
      <c r="J26">
        <v>12</v>
      </c>
      <c r="K26" t="s">
        <v>50</v>
      </c>
      <c r="L26" t="b">
        <f t="shared" si="0"/>
        <v>1</v>
      </c>
    </row>
    <row r="27" spans="1:12" x14ac:dyDescent="0.2">
      <c r="A27" s="4">
        <v>21</v>
      </c>
      <c r="B27" s="4" t="s">
        <v>7</v>
      </c>
      <c r="C27" s="4" t="s">
        <v>10</v>
      </c>
      <c r="D27" s="4" t="s">
        <v>34</v>
      </c>
      <c r="E27" s="4" t="s">
        <v>10</v>
      </c>
      <c r="F27" s="4" t="s">
        <v>37</v>
      </c>
      <c r="G27" s="4" t="s">
        <v>20</v>
      </c>
      <c r="H27" s="4" t="s">
        <v>12</v>
      </c>
      <c r="I27" s="10">
        <v>18</v>
      </c>
      <c r="J27">
        <v>12</v>
      </c>
      <c r="K27" t="s">
        <v>50</v>
      </c>
      <c r="L27" t="b">
        <f t="shared" si="0"/>
        <v>1</v>
      </c>
    </row>
    <row r="28" spans="1:12" x14ac:dyDescent="0.2">
      <c r="A28" s="4">
        <v>22</v>
      </c>
      <c r="B28" s="4" t="s">
        <v>7</v>
      </c>
      <c r="C28" s="4" t="s">
        <v>10</v>
      </c>
      <c r="D28" s="4" t="s">
        <v>38</v>
      </c>
      <c r="E28" s="4" t="s">
        <v>10</v>
      </c>
      <c r="F28" s="4" t="s">
        <v>19</v>
      </c>
      <c r="G28" s="4" t="s">
        <v>20</v>
      </c>
      <c r="H28" s="4" t="s">
        <v>12</v>
      </c>
      <c r="I28" s="10">
        <v>19</v>
      </c>
      <c r="J28">
        <v>13</v>
      </c>
      <c r="K28" t="s">
        <v>50</v>
      </c>
      <c r="L28" t="b">
        <f t="shared" si="0"/>
        <v>1</v>
      </c>
    </row>
    <row r="29" spans="1:12" x14ac:dyDescent="0.2">
      <c r="A29" s="4">
        <v>23</v>
      </c>
      <c r="B29" s="4" t="s">
        <v>7</v>
      </c>
      <c r="C29" s="4" t="s">
        <v>10</v>
      </c>
      <c r="D29" s="4" t="s">
        <v>38</v>
      </c>
      <c r="E29" s="4" t="s">
        <v>10</v>
      </c>
      <c r="F29" s="4" t="s">
        <v>21</v>
      </c>
      <c r="G29" s="4" t="s">
        <v>20</v>
      </c>
      <c r="H29" s="4" t="s">
        <v>12</v>
      </c>
      <c r="I29" s="10">
        <v>20</v>
      </c>
      <c r="J29">
        <v>13</v>
      </c>
      <c r="K29" t="s">
        <v>50</v>
      </c>
      <c r="L29" t="b">
        <f t="shared" si="0"/>
        <v>1</v>
      </c>
    </row>
    <row r="30" spans="1:12" x14ac:dyDescent="0.2">
      <c r="A30" s="4">
        <v>28</v>
      </c>
      <c r="B30" s="4" t="s">
        <v>7</v>
      </c>
      <c r="C30" s="4" t="s">
        <v>10</v>
      </c>
      <c r="D30" s="4" t="s">
        <v>39</v>
      </c>
      <c r="E30" s="4" t="s">
        <v>10</v>
      </c>
      <c r="F30" s="4" t="s">
        <v>22</v>
      </c>
      <c r="G30" s="4" t="s">
        <v>20</v>
      </c>
      <c r="H30" s="4" t="s">
        <v>12</v>
      </c>
      <c r="I30" s="10">
        <v>23</v>
      </c>
      <c r="J30">
        <v>16</v>
      </c>
      <c r="K30" t="s">
        <v>50</v>
      </c>
      <c r="L30" t="b">
        <f t="shared" si="0"/>
        <v>1</v>
      </c>
    </row>
    <row r="31" spans="1:12" x14ac:dyDescent="0.2">
      <c r="A31" s="4">
        <v>29</v>
      </c>
      <c r="B31" s="4" t="s">
        <v>7</v>
      </c>
      <c r="C31" s="4" t="s">
        <v>10</v>
      </c>
      <c r="D31" s="4" t="s">
        <v>39</v>
      </c>
      <c r="E31" s="4" t="s">
        <v>10</v>
      </c>
      <c r="F31" s="4" t="s">
        <v>23</v>
      </c>
      <c r="G31" s="4" t="s">
        <v>20</v>
      </c>
      <c r="H31" s="4" t="s">
        <v>12</v>
      </c>
      <c r="I31" s="10">
        <v>24</v>
      </c>
      <c r="J31">
        <v>16</v>
      </c>
      <c r="K31" t="s">
        <v>50</v>
      </c>
      <c r="L31" t="b">
        <f t="shared" si="0"/>
        <v>1</v>
      </c>
    </row>
    <row r="32" spans="1:12" x14ac:dyDescent="0.2">
      <c r="A32" s="4">
        <v>30</v>
      </c>
      <c r="B32" s="4" t="s">
        <v>7</v>
      </c>
      <c r="C32" s="4" t="s">
        <v>10</v>
      </c>
      <c r="D32" s="4" t="s">
        <v>39</v>
      </c>
      <c r="E32" s="4" t="s">
        <v>10</v>
      </c>
      <c r="F32" s="4" t="s">
        <v>19</v>
      </c>
      <c r="G32" s="4" t="s">
        <v>20</v>
      </c>
      <c r="H32" s="4" t="s">
        <v>12</v>
      </c>
      <c r="I32" s="10">
        <v>25</v>
      </c>
      <c r="J32">
        <v>16</v>
      </c>
      <c r="K32" t="s">
        <v>50</v>
      </c>
      <c r="L32" t="b">
        <f t="shared" si="0"/>
        <v>1</v>
      </c>
    </row>
    <row r="33" spans="1:12" x14ac:dyDescent="0.2">
      <c r="A33" s="4">
        <v>31</v>
      </c>
      <c r="B33" s="4" t="s">
        <v>7</v>
      </c>
      <c r="C33" s="4" t="s">
        <v>10</v>
      </c>
      <c r="D33" s="4" t="s">
        <v>39</v>
      </c>
      <c r="E33" s="4" t="s">
        <v>10</v>
      </c>
      <c r="F33" s="4" t="s">
        <v>21</v>
      </c>
      <c r="G33" s="4" t="s">
        <v>20</v>
      </c>
      <c r="H33" s="4" t="s">
        <v>12</v>
      </c>
      <c r="I33" s="10">
        <v>26</v>
      </c>
      <c r="J33">
        <v>16</v>
      </c>
      <c r="K33" t="s">
        <v>50</v>
      </c>
      <c r="L33" t="b">
        <f t="shared" si="0"/>
        <v>1</v>
      </c>
    </row>
    <row r="34" spans="1:12" x14ac:dyDescent="0.2">
      <c r="A34" s="4">
        <v>32</v>
      </c>
      <c r="B34" s="4" t="s">
        <v>7</v>
      </c>
      <c r="C34" s="4" t="s">
        <v>10</v>
      </c>
      <c r="D34" s="4" t="s">
        <v>39</v>
      </c>
      <c r="E34" s="4" t="s">
        <v>10</v>
      </c>
      <c r="F34" s="4" t="s">
        <v>40</v>
      </c>
      <c r="G34" s="4" t="s">
        <v>20</v>
      </c>
      <c r="H34" s="4" t="s">
        <v>12</v>
      </c>
      <c r="I34" s="10">
        <v>27</v>
      </c>
      <c r="J34">
        <v>16</v>
      </c>
      <c r="K34" t="s">
        <v>50</v>
      </c>
      <c r="L34" t="b">
        <f t="shared" si="0"/>
        <v>1</v>
      </c>
    </row>
    <row r="35" spans="1:12" s="2" customFormat="1" x14ac:dyDescent="0.2">
      <c r="A35" s="4">
        <v>33</v>
      </c>
      <c r="B35" s="4" t="s">
        <v>7</v>
      </c>
      <c r="C35" s="4" t="s">
        <v>10</v>
      </c>
      <c r="D35" s="4" t="s">
        <v>39</v>
      </c>
      <c r="E35" s="4" t="s">
        <v>10</v>
      </c>
      <c r="F35" s="4" t="s">
        <v>41</v>
      </c>
      <c r="G35" s="4" t="s">
        <v>20</v>
      </c>
      <c r="H35" s="4" t="s">
        <v>12</v>
      </c>
      <c r="I35" s="10">
        <v>28</v>
      </c>
      <c r="J35">
        <v>16</v>
      </c>
      <c r="K35" t="s">
        <v>50</v>
      </c>
      <c r="L35" t="b">
        <f t="shared" si="0"/>
        <v>1</v>
      </c>
    </row>
    <row r="36" spans="1:12" x14ac:dyDescent="0.2">
      <c r="A36" s="4">
        <v>37</v>
      </c>
      <c r="B36" s="4" t="s">
        <v>7</v>
      </c>
      <c r="C36" s="4" t="s">
        <v>10</v>
      </c>
      <c r="D36" s="4" t="s">
        <v>43</v>
      </c>
      <c r="E36" s="4" t="s">
        <v>10</v>
      </c>
      <c r="F36" s="4" t="s">
        <v>44</v>
      </c>
      <c r="G36" s="4" t="s">
        <v>20</v>
      </c>
      <c r="H36" s="4" t="s">
        <v>12</v>
      </c>
      <c r="I36" s="10">
        <v>30</v>
      </c>
      <c r="J36">
        <v>18</v>
      </c>
      <c r="K36" t="s">
        <v>50</v>
      </c>
      <c r="L36" t="b">
        <f t="shared" si="0"/>
        <v>1</v>
      </c>
    </row>
    <row r="37" spans="1:12" x14ac:dyDescent="0.2">
      <c r="A37" s="4">
        <v>38</v>
      </c>
      <c r="B37" s="4" t="s">
        <v>7</v>
      </c>
      <c r="C37" s="4" t="s">
        <v>10</v>
      </c>
      <c r="D37" s="4" t="s">
        <v>45</v>
      </c>
      <c r="E37" s="4" t="s">
        <v>10</v>
      </c>
      <c r="F37" s="4" t="s">
        <v>19</v>
      </c>
      <c r="G37" s="4" t="s">
        <v>20</v>
      </c>
      <c r="H37" s="4" t="s">
        <v>12</v>
      </c>
      <c r="I37" s="10">
        <v>31</v>
      </c>
      <c r="J37">
        <v>19</v>
      </c>
      <c r="K37" t="s">
        <v>50</v>
      </c>
      <c r="L37" t="b">
        <f t="shared" si="0"/>
        <v>1</v>
      </c>
    </row>
    <row r="38" spans="1:12" x14ac:dyDescent="0.2">
      <c r="A38" s="4">
        <v>39</v>
      </c>
      <c r="B38" s="4" t="s">
        <v>7</v>
      </c>
      <c r="C38" s="4" t="s">
        <v>10</v>
      </c>
      <c r="D38" s="4" t="s">
        <v>45</v>
      </c>
      <c r="E38" s="4" t="s">
        <v>10</v>
      </c>
      <c r="F38" s="4" t="s">
        <v>21</v>
      </c>
      <c r="G38" s="4" t="s">
        <v>20</v>
      </c>
      <c r="H38" s="4" t="s">
        <v>12</v>
      </c>
      <c r="I38" s="10">
        <v>32</v>
      </c>
      <c r="J38">
        <v>19</v>
      </c>
      <c r="K38" t="s">
        <v>50</v>
      </c>
      <c r="L38" t="b">
        <f t="shared" si="0"/>
        <v>1</v>
      </c>
    </row>
    <row r="39" spans="1:12" x14ac:dyDescent="0.2">
      <c r="A39" s="4">
        <v>40</v>
      </c>
      <c r="B39" s="4" t="s">
        <v>7</v>
      </c>
      <c r="C39" s="4" t="s">
        <v>10</v>
      </c>
      <c r="D39" s="4" t="s">
        <v>45</v>
      </c>
      <c r="E39" s="4" t="s">
        <v>10</v>
      </c>
      <c r="F39" s="4" t="s">
        <v>22</v>
      </c>
      <c r="G39" s="4" t="s">
        <v>20</v>
      </c>
      <c r="H39" s="4" t="s">
        <v>12</v>
      </c>
      <c r="I39" s="10">
        <v>33</v>
      </c>
      <c r="J39">
        <v>19</v>
      </c>
      <c r="K39" t="s">
        <v>50</v>
      </c>
      <c r="L39" t="b">
        <f t="shared" si="0"/>
        <v>1</v>
      </c>
    </row>
    <row r="40" spans="1:12" x14ac:dyDescent="0.2">
      <c r="A40" s="4">
        <v>41</v>
      </c>
      <c r="B40" s="4" t="s">
        <v>7</v>
      </c>
      <c r="C40" s="4" t="s">
        <v>10</v>
      </c>
      <c r="D40" s="4" t="s">
        <v>45</v>
      </c>
      <c r="E40" s="4" t="s">
        <v>10</v>
      </c>
      <c r="F40" s="4" t="s">
        <v>23</v>
      </c>
      <c r="G40" s="4" t="s">
        <v>20</v>
      </c>
      <c r="H40" s="4" t="s">
        <v>12</v>
      </c>
      <c r="I40" s="10">
        <v>34</v>
      </c>
      <c r="J40">
        <v>19</v>
      </c>
      <c r="K40" t="s">
        <v>50</v>
      </c>
      <c r="L40" t="b">
        <f t="shared" si="0"/>
        <v>1</v>
      </c>
    </row>
    <row r="41" spans="1:12" x14ac:dyDescent="0.2">
      <c r="A41" s="4">
        <v>13</v>
      </c>
      <c r="B41" s="4" t="s">
        <v>7</v>
      </c>
      <c r="C41" s="4" t="s">
        <v>10</v>
      </c>
      <c r="D41" s="4" t="s">
        <v>26</v>
      </c>
      <c r="E41" s="4" t="s">
        <v>10</v>
      </c>
      <c r="F41" s="4" t="s">
        <v>30</v>
      </c>
      <c r="G41" s="4" t="s">
        <v>31</v>
      </c>
      <c r="H41" s="4" t="s">
        <v>12</v>
      </c>
      <c r="I41" s="10">
        <v>10</v>
      </c>
      <c r="J41">
        <v>6</v>
      </c>
      <c r="K41">
        <v>4</v>
      </c>
      <c r="L41" t="b">
        <f t="shared" si="0"/>
        <v>0</v>
      </c>
    </row>
    <row r="42" spans="1:12" ht="32" x14ac:dyDescent="0.2">
      <c r="A42" s="4">
        <v>34</v>
      </c>
      <c r="B42" s="5" t="s">
        <v>7</v>
      </c>
      <c r="C42" s="5" t="s">
        <v>10</v>
      </c>
      <c r="D42" s="6" t="s">
        <v>42</v>
      </c>
      <c r="E42" s="5" t="s">
        <v>10</v>
      </c>
      <c r="F42" s="5" t="s">
        <v>30</v>
      </c>
      <c r="G42" s="5" t="s">
        <v>31</v>
      </c>
      <c r="H42" s="5" t="s">
        <v>12</v>
      </c>
      <c r="I42" s="11">
        <v>29</v>
      </c>
      <c r="J42" s="2">
        <v>17</v>
      </c>
      <c r="K42" s="2">
        <v>4</v>
      </c>
      <c r="L42" t="b">
        <f t="shared" si="0"/>
        <v>0</v>
      </c>
    </row>
  </sheetData>
  <sortState ref="A2:K42">
    <sortCondition ref="G1"/>
  </sortState>
  <phoneticPr fontId="2" type="noConversion"/>
  <conditionalFormatting sqref="C1:C1048576 E1:E1048576 G1:G1048576">
    <cfRule type="containsText" dxfId="2" priority="3" operator="containsText" text="encodes">
      <formula>NOT(ISERROR(SEARCH("encodes",C1)))</formula>
    </cfRule>
    <cfRule type="containsText" dxfId="1" priority="2" operator="containsText" text="ortholog">
      <formula>NOT(ISERROR(SEARCH("ortholog",C1)))</formula>
    </cfRule>
  </conditionalFormatting>
  <conditionalFormatting sqref="L1:L1048576">
    <cfRule type="cellIs" dxfId="0" priority="1" operator="equal">
      <formula>TRUE</formula>
    </cfRule>
  </conditionalFormatting>
  <pageMargins left="0.7" right="0.7" top="0.75" bottom="0.75" header="0.3" footer="0.3"/>
  <pageSetup scale="5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count</vt:lpstr>
      <vt:lpstr>ngly1-aqp1_superfiltered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2018-01-10T18:16:43Z</cp:lastPrinted>
  <dcterms:created xsi:type="dcterms:W3CDTF">2018-01-10T18:21:25Z</dcterms:created>
  <dcterms:modified xsi:type="dcterms:W3CDTF">2018-01-10T19:18:26Z</dcterms:modified>
</cp:coreProperties>
</file>