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onnees-megadonnees-AI-2\Projet\420-C62-IN_AI\Projet3\src\notes\"/>
    </mc:Choice>
  </mc:AlternateContent>
  <xr:revisionPtr revIDLastSave="0" documentId="13_ncr:1_{02F2BE61-D903-4624-A21C-2C6C9B61BF6F}" xr6:coauthVersionLast="46" xr6:coauthVersionMax="46" xr10:uidLastSave="{00000000-0000-0000-0000-000000000000}"/>
  <bookViews>
    <workbookView xWindow="-120" yWindow="-120" windowWidth="29040" windowHeight="15840" xr2:uid="{46D2F5C5-7D74-40A7-B9A6-F84E0AB95528}"/>
  </bookViews>
  <sheets>
    <sheet name="t7-k100" sheetId="1" r:id="rId1"/>
    <sheet name="t9-k100" sheetId="2" r:id="rId2"/>
    <sheet name="t7-k20" sheetId="3" r:id="rId3"/>
    <sheet name="t9-k20" sheetId="4" r:id="rId4"/>
    <sheet name="t5-k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5" l="1"/>
  <c r="V13" i="4"/>
  <c r="V13" i="3"/>
  <c r="CX13" i="2"/>
  <c r="CX13" i="1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B13" i="5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3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3" i="3"/>
  <c r="CV13" i="2"/>
  <c r="CW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B13" i="2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E13" i="1"/>
  <c r="D13" i="1"/>
  <c r="C13" i="1"/>
  <c r="B13" i="1"/>
</calcChain>
</file>

<file path=xl/sharedStrings.xml><?xml version="1.0" encoding="utf-8"?>
<sst xmlns="http://schemas.openxmlformats.org/spreadsheetml/2006/main" count="321" uniqueCount="136">
  <si>
    <t xml:space="preserve">Groupe  0 </t>
  </si>
  <si>
    <t xml:space="preserve">Groupe  1 </t>
  </si>
  <si>
    <t xml:space="preserve">Groupe  2 </t>
  </si>
  <si>
    <t xml:space="preserve">Groupe  17 </t>
  </si>
  <si>
    <t>1er mot</t>
  </si>
  <si>
    <t>2e mot</t>
  </si>
  <si>
    <t>3e mot</t>
  </si>
  <si>
    <t>4e mot</t>
  </si>
  <si>
    <t>5e mot</t>
  </si>
  <si>
    <t>6e mot</t>
  </si>
  <si>
    <t>7e mot</t>
  </si>
  <si>
    <t>8e mot</t>
  </si>
  <si>
    <t>9e mot</t>
  </si>
  <si>
    <t>10e mot</t>
  </si>
  <si>
    <t>Ecart Moyen</t>
  </si>
  <si>
    <t>Groupe  3</t>
  </si>
  <si>
    <t>Groupe  4</t>
  </si>
  <si>
    <t>Groupe  5</t>
  </si>
  <si>
    <t>Groupe  6</t>
  </si>
  <si>
    <t>Groupe  7</t>
  </si>
  <si>
    <t>Groupe  8</t>
  </si>
  <si>
    <t>Groupe  9</t>
  </si>
  <si>
    <t>Groupe  10</t>
  </si>
  <si>
    <t>Groupe  11</t>
  </si>
  <si>
    <t>Groupe  12</t>
  </si>
  <si>
    <t>Groupe  13</t>
  </si>
  <si>
    <t>Groupe  14</t>
  </si>
  <si>
    <t>Groupe  15</t>
  </si>
  <si>
    <t>Groupe  16</t>
  </si>
  <si>
    <t>Groupe  18</t>
  </si>
  <si>
    <t>Groupe  19</t>
  </si>
  <si>
    <t>Groupe  20</t>
  </si>
  <si>
    <t>Groupe  21</t>
  </si>
  <si>
    <t>Groupe  22</t>
  </si>
  <si>
    <t>Groupe  23</t>
  </si>
  <si>
    <t>Groupe  24</t>
  </si>
  <si>
    <t>Groupe  25</t>
  </si>
  <si>
    <t>Groupe  26</t>
  </si>
  <si>
    <t>Groupe  27</t>
  </si>
  <si>
    <t>Groupe  28</t>
  </si>
  <si>
    <t>Groupe  29</t>
  </si>
  <si>
    <t>Groupe  30</t>
  </si>
  <si>
    <t>Groupe  31</t>
  </si>
  <si>
    <t>Groupe  32</t>
  </si>
  <si>
    <t>Groupe  33</t>
  </si>
  <si>
    <t>Groupe  34</t>
  </si>
  <si>
    <t>Groupe  35</t>
  </si>
  <si>
    <t>Groupe  36</t>
  </si>
  <si>
    <t>Groupe  37</t>
  </si>
  <si>
    <t>Groupe  38</t>
  </si>
  <si>
    <t>Groupe  39</t>
  </si>
  <si>
    <t>Groupe  40</t>
  </si>
  <si>
    <t>Groupe  41</t>
  </si>
  <si>
    <t>Groupe  42</t>
  </si>
  <si>
    <t>Groupe  43</t>
  </si>
  <si>
    <t>Groupe  44</t>
  </si>
  <si>
    <t>Groupe  45</t>
  </si>
  <si>
    <t>Groupe  46</t>
  </si>
  <si>
    <t>Groupe  47</t>
  </si>
  <si>
    <t>Groupe  48</t>
  </si>
  <si>
    <t>Groupe  49</t>
  </si>
  <si>
    <t>Groupe  50</t>
  </si>
  <si>
    <t>Groupe  51</t>
  </si>
  <si>
    <t>Groupe  52</t>
  </si>
  <si>
    <t>Groupe  53</t>
  </si>
  <si>
    <t>Groupe  54</t>
  </si>
  <si>
    <t>Groupe  55</t>
  </si>
  <si>
    <t>Groupe  56</t>
  </si>
  <si>
    <t>Groupe  57</t>
  </si>
  <si>
    <t>Groupe  58</t>
  </si>
  <si>
    <t>Groupe  59</t>
  </si>
  <si>
    <t>Groupe  60</t>
  </si>
  <si>
    <t>Groupe  61</t>
  </si>
  <si>
    <t>Groupe  62</t>
  </si>
  <si>
    <t>Groupe  63</t>
  </si>
  <si>
    <t>Groupe  64</t>
  </si>
  <si>
    <t>Groupe  65</t>
  </si>
  <si>
    <t>Groupe  66</t>
  </si>
  <si>
    <t>Groupe  67</t>
  </si>
  <si>
    <t>Groupe  68</t>
  </si>
  <si>
    <t>Groupe  69</t>
  </si>
  <si>
    <t>Groupe  70</t>
  </si>
  <si>
    <t>Groupe  71</t>
  </si>
  <si>
    <t>Groupe  72</t>
  </si>
  <si>
    <t>Groupe  73</t>
  </si>
  <si>
    <t>Groupe  74</t>
  </si>
  <si>
    <t>Groupe  75</t>
  </si>
  <si>
    <t>Groupe  76</t>
  </si>
  <si>
    <t>Groupe  77</t>
  </si>
  <si>
    <t>Groupe  78</t>
  </si>
  <si>
    <t>Groupe  79</t>
  </si>
  <si>
    <t>Groupe  80</t>
  </si>
  <si>
    <t>Groupe  81</t>
  </si>
  <si>
    <t>Groupe  82</t>
  </si>
  <si>
    <t>Groupe  83</t>
  </si>
  <si>
    <t>Groupe  84</t>
  </si>
  <si>
    <t>Groupe  85</t>
  </si>
  <si>
    <t>Groupe  86</t>
  </si>
  <si>
    <t>Groupe  87</t>
  </si>
  <si>
    <t>Groupe  88</t>
  </si>
  <si>
    <t>Groupe  89</t>
  </si>
  <si>
    <t>Groupe  90</t>
  </si>
  <si>
    <t>Groupe  91</t>
  </si>
  <si>
    <t>Groupe  92</t>
  </si>
  <si>
    <t>Groupe  93</t>
  </si>
  <si>
    <t>Groupe  94</t>
  </si>
  <si>
    <t>Groupe  95</t>
  </si>
  <si>
    <t>Groupe  96</t>
  </si>
  <si>
    <t>Groupe  97</t>
  </si>
  <si>
    <t>Groupe  98</t>
  </si>
  <si>
    <t>Groupe  99</t>
  </si>
  <si>
    <t>GROUPES</t>
  </si>
  <si>
    <t>Groupe  1</t>
  </si>
  <si>
    <t>Groupe  2</t>
  </si>
  <si>
    <t>Groupe  17</t>
  </si>
  <si>
    <t>Groupe 1</t>
  </si>
  <si>
    <t>Groupe 2</t>
  </si>
  <si>
    <t>Groupe 3</t>
  </si>
  <si>
    <t>Groupe 4</t>
  </si>
  <si>
    <t>Groupe 5</t>
  </si>
  <si>
    <t>Groupe 6</t>
  </si>
  <si>
    <t>Groupe 7</t>
  </si>
  <si>
    <t>Groupe 8</t>
  </si>
  <si>
    <t>Groupe 9</t>
  </si>
  <si>
    <t>Groupe 10</t>
  </si>
  <si>
    <t>Groupe 11</t>
  </si>
  <si>
    <t>Groupe 12</t>
  </si>
  <si>
    <t>Groupe 13</t>
  </si>
  <si>
    <t>Groupe 14</t>
  </si>
  <si>
    <t>Groupe 15</t>
  </si>
  <si>
    <t>Groupe 16</t>
  </si>
  <si>
    <t>Groupe 17</t>
  </si>
  <si>
    <t>Groupe 18</t>
  </si>
  <si>
    <t>Groupe 19</t>
  </si>
  <si>
    <t>Groupe 0</t>
  </si>
  <si>
    <t>Groupe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</si>
</sst>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2" borderId="3" xfId="0" applyFont="1" applyFill="1" applyBorder="1"/>
    <xf numFmtId="0" fontId="0" fillId="0" borderId="3" xfId="0" applyFont="1" applyBorder="1"/>
    <xf numFmtId="0" fontId="3" fillId="0" borderId="2" xfId="0" applyFont="1" applyBorder="1" applyAlignment="1">
      <alignment horizontal="center"/>
    </xf>
    <xf numFmtId="2" fontId="0" fillId="2" borderId="3" xfId="0" applyNumberFormat="1" applyFont="1" applyFill="1" applyBorder="1"/>
    <xf numFmtId="2" fontId="0" fillId="0" borderId="3" xfId="0" applyNumberFormat="1" applyFont="1" applyBorder="1"/>
    <xf numFmtId="0" fontId="0" fillId="0" borderId="4" xfId="0" applyFont="1" applyBorder="1"/>
    <xf numFmtId="0" fontId="1" fillId="2" borderId="3" xfId="0" applyFont="1" applyFill="1" applyBorder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cap="all" baseline="0">
                <a:effectLst/>
              </a:rPr>
              <a:t>écart moyen entre les dix premier résultats d'un échantillion de clusters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800" b="1" i="0" cap="all" baseline="0">
                <a:effectLst/>
              </a:rPr>
              <a:t>sur une analyse de 100 clusters et une fenêtre de 7(v2)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't7-k100'!$B$2</c:f>
              <c:strCache>
                <c:ptCount val="1"/>
                <c:pt idx="0">
                  <c:v>Groupe  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't7-k100'!$B$13</c:f>
              <c:numCache>
                <c:formatCode>0.000</c:formatCode>
                <c:ptCount val="1"/>
                <c:pt idx="0">
                  <c:v>12.987865168539354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D2F-B950-25D673695DC8}"/>
            </c:ext>
          </c:extLst>
        </c:ser>
        <c:ser>
          <c:idx val="1"/>
          <c:order val="1"/>
          <c:tx>
            <c:strRef>
              <c:f>'t7-k100'!$C$2</c:f>
              <c:strCache>
                <c:ptCount val="1"/>
                <c:pt idx="0">
                  <c:v>Groupe  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't7-k100'!$C$13</c:f>
              <c:numCache>
                <c:formatCode>0.000</c:formatCode>
                <c:ptCount val="1"/>
                <c:pt idx="0">
                  <c:v>0.23448275862069085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2-4D2F-B950-25D673695DC8}"/>
            </c:ext>
          </c:extLst>
        </c:ser>
        <c:ser>
          <c:idx val="2"/>
          <c:order val="2"/>
          <c:tx>
            <c:strRef>
              <c:f>'t7-k100'!$D$2</c:f>
              <c:strCache>
                <c:ptCount val="1"/>
                <c:pt idx="0">
                  <c:v>Groupe  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't7-k100'!$D$13</c:f>
              <c:numCache>
                <c:formatCode>0.000</c:formatCode>
                <c:ptCount val="1"/>
                <c:pt idx="0">
                  <c:v>3.4125461254613222E-2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2-4D2F-B950-25D673695DC8}"/>
            </c:ext>
          </c:extLst>
        </c:ser>
        <c:ser>
          <c:idx val="3"/>
          <c:order val="3"/>
          <c:tx>
            <c:strRef>
              <c:f>'t7-k100'!$E$2</c:f>
              <c:strCache>
                <c:ptCount val="1"/>
                <c:pt idx="0">
                  <c:v>Groupe 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't7-k100'!$E$13</c:f>
              <c:numCache>
                <c:formatCode>0.000</c:formatCode>
                <c:ptCount val="1"/>
                <c:pt idx="0">
                  <c:v>1.7973614775725693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2-4D2F-B950-25D673695DC8}"/>
            </c:ext>
          </c:extLst>
        </c:ser>
        <c:ser>
          <c:idx val="4"/>
          <c:order val="4"/>
          <c:tx>
            <c:strRef>
              <c:f>'t7-k100'!$F$2</c:f>
              <c:strCache>
                <c:ptCount val="1"/>
                <c:pt idx="0">
                  <c:v>Groupe 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't7-k100'!$F$13</c:f>
              <c:numCache>
                <c:formatCode>0.000</c:formatCode>
                <c:ptCount val="1"/>
                <c:pt idx="0">
                  <c:v>14.919999999999749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2-4D2F-B950-25D673695DC8}"/>
            </c:ext>
          </c:extLst>
        </c:ser>
        <c:ser>
          <c:idx val="5"/>
          <c:order val="5"/>
          <c:tx>
            <c:strRef>
              <c:f>'t7-k100'!$G$2</c:f>
              <c:strCache>
                <c:ptCount val="1"/>
                <c:pt idx="0">
                  <c:v>Groupe 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't7-k100'!$G$13</c:f>
              <c:numCache>
                <c:formatCode>0.000</c:formatCode>
                <c:ptCount val="1"/>
                <c:pt idx="0">
                  <c:v>5.0028885037550985E-2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2-4D2F-B950-25D673695DC8}"/>
            </c:ext>
          </c:extLst>
        </c:ser>
        <c:ser>
          <c:idx val="6"/>
          <c:order val="6"/>
          <c:tx>
            <c:strRef>
              <c:f>'t7-k100'!$H$2</c:f>
              <c:strCache>
                <c:ptCount val="1"/>
                <c:pt idx="0">
                  <c:v>Groupe 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't7-k100'!$H$13</c:f>
              <c:numCache>
                <c:formatCode>0.000</c:formatCode>
                <c:ptCount val="1"/>
                <c:pt idx="0">
                  <c:v>10.091320754716936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82-4D2F-B950-25D673695DC8}"/>
            </c:ext>
          </c:extLst>
        </c:ser>
        <c:ser>
          <c:idx val="7"/>
          <c:order val="7"/>
          <c:tx>
            <c:strRef>
              <c:f>'t7-k100'!$I$2</c:f>
              <c:strCache>
                <c:ptCount val="1"/>
                <c:pt idx="0">
                  <c:v>Groupe 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't7-k100'!$I$13</c:f>
              <c:numCache>
                <c:formatCode>0.000</c:formatCode>
                <c:ptCount val="1"/>
                <c:pt idx="0">
                  <c:v>1329.5115789473691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82-4D2F-B950-25D673695DC8}"/>
            </c:ext>
          </c:extLst>
        </c:ser>
        <c:ser>
          <c:idx val="8"/>
          <c:order val="8"/>
          <c:tx>
            <c:strRef>
              <c:f>'t7-k100'!$J$2</c:f>
              <c:strCache>
                <c:ptCount val="1"/>
                <c:pt idx="0">
                  <c:v>Groupe 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't7-k100'!$J$13</c:f>
              <c:numCache>
                <c:formatCode>0.000</c:formatCode>
                <c:ptCount val="1"/>
                <c:pt idx="0">
                  <c:v>9.8164948453607875E-2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82-4D2F-B950-25D673695DC8}"/>
            </c:ext>
          </c:extLst>
        </c:ser>
        <c:ser>
          <c:idx val="9"/>
          <c:order val="9"/>
          <c:tx>
            <c:strRef>
              <c:f>'t7-k100'!$K$2</c:f>
              <c:strCache>
                <c:ptCount val="1"/>
                <c:pt idx="0">
                  <c:v>Groupe 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't7-k100'!$K$13</c:f>
              <c:numCache>
                <c:formatCode>0.000</c:formatCode>
                <c:ptCount val="1"/>
                <c:pt idx="0">
                  <c:v>0.13114606741572921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82-4D2F-B950-25D673695DC8}"/>
            </c:ext>
          </c:extLst>
        </c:ser>
        <c:ser>
          <c:idx val="10"/>
          <c:order val="10"/>
          <c:tx>
            <c:strRef>
              <c:f>'t7-k100'!$L$2</c:f>
              <c:strCache>
                <c:ptCount val="1"/>
                <c:pt idx="0">
                  <c:v>Groupe 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't7-k100'!$L$13</c:f>
              <c:numCache>
                <c:formatCode>0.000</c:formatCode>
                <c:ptCount val="1"/>
                <c:pt idx="0">
                  <c:v>52556.581052631547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82-4D2F-B950-25D673695DC8}"/>
            </c:ext>
          </c:extLst>
        </c:ser>
        <c:ser>
          <c:idx val="11"/>
          <c:order val="11"/>
          <c:tx>
            <c:strRef>
              <c:f>'t7-k100'!$M$2</c:f>
              <c:strCache>
                <c:ptCount val="1"/>
                <c:pt idx="0">
                  <c:v>Groupe 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't7-k100'!$M$13</c:f>
              <c:numCache>
                <c:formatCode>0.000</c:formatCode>
                <c:ptCount val="1"/>
                <c:pt idx="0">
                  <c:v>375.30322580645151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82-4D2F-B950-25D673695DC8}"/>
            </c:ext>
          </c:extLst>
        </c:ser>
        <c:ser>
          <c:idx val="12"/>
          <c:order val="12"/>
          <c:tx>
            <c:strRef>
              <c:f>'t7-k100'!$N$2</c:f>
              <c:strCache>
                <c:ptCount val="1"/>
                <c:pt idx="0">
                  <c:v>Groupe 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't7-k100'!$N$13</c:f>
              <c:numCache>
                <c:formatCode>0.000</c:formatCode>
                <c:ptCount val="1"/>
                <c:pt idx="0">
                  <c:v>6.1985133362482035E-2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82-4D2F-B950-25D673695DC8}"/>
            </c:ext>
          </c:extLst>
        </c:ser>
        <c:ser>
          <c:idx val="13"/>
          <c:order val="13"/>
          <c:tx>
            <c:strRef>
              <c:f>'t7-k100'!$O$2</c:f>
              <c:strCache>
                <c:ptCount val="1"/>
                <c:pt idx="0">
                  <c:v>Groupe 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't7-k100'!$O$13</c:f>
              <c:numCache>
                <c:formatCode>0.000</c:formatCode>
                <c:ptCount val="1"/>
                <c:pt idx="0">
                  <c:v>7283.4732510287913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82-4D2F-B950-25D673695DC8}"/>
            </c:ext>
          </c:extLst>
        </c:ser>
        <c:ser>
          <c:idx val="14"/>
          <c:order val="14"/>
          <c:tx>
            <c:strRef>
              <c:f>'t7-k100'!$P$2</c:f>
              <c:strCache>
                <c:ptCount val="1"/>
                <c:pt idx="0">
                  <c:v>Groupe 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't7-k100'!$P$13</c:f>
              <c:numCache>
                <c:formatCode>0.000</c:formatCode>
                <c:ptCount val="1"/>
                <c:pt idx="0">
                  <c:v>5814.9466666666585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82-4D2F-B950-25D673695DC8}"/>
            </c:ext>
          </c:extLst>
        </c:ser>
        <c:ser>
          <c:idx val="15"/>
          <c:order val="15"/>
          <c:tx>
            <c:strRef>
              <c:f>'t7-k100'!$Q$2</c:f>
              <c:strCache>
                <c:ptCount val="1"/>
                <c:pt idx="0">
                  <c:v>Groupe 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't7-k100'!$Q$13</c:f>
              <c:numCache>
                <c:formatCode>0.000</c:formatCode>
                <c:ptCount val="1"/>
                <c:pt idx="0">
                  <c:v>93.336774193548422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82-4D2F-B950-25D673695DC8}"/>
            </c:ext>
          </c:extLst>
        </c:ser>
        <c:ser>
          <c:idx val="16"/>
          <c:order val="16"/>
          <c:tx>
            <c:strRef>
              <c:f>'t7-k100'!$R$2</c:f>
              <c:strCache>
                <c:ptCount val="1"/>
                <c:pt idx="0">
                  <c:v>Groupe 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't7-k100'!$R$13</c:f>
              <c:numCache>
                <c:formatCode>0.000</c:formatCode>
                <c:ptCount val="1"/>
                <c:pt idx="0">
                  <c:v>13.015625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82-4D2F-B950-25D673695DC8}"/>
            </c:ext>
          </c:extLst>
        </c:ser>
        <c:ser>
          <c:idx val="17"/>
          <c:order val="17"/>
          <c:tx>
            <c:strRef>
              <c:f>'t7-k100'!$S$2</c:f>
              <c:strCache>
                <c:ptCount val="1"/>
                <c:pt idx="0">
                  <c:v>Groupe  17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't7-k100'!$S$13</c:f>
              <c:numCache>
                <c:formatCode>0.000</c:formatCode>
                <c:ptCount val="1"/>
                <c:pt idx="0">
                  <c:v>843.85185185184901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82-4D2F-B950-25D673695DC8}"/>
            </c:ext>
          </c:extLst>
        </c:ser>
        <c:ser>
          <c:idx val="18"/>
          <c:order val="18"/>
          <c:tx>
            <c:strRef>
              <c:f>'t7-k100'!$T$2</c:f>
              <c:strCache>
                <c:ptCount val="1"/>
                <c:pt idx="0">
                  <c:v>Groupe 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't7-k100'!$T$13</c:f>
              <c:numCache>
                <c:formatCode>0.000</c:formatCode>
                <c:ptCount val="1"/>
                <c:pt idx="0">
                  <c:v>3.8803448275861969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82-4D2F-B950-25D673695DC8}"/>
            </c:ext>
          </c:extLst>
        </c:ser>
        <c:ser>
          <c:idx val="19"/>
          <c:order val="19"/>
          <c:tx>
            <c:strRef>
              <c:f>'t7-k100'!$U$2</c:f>
              <c:strCache>
                <c:ptCount val="1"/>
                <c:pt idx="0">
                  <c:v>Groupe 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't7-k100'!$U$13</c:f>
              <c:numCache>
                <c:formatCode>0.000</c:formatCode>
                <c:ptCount val="1"/>
                <c:pt idx="0">
                  <c:v>137.9999999999977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82-4D2F-B950-25D673695DC8}"/>
            </c:ext>
          </c:extLst>
        </c:ser>
        <c:ser>
          <c:idx val="20"/>
          <c:order val="20"/>
          <c:tx>
            <c:strRef>
              <c:f>'t7-k100'!$V$2</c:f>
              <c:strCache>
                <c:ptCount val="1"/>
                <c:pt idx="0">
                  <c:v>Groupe  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't7-k100'!$V$13</c:f>
              <c:numCache>
                <c:formatCode>0.000</c:formatCode>
                <c:ptCount val="1"/>
                <c:pt idx="0">
                  <c:v>2.0213513513513623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82-4D2F-B950-25D673695DC8}"/>
            </c:ext>
          </c:extLst>
        </c:ser>
        <c:ser>
          <c:idx val="21"/>
          <c:order val="21"/>
          <c:tx>
            <c:strRef>
              <c:f>'t7-k100'!$W$2</c:f>
              <c:strCache>
                <c:ptCount val="1"/>
                <c:pt idx="0">
                  <c:v>Groupe  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't7-k100'!$W$13</c:f>
              <c:numCache>
                <c:formatCode>0.000</c:formatCode>
                <c:ptCount val="1"/>
                <c:pt idx="0">
                  <c:v>5.9988571428569388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882-4D2F-B950-25D673695DC8}"/>
            </c:ext>
          </c:extLst>
        </c:ser>
        <c:ser>
          <c:idx val="22"/>
          <c:order val="22"/>
          <c:tx>
            <c:strRef>
              <c:f>'t7-k100'!$X$2</c:f>
              <c:strCache>
                <c:ptCount val="1"/>
                <c:pt idx="0">
                  <c:v>Groupe  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't7-k100'!$X$13</c:f>
              <c:numCache>
                <c:formatCode>0.000</c:formatCode>
                <c:ptCount val="1"/>
                <c:pt idx="0">
                  <c:v>32.020512820512614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82-4D2F-B950-25D673695DC8}"/>
            </c:ext>
          </c:extLst>
        </c:ser>
        <c:ser>
          <c:idx val="23"/>
          <c:order val="23"/>
          <c:tx>
            <c:strRef>
              <c:f>'t7-k100'!$Y$2</c:f>
              <c:strCache>
                <c:ptCount val="1"/>
                <c:pt idx="0">
                  <c:v>Groupe  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't7-k100'!$Y$13</c:f>
              <c:numCache>
                <c:formatCode>0.000</c:formatCode>
                <c:ptCount val="1"/>
                <c:pt idx="0">
                  <c:v>4520.8123076922902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882-4D2F-B950-25D673695DC8}"/>
            </c:ext>
          </c:extLst>
        </c:ser>
        <c:ser>
          <c:idx val="24"/>
          <c:order val="24"/>
          <c:tx>
            <c:strRef>
              <c:f>'t7-k100'!$Z$2</c:f>
              <c:strCache>
                <c:ptCount val="1"/>
                <c:pt idx="0">
                  <c:v>Groupe  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't7-k100'!$Z$13</c:f>
              <c:numCache>
                <c:formatCode>0.000</c:formatCode>
                <c:ptCount val="1"/>
                <c:pt idx="0">
                  <c:v>4.7862068965517102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882-4D2F-B950-25D673695DC8}"/>
            </c:ext>
          </c:extLst>
        </c:ser>
        <c:ser>
          <c:idx val="25"/>
          <c:order val="25"/>
          <c:tx>
            <c:strRef>
              <c:f>'t7-k100'!$AA$2</c:f>
              <c:strCache>
                <c:ptCount val="1"/>
                <c:pt idx="0">
                  <c:v>Groupe  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't7-k100'!$AA$13</c:f>
              <c:numCache>
                <c:formatCode>0.000</c:formatCode>
                <c:ptCount val="1"/>
                <c:pt idx="0">
                  <c:v>17229.812307692315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882-4D2F-B950-25D673695DC8}"/>
            </c:ext>
          </c:extLst>
        </c:ser>
        <c:ser>
          <c:idx val="26"/>
          <c:order val="26"/>
          <c:tx>
            <c:strRef>
              <c:f>'t7-k100'!$AB$2</c:f>
              <c:strCache>
                <c:ptCount val="1"/>
                <c:pt idx="0">
                  <c:v>Groupe  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't7-k100'!$AB$13</c:f>
              <c:numCache>
                <c:formatCode>0.000</c:formatCode>
                <c:ptCount val="1"/>
                <c:pt idx="0">
                  <c:v>3.2601680672268749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882-4D2F-B950-25D673695DC8}"/>
            </c:ext>
          </c:extLst>
        </c:ser>
        <c:ser>
          <c:idx val="27"/>
          <c:order val="27"/>
          <c:tx>
            <c:strRef>
              <c:f>'t7-k100'!$AC$2</c:f>
              <c:strCache>
                <c:ptCount val="1"/>
                <c:pt idx="0">
                  <c:v>Groupe  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't7-k100'!$AC$13</c:f>
              <c:numCache>
                <c:formatCode>0.000</c:formatCode>
                <c:ptCount val="1"/>
                <c:pt idx="0">
                  <c:v>886.70000000000186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882-4D2F-B950-25D673695DC8}"/>
            </c:ext>
          </c:extLst>
        </c:ser>
        <c:ser>
          <c:idx val="28"/>
          <c:order val="28"/>
          <c:tx>
            <c:strRef>
              <c:f>'t7-k100'!$AD$2</c:f>
              <c:strCache>
                <c:ptCount val="1"/>
                <c:pt idx="0">
                  <c:v>Groupe  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't7-k100'!$AD$13</c:f>
              <c:numCache>
                <c:formatCode>0.000</c:formatCode>
                <c:ptCount val="1"/>
                <c:pt idx="0">
                  <c:v>2272.2222222222031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82-4D2F-B950-25D673695DC8}"/>
            </c:ext>
          </c:extLst>
        </c:ser>
        <c:ser>
          <c:idx val="29"/>
          <c:order val="29"/>
          <c:tx>
            <c:strRef>
              <c:f>'t7-k100'!$AE$2</c:f>
              <c:strCache>
                <c:ptCount val="1"/>
                <c:pt idx="0">
                  <c:v>Groupe  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't7-k100'!$AE$13</c:f>
              <c:numCache>
                <c:formatCode>0.000</c:formatCode>
                <c:ptCount val="1"/>
                <c:pt idx="0">
                  <c:v>4.1089440993788831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882-4D2F-B950-25D673695DC8}"/>
            </c:ext>
          </c:extLst>
        </c:ser>
        <c:ser>
          <c:idx val="30"/>
          <c:order val="30"/>
          <c:tx>
            <c:strRef>
              <c:f>'t7-k100'!$AF$2</c:f>
              <c:strCache>
                <c:ptCount val="1"/>
                <c:pt idx="0">
                  <c:v>Groupe  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't7-k100'!$AF$13</c:f>
              <c:numCache>
                <c:formatCode>0.000</c:formatCode>
                <c:ptCount val="1"/>
                <c:pt idx="0">
                  <c:v>0.77638351555930252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882-4D2F-B950-25D673695DC8}"/>
            </c:ext>
          </c:extLst>
        </c:ser>
        <c:ser>
          <c:idx val="31"/>
          <c:order val="31"/>
          <c:tx>
            <c:strRef>
              <c:f>'t7-k100'!$AG$2</c:f>
              <c:strCache>
                <c:ptCount val="1"/>
                <c:pt idx="0">
                  <c:v>Groupe  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't7-k100'!$AG$13</c:f>
              <c:numCache>
                <c:formatCode>0.000</c:formatCode>
                <c:ptCount val="1"/>
                <c:pt idx="0">
                  <c:v>5.5779427359490971E-2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882-4D2F-B950-25D673695DC8}"/>
            </c:ext>
          </c:extLst>
        </c:ser>
        <c:ser>
          <c:idx val="32"/>
          <c:order val="32"/>
          <c:tx>
            <c:strRef>
              <c:f>'t7-k100'!$AH$2</c:f>
              <c:strCache>
                <c:ptCount val="1"/>
                <c:pt idx="0">
                  <c:v>Groupe  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't7-k100'!$AH$13</c:f>
              <c:numCache>
                <c:formatCode>0.000</c:formatCode>
                <c:ptCount val="1"/>
                <c:pt idx="0">
                  <c:v>126.71999999999987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882-4D2F-B950-25D673695DC8}"/>
            </c:ext>
          </c:extLst>
        </c:ser>
        <c:ser>
          <c:idx val="33"/>
          <c:order val="33"/>
          <c:tx>
            <c:strRef>
              <c:f>'t7-k100'!$AI$2</c:f>
              <c:strCache>
                <c:ptCount val="1"/>
                <c:pt idx="0">
                  <c:v>Groupe  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't7-k100'!$AI$13</c:f>
              <c:numCache>
                <c:formatCode>0.000</c:formatCode>
                <c:ptCount val="1"/>
                <c:pt idx="0">
                  <c:v>77.550943396226401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882-4D2F-B950-25D673695DC8}"/>
            </c:ext>
          </c:extLst>
        </c:ser>
        <c:ser>
          <c:idx val="34"/>
          <c:order val="34"/>
          <c:tx>
            <c:strRef>
              <c:f>'t7-k100'!$AJ$2</c:f>
              <c:strCache>
                <c:ptCount val="1"/>
                <c:pt idx="0">
                  <c:v>Groupe  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't7-k100'!$AJ$13</c:f>
              <c:numCache>
                <c:formatCode>0.000</c:formatCode>
                <c:ptCount val="1"/>
                <c:pt idx="0">
                  <c:v>3.9943859649122979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882-4D2F-B950-25D673695DC8}"/>
            </c:ext>
          </c:extLst>
        </c:ser>
        <c:ser>
          <c:idx val="35"/>
          <c:order val="35"/>
          <c:tx>
            <c:strRef>
              <c:f>'t7-k100'!$AK$2</c:f>
              <c:strCache>
                <c:ptCount val="1"/>
                <c:pt idx="0">
                  <c:v>Groupe  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't7-k100'!$AK$13</c:f>
              <c:numCache>
                <c:formatCode>0.000</c:formatCode>
                <c:ptCount val="1"/>
                <c:pt idx="0">
                  <c:v>9141.7959183673283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882-4D2F-B950-25D673695DC8}"/>
            </c:ext>
          </c:extLst>
        </c:ser>
        <c:ser>
          <c:idx val="36"/>
          <c:order val="36"/>
          <c:tx>
            <c:strRef>
              <c:f>'t7-k100'!$AL$2</c:f>
              <c:strCache>
                <c:ptCount val="1"/>
                <c:pt idx="0">
                  <c:v>Groupe  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't7-k100'!$AL$13</c:f>
              <c:numCache>
                <c:formatCode>0.000</c:formatCode>
                <c:ptCount val="1"/>
                <c:pt idx="0">
                  <c:v>757.44615384615281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882-4D2F-B950-25D673695DC8}"/>
            </c:ext>
          </c:extLst>
        </c:ser>
        <c:ser>
          <c:idx val="37"/>
          <c:order val="37"/>
          <c:tx>
            <c:strRef>
              <c:f>'t7-k100'!$AM$2</c:f>
              <c:strCache>
                <c:ptCount val="1"/>
                <c:pt idx="0">
                  <c:v>Groupe  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't7-k100'!$AM$13</c:f>
              <c:numCache>
                <c:formatCode>0.000</c:formatCode>
                <c:ptCount val="1"/>
                <c:pt idx="0">
                  <c:v>51.057777777777005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882-4D2F-B950-25D673695DC8}"/>
            </c:ext>
          </c:extLst>
        </c:ser>
        <c:ser>
          <c:idx val="38"/>
          <c:order val="38"/>
          <c:tx>
            <c:strRef>
              <c:f>'t7-k100'!$AN$2</c:f>
              <c:strCache>
                <c:ptCount val="1"/>
                <c:pt idx="0">
                  <c:v>Groupe  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't7-k100'!$AN$13</c:f>
              <c:numCache>
                <c:formatCode>0.000</c:formatCode>
                <c:ptCount val="1"/>
                <c:pt idx="0">
                  <c:v>22832.384000000002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882-4D2F-B950-25D673695DC8}"/>
            </c:ext>
          </c:extLst>
        </c:ser>
        <c:ser>
          <c:idx val="39"/>
          <c:order val="39"/>
          <c:tx>
            <c:strRef>
              <c:f>'t7-k100'!$AO$2</c:f>
              <c:strCache>
                <c:ptCount val="1"/>
                <c:pt idx="0">
                  <c:v>Groupe  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't7-k100'!$AO$13</c:f>
              <c:numCache>
                <c:formatCode>0.000</c:formatCode>
                <c:ptCount val="1"/>
                <c:pt idx="0">
                  <c:v>15728.296296296312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882-4D2F-B950-25D673695DC8}"/>
            </c:ext>
          </c:extLst>
        </c:ser>
        <c:ser>
          <c:idx val="41"/>
          <c:order val="41"/>
          <c:tx>
            <c:strRef>
              <c:f>'t7-k100'!$AQ$2</c:f>
              <c:strCache>
                <c:ptCount val="1"/>
                <c:pt idx="0">
                  <c:v>Groupe  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't7-k100'!$AQ$13</c:f>
              <c:numCache>
                <c:formatCode>0.000</c:formatCode>
                <c:ptCount val="1"/>
                <c:pt idx="0">
                  <c:v>18.420307692307681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882-4D2F-B950-25D673695DC8}"/>
            </c:ext>
          </c:extLst>
        </c:ser>
        <c:ser>
          <c:idx val="42"/>
          <c:order val="42"/>
          <c:tx>
            <c:strRef>
              <c:f>'t7-k100'!$AR$2</c:f>
              <c:strCache>
                <c:ptCount val="1"/>
                <c:pt idx="0">
                  <c:v>Groupe  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't7-k100'!$AR$13</c:f>
              <c:numCache>
                <c:formatCode>0.000</c:formatCode>
                <c:ptCount val="1"/>
                <c:pt idx="0">
                  <c:v>335.61411764705844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882-4D2F-B950-25D673695DC8}"/>
            </c:ext>
          </c:extLst>
        </c:ser>
        <c:ser>
          <c:idx val="43"/>
          <c:order val="43"/>
          <c:tx>
            <c:strRef>
              <c:f>'t7-k100'!$AS$2</c:f>
              <c:strCache>
                <c:ptCount val="1"/>
                <c:pt idx="0">
                  <c:v>Groupe  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't7-k100'!$AS$13</c:f>
              <c:numCache>
                <c:formatCode>0.000</c:formatCode>
                <c:ptCount val="1"/>
                <c:pt idx="0">
                  <c:v>234.01904761904606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882-4D2F-B950-25D673695DC8}"/>
            </c:ext>
          </c:extLst>
        </c:ser>
        <c:ser>
          <c:idx val="44"/>
          <c:order val="44"/>
          <c:tx>
            <c:strRef>
              <c:f>'t7-k100'!$AT$2</c:f>
              <c:strCache>
                <c:ptCount val="1"/>
                <c:pt idx="0">
                  <c:v>Groupe  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't7-k100'!$AT$13</c:f>
              <c:numCache>
                <c:formatCode>0.000</c:formatCode>
                <c:ptCount val="1"/>
                <c:pt idx="0">
                  <c:v>419.4962962962951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882-4D2F-B950-25D673695DC8}"/>
            </c:ext>
          </c:extLst>
        </c:ser>
        <c:ser>
          <c:idx val="45"/>
          <c:order val="45"/>
          <c:tx>
            <c:strRef>
              <c:f>'t7-k100'!$AU$2</c:f>
              <c:strCache>
                <c:ptCount val="1"/>
                <c:pt idx="0">
                  <c:v>Groupe  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't7-k100'!$AU$13</c:f>
              <c:numCache>
                <c:formatCode>0.000</c:formatCode>
                <c:ptCount val="1"/>
                <c:pt idx="0">
                  <c:v>58.142222222222131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882-4D2F-B950-25D673695DC8}"/>
            </c:ext>
          </c:extLst>
        </c:ser>
        <c:ser>
          <c:idx val="46"/>
          <c:order val="46"/>
          <c:tx>
            <c:strRef>
              <c:f>'t7-k100'!$AV$2</c:f>
              <c:strCache>
                <c:ptCount val="1"/>
                <c:pt idx="0">
                  <c:v>Groupe  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't7-k100'!$AV$13</c:f>
              <c:numCache>
                <c:formatCode>0.000</c:formatCode>
                <c:ptCount val="1"/>
                <c:pt idx="0">
                  <c:v>395.75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882-4D2F-B950-25D673695DC8}"/>
            </c:ext>
          </c:extLst>
        </c:ser>
        <c:ser>
          <c:idx val="47"/>
          <c:order val="47"/>
          <c:tx>
            <c:strRef>
              <c:f>'t7-k100'!$AW$2</c:f>
              <c:strCache>
                <c:ptCount val="1"/>
                <c:pt idx="0">
                  <c:v>Groupe  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't7-k100'!$AW$13</c:f>
              <c:numCache>
                <c:formatCode>0.000</c:formatCode>
                <c:ptCount val="1"/>
                <c:pt idx="0">
                  <c:v>18.669333333333434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882-4D2F-B950-25D673695DC8}"/>
            </c:ext>
          </c:extLst>
        </c:ser>
        <c:ser>
          <c:idx val="49"/>
          <c:order val="49"/>
          <c:tx>
            <c:strRef>
              <c:f>'t7-k100'!$AY$2</c:f>
              <c:strCache>
                <c:ptCount val="1"/>
                <c:pt idx="0">
                  <c:v>Groupe  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't7-k100'!$AY$13</c:f>
              <c:numCache>
                <c:formatCode>0.000</c:formatCode>
                <c:ptCount val="1"/>
                <c:pt idx="0">
                  <c:v>8.0658461538459996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882-4D2F-B950-25D673695DC8}"/>
            </c:ext>
          </c:extLst>
        </c:ser>
        <c:ser>
          <c:idx val="50"/>
          <c:order val="50"/>
          <c:tx>
            <c:strRef>
              <c:f>'t7-k100'!$AZ$2</c:f>
              <c:strCache>
                <c:ptCount val="1"/>
                <c:pt idx="0">
                  <c:v>Groupe  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't7-k100'!$AZ$13</c:f>
              <c:numCache>
                <c:formatCode>0.000</c:formatCode>
                <c:ptCount val="1"/>
                <c:pt idx="0">
                  <c:v>792.0625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882-4D2F-B950-25D673695DC8}"/>
            </c:ext>
          </c:extLst>
        </c:ser>
        <c:ser>
          <c:idx val="51"/>
          <c:order val="51"/>
          <c:tx>
            <c:strRef>
              <c:f>'t7-k100'!$BA$2</c:f>
              <c:strCache>
                <c:ptCount val="1"/>
                <c:pt idx="0">
                  <c:v>Groupe  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't7-k100'!$BA$13</c:f>
              <c:numCache>
                <c:formatCode>0.000</c:formatCode>
                <c:ptCount val="1"/>
                <c:pt idx="0">
                  <c:v>1115.28125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882-4D2F-B950-25D673695DC8}"/>
            </c:ext>
          </c:extLst>
        </c:ser>
        <c:ser>
          <c:idx val="52"/>
          <c:order val="52"/>
          <c:tx>
            <c:strRef>
              <c:f>'t7-k100'!$BB$2</c:f>
              <c:strCache>
                <c:ptCount val="1"/>
                <c:pt idx="0">
                  <c:v>Groupe  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't7-k100'!$BB$13</c:f>
              <c:numCache>
                <c:formatCode>0.000</c:formatCode>
                <c:ptCount val="1"/>
                <c:pt idx="0">
                  <c:v>4555.7777777777674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882-4D2F-B950-25D673695DC8}"/>
            </c:ext>
          </c:extLst>
        </c:ser>
        <c:ser>
          <c:idx val="53"/>
          <c:order val="53"/>
          <c:tx>
            <c:strRef>
              <c:f>'t7-k100'!$BC$2</c:f>
              <c:strCache>
                <c:ptCount val="1"/>
                <c:pt idx="0">
                  <c:v>Groupe  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't7-k100'!$BC$13</c:f>
              <c:numCache>
                <c:formatCode>0.000</c:formatCode>
                <c:ptCount val="1"/>
                <c:pt idx="0">
                  <c:v>5.1371428571428508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882-4D2F-B950-25D673695DC8}"/>
            </c:ext>
          </c:extLst>
        </c:ser>
        <c:ser>
          <c:idx val="54"/>
          <c:order val="54"/>
          <c:tx>
            <c:strRef>
              <c:f>'t7-k100'!$BD$2</c:f>
              <c:strCache>
                <c:ptCount val="1"/>
                <c:pt idx="0">
                  <c:v>Groupe  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't7-k100'!$BD$13</c:f>
              <c:numCache>
                <c:formatCode>0.000</c:formatCode>
                <c:ptCount val="1"/>
                <c:pt idx="0">
                  <c:v>11.207088607594789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882-4D2F-B950-25D673695DC8}"/>
            </c:ext>
          </c:extLst>
        </c:ser>
        <c:ser>
          <c:idx val="55"/>
          <c:order val="55"/>
          <c:tx>
            <c:strRef>
              <c:f>'t7-k100'!$BE$2</c:f>
              <c:strCache>
                <c:ptCount val="1"/>
                <c:pt idx="0">
                  <c:v>Groupe  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't7-k100'!$BE$13</c:f>
              <c:numCache>
                <c:formatCode>0.000</c:formatCode>
                <c:ptCount val="1"/>
                <c:pt idx="0">
                  <c:v>553.66666666666663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882-4D2F-B950-25D673695DC8}"/>
            </c:ext>
          </c:extLst>
        </c:ser>
        <c:ser>
          <c:idx val="56"/>
          <c:order val="56"/>
          <c:tx>
            <c:strRef>
              <c:f>'t7-k100'!$BF$2</c:f>
              <c:strCache>
                <c:ptCount val="1"/>
                <c:pt idx="0">
                  <c:v>Groupe  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't7-k100'!$BF$13</c:f>
              <c:numCache>
                <c:formatCode>0.000</c:formatCode>
                <c:ptCount val="1"/>
                <c:pt idx="0">
                  <c:v>94.244000000000213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882-4D2F-B950-25D673695DC8}"/>
            </c:ext>
          </c:extLst>
        </c:ser>
        <c:ser>
          <c:idx val="57"/>
          <c:order val="57"/>
          <c:tx>
            <c:strRef>
              <c:f>'t7-k100'!$BG$2</c:f>
              <c:strCache>
                <c:ptCount val="1"/>
                <c:pt idx="0">
                  <c:v>Groupe  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't7-k100'!$BG$13</c:f>
              <c:numCache>
                <c:formatCode>0.000</c:formatCode>
                <c:ptCount val="1"/>
                <c:pt idx="0">
                  <c:v>455.05777777777678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882-4D2F-B950-25D673695DC8}"/>
            </c:ext>
          </c:extLst>
        </c:ser>
        <c:ser>
          <c:idx val="58"/>
          <c:order val="58"/>
          <c:tx>
            <c:strRef>
              <c:f>'t7-k100'!$BH$2</c:f>
              <c:strCache>
                <c:ptCount val="1"/>
                <c:pt idx="0">
                  <c:v>Groupe  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't7-k100'!$BH$13</c:f>
              <c:numCache>
                <c:formatCode>0.000</c:formatCode>
                <c:ptCount val="1"/>
                <c:pt idx="0">
                  <c:v>0.13315436241610898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882-4D2F-B950-25D673695DC8}"/>
            </c:ext>
          </c:extLst>
        </c:ser>
        <c:ser>
          <c:idx val="59"/>
          <c:order val="59"/>
          <c:tx>
            <c:strRef>
              <c:f>'t7-k100'!$BI$2</c:f>
              <c:strCache>
                <c:ptCount val="1"/>
                <c:pt idx="0">
                  <c:v>Groupe  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't7-k100'!$BI$13</c:f>
              <c:numCache>
                <c:formatCode>0.000</c:formatCode>
                <c:ptCount val="1"/>
                <c:pt idx="0">
                  <c:v>8.8765217391304017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882-4D2F-B950-25D673695DC8}"/>
            </c:ext>
          </c:extLst>
        </c:ser>
        <c:ser>
          <c:idx val="60"/>
          <c:order val="60"/>
          <c:tx>
            <c:strRef>
              <c:f>'t7-k100'!$BJ$2</c:f>
              <c:strCache>
                <c:ptCount val="1"/>
                <c:pt idx="0">
                  <c:v>Groupe  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't7-k100'!$BJ$13</c:f>
              <c:numCache>
                <c:formatCode>0.000</c:formatCode>
                <c:ptCount val="1"/>
                <c:pt idx="0">
                  <c:v>4869.5999999999867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882-4D2F-B950-25D673695DC8}"/>
            </c:ext>
          </c:extLst>
        </c:ser>
        <c:ser>
          <c:idx val="61"/>
          <c:order val="61"/>
          <c:tx>
            <c:strRef>
              <c:f>'t7-k100'!$BK$2</c:f>
              <c:strCache>
                <c:ptCount val="1"/>
                <c:pt idx="0">
                  <c:v>Groupe  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't7-k100'!$BK$13</c:f>
              <c:numCache>
                <c:formatCode>0.000</c:formatCode>
                <c:ptCount val="1"/>
                <c:pt idx="0">
                  <c:v>0.68574803149605579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882-4D2F-B950-25D673695DC8}"/>
            </c:ext>
          </c:extLst>
        </c:ser>
        <c:ser>
          <c:idx val="62"/>
          <c:order val="62"/>
          <c:tx>
            <c:strRef>
              <c:f>'t7-k100'!$BL$2</c:f>
              <c:strCache>
                <c:ptCount val="1"/>
                <c:pt idx="0">
                  <c:v>Groupe  62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't7-k100'!$BL$13</c:f>
              <c:numCache>
                <c:formatCode>0.000</c:formatCode>
                <c:ptCount val="1"/>
                <c:pt idx="0">
                  <c:v>3.6521739130434896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882-4D2F-B950-25D673695DC8}"/>
            </c:ext>
          </c:extLst>
        </c:ser>
        <c:ser>
          <c:idx val="63"/>
          <c:order val="63"/>
          <c:tx>
            <c:strRef>
              <c:f>'t7-k100'!$BM$2</c:f>
              <c:strCache>
                <c:ptCount val="1"/>
                <c:pt idx="0">
                  <c:v>Groupe  63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't7-k100'!$BM$13</c:f>
              <c:numCache>
                <c:formatCode>0.000</c:formatCode>
                <c:ptCount val="1"/>
                <c:pt idx="0">
                  <c:v>17757.597667638485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882-4D2F-B950-25D673695DC8}"/>
            </c:ext>
          </c:extLst>
        </c:ser>
        <c:ser>
          <c:idx val="64"/>
          <c:order val="64"/>
          <c:tx>
            <c:strRef>
              <c:f>'t7-k100'!$BN$2</c:f>
              <c:strCache>
                <c:ptCount val="1"/>
                <c:pt idx="0">
                  <c:v>Groupe  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't7-k100'!$BN$13</c:f>
              <c:numCache>
                <c:formatCode>0.000</c:formatCode>
                <c:ptCount val="1"/>
                <c:pt idx="0">
                  <c:v>562.93004115226074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882-4D2F-B950-25D673695DC8}"/>
            </c:ext>
          </c:extLst>
        </c:ser>
        <c:ser>
          <c:idx val="65"/>
          <c:order val="65"/>
          <c:tx>
            <c:strRef>
              <c:f>'t7-k100'!$BO$2</c:f>
              <c:strCache>
                <c:ptCount val="1"/>
                <c:pt idx="0">
                  <c:v>Groupe  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't7-k100'!$BO$13</c:f>
              <c:numCache>
                <c:formatCode>0.000</c:formatCode>
                <c:ptCount val="1"/>
                <c:pt idx="0">
                  <c:v>128471.93599999999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882-4D2F-B950-25D673695DC8}"/>
            </c:ext>
          </c:extLst>
        </c:ser>
        <c:ser>
          <c:idx val="66"/>
          <c:order val="66"/>
          <c:tx>
            <c:strRef>
              <c:f>'t7-k100'!$BP$2</c:f>
              <c:strCache>
                <c:ptCount val="1"/>
                <c:pt idx="0">
                  <c:v>Groupe  66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't7-k100'!$BP$13</c:f>
              <c:numCache>
                <c:formatCode>0.000</c:formatCode>
                <c:ptCount val="1"/>
                <c:pt idx="0">
                  <c:v>48.749253731343394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882-4D2F-B950-25D673695DC8}"/>
            </c:ext>
          </c:extLst>
        </c:ser>
        <c:ser>
          <c:idx val="67"/>
          <c:order val="67"/>
          <c:tx>
            <c:strRef>
              <c:f>'t7-k100'!$BQ$2</c:f>
              <c:strCache>
                <c:ptCount val="1"/>
                <c:pt idx="0">
                  <c:v>Groupe  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't7-k100'!$BQ$13</c:f>
              <c:numCache>
                <c:formatCode>0.000</c:formatCode>
                <c:ptCount val="1"/>
                <c:pt idx="0">
                  <c:v>771.1200000000008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882-4D2F-B950-25D673695DC8}"/>
            </c:ext>
          </c:extLst>
        </c:ser>
        <c:ser>
          <c:idx val="69"/>
          <c:order val="69"/>
          <c:tx>
            <c:strRef>
              <c:f>'t7-k100'!$BS$2</c:f>
              <c:strCache>
                <c:ptCount val="1"/>
                <c:pt idx="0">
                  <c:v>Groupe  69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't7-k100'!$BS$13</c:f>
              <c:numCache>
                <c:formatCode>0.000</c:formatCode>
                <c:ptCount val="1"/>
                <c:pt idx="0">
                  <c:v>1592.5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882-4D2F-B950-25D673695DC8}"/>
            </c:ext>
          </c:extLst>
        </c:ser>
        <c:ser>
          <c:idx val="70"/>
          <c:order val="70"/>
          <c:tx>
            <c:strRef>
              <c:f>'t7-k100'!$BT$2</c:f>
              <c:strCache>
                <c:ptCount val="1"/>
                <c:pt idx="0">
                  <c:v>Groupe  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't7-k100'!$BT$13</c:f>
              <c:numCache>
                <c:formatCode>0.000</c:formatCode>
                <c:ptCount val="1"/>
                <c:pt idx="0">
                  <c:v>9.7645454545455177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882-4D2F-B950-25D673695DC8}"/>
            </c:ext>
          </c:extLst>
        </c:ser>
        <c:ser>
          <c:idx val="71"/>
          <c:order val="71"/>
          <c:tx>
            <c:strRef>
              <c:f>'t7-k100'!$BU$2</c:f>
              <c:strCache>
                <c:ptCount val="1"/>
                <c:pt idx="0">
                  <c:v>Groupe  71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't7-k100'!$BU$13</c:f>
              <c:numCache>
                <c:formatCode>0.000</c:formatCode>
                <c:ptCount val="1"/>
                <c:pt idx="0">
                  <c:v>176.38608695651973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882-4D2F-B950-25D673695DC8}"/>
            </c:ext>
          </c:extLst>
        </c:ser>
        <c:ser>
          <c:idx val="72"/>
          <c:order val="72"/>
          <c:tx>
            <c:strRef>
              <c:f>'t7-k100'!$BV$2</c:f>
              <c:strCache>
                <c:ptCount val="1"/>
                <c:pt idx="0">
                  <c:v>Groupe  72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't7-k100'!$BV$13</c:f>
              <c:numCache>
                <c:formatCode>0.000</c:formatCode>
                <c:ptCount val="1"/>
                <c:pt idx="0">
                  <c:v>13.716923076923081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882-4D2F-B950-25D673695DC8}"/>
            </c:ext>
          </c:extLst>
        </c:ser>
        <c:ser>
          <c:idx val="73"/>
          <c:order val="73"/>
          <c:tx>
            <c:strRef>
              <c:f>'t7-k100'!$BW$2</c:f>
              <c:strCache>
                <c:ptCount val="1"/>
                <c:pt idx="0">
                  <c:v>Groupe  73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't7-k100'!$BW$13</c:f>
              <c:numCache>
                <c:formatCode>0.000</c:formatCode>
                <c:ptCount val="1"/>
                <c:pt idx="0">
                  <c:v>3.9090909090908087E-2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882-4D2F-B950-25D673695DC8}"/>
            </c:ext>
          </c:extLst>
        </c:ser>
        <c:ser>
          <c:idx val="74"/>
          <c:order val="74"/>
          <c:tx>
            <c:strRef>
              <c:f>'t7-k100'!$BX$2</c:f>
              <c:strCache>
                <c:ptCount val="1"/>
                <c:pt idx="0">
                  <c:v>Groupe  74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't7-k100'!$BX$13</c:f>
              <c:numCache>
                <c:formatCode>0.000</c:formatCode>
                <c:ptCount val="1"/>
                <c:pt idx="0">
                  <c:v>4980.4609053497679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882-4D2F-B950-25D673695DC8}"/>
            </c:ext>
          </c:extLst>
        </c:ser>
        <c:ser>
          <c:idx val="75"/>
          <c:order val="75"/>
          <c:tx>
            <c:strRef>
              <c:f>'t7-k100'!$BY$2</c:f>
              <c:strCache>
                <c:ptCount val="1"/>
                <c:pt idx="0">
                  <c:v>Groupe  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't7-k100'!$BY$13</c:f>
              <c:numCache>
                <c:formatCode>0.000</c:formatCode>
                <c:ptCount val="1"/>
                <c:pt idx="0">
                  <c:v>5893.6609523809566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882-4D2F-B950-25D673695DC8}"/>
            </c:ext>
          </c:extLst>
        </c:ser>
        <c:ser>
          <c:idx val="76"/>
          <c:order val="76"/>
          <c:tx>
            <c:strRef>
              <c:f>'t7-k100'!$BZ$2</c:f>
              <c:strCache>
                <c:ptCount val="1"/>
                <c:pt idx="0">
                  <c:v>Groupe  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't7-k100'!$BZ$13</c:f>
              <c:numCache>
                <c:formatCode>0.000</c:formatCode>
                <c:ptCount val="1"/>
                <c:pt idx="0">
                  <c:v>20795.694285714279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882-4D2F-B950-25D673695DC8}"/>
            </c:ext>
          </c:extLst>
        </c:ser>
        <c:ser>
          <c:idx val="79"/>
          <c:order val="79"/>
          <c:tx>
            <c:strRef>
              <c:f>'t7-k100'!$CC$2</c:f>
              <c:strCache>
                <c:ptCount val="1"/>
                <c:pt idx="0">
                  <c:v>Groupe  79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't7-k100'!$CC$13</c:f>
              <c:numCache>
                <c:formatCode>0.000</c:formatCode>
                <c:ptCount val="1"/>
                <c:pt idx="0">
                  <c:v>10057.28125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882-4D2F-B950-25D673695DC8}"/>
            </c:ext>
          </c:extLst>
        </c:ser>
        <c:ser>
          <c:idx val="81"/>
          <c:order val="80"/>
          <c:tx>
            <c:strRef>
              <c:f>'t7-k100'!$CE$2</c:f>
              <c:strCache>
                <c:ptCount val="1"/>
                <c:pt idx="0">
                  <c:v>Groupe  81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't7-k100'!$CE$13</c:f>
              <c:numCache>
                <c:formatCode>0.000</c:formatCode>
                <c:ptCount val="1"/>
                <c:pt idx="0">
                  <c:v>61.823076923076918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882-4D2F-B950-25D673695DC8}"/>
            </c:ext>
          </c:extLst>
        </c:ser>
        <c:ser>
          <c:idx val="82"/>
          <c:order val="81"/>
          <c:tx>
            <c:strRef>
              <c:f>'t7-k100'!$CF$2</c:f>
              <c:strCache>
                <c:ptCount val="1"/>
                <c:pt idx="0">
                  <c:v>Groupe  82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't7-k100'!$CF$13</c:f>
              <c:numCache>
                <c:formatCode>0.000</c:formatCode>
                <c:ptCount val="1"/>
                <c:pt idx="0">
                  <c:v>45.346046511627875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882-4D2F-B950-25D673695DC8}"/>
            </c:ext>
          </c:extLst>
        </c:ser>
        <c:ser>
          <c:idx val="83"/>
          <c:order val="82"/>
          <c:tx>
            <c:strRef>
              <c:f>'t7-k100'!$CG$2</c:f>
              <c:strCache>
                <c:ptCount val="1"/>
                <c:pt idx="0">
                  <c:v>Groupe  83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't7-k100'!$CG$13</c:f>
              <c:numCache>
                <c:formatCode>0.000</c:formatCode>
                <c:ptCount val="1"/>
                <c:pt idx="0">
                  <c:v>93.942857142857207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882-4D2F-B950-25D673695DC8}"/>
            </c:ext>
          </c:extLst>
        </c:ser>
        <c:ser>
          <c:idx val="84"/>
          <c:order val="83"/>
          <c:tx>
            <c:strRef>
              <c:f>'t7-k100'!$CH$2</c:f>
              <c:strCache>
                <c:ptCount val="1"/>
                <c:pt idx="0">
                  <c:v>Groupe  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't7-k100'!$CH$13</c:f>
              <c:numCache>
                <c:formatCode>0.000</c:formatCode>
                <c:ptCount val="1"/>
                <c:pt idx="0">
                  <c:v>7.5075630252101977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882-4D2F-B950-25D673695DC8}"/>
            </c:ext>
          </c:extLst>
        </c:ser>
        <c:ser>
          <c:idx val="85"/>
          <c:order val="84"/>
          <c:tx>
            <c:strRef>
              <c:f>'t7-k100'!$CI$2</c:f>
              <c:strCache>
                <c:ptCount val="1"/>
                <c:pt idx="0">
                  <c:v>Groupe  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't7-k100'!$CI$13</c:f>
              <c:numCache>
                <c:formatCode>0.000</c:formatCode>
                <c:ptCount val="1"/>
                <c:pt idx="0">
                  <c:v>1070.470588235296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882-4D2F-B950-25D673695DC8}"/>
            </c:ext>
          </c:extLst>
        </c:ser>
        <c:ser>
          <c:idx val="86"/>
          <c:order val="85"/>
          <c:tx>
            <c:strRef>
              <c:f>'t7-k100'!$CJ$2</c:f>
              <c:strCache>
                <c:ptCount val="1"/>
                <c:pt idx="0">
                  <c:v>Groupe  86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't7-k100'!$CJ$13</c:f>
              <c:numCache>
                <c:formatCode>0.000</c:formatCode>
                <c:ptCount val="1"/>
                <c:pt idx="0">
                  <c:v>27.242857142857179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882-4D2F-B950-25D673695DC8}"/>
            </c:ext>
          </c:extLst>
        </c:ser>
        <c:ser>
          <c:idx val="87"/>
          <c:order val="86"/>
          <c:tx>
            <c:strRef>
              <c:f>'t7-k100'!$CK$2</c:f>
              <c:strCache>
                <c:ptCount val="1"/>
                <c:pt idx="0">
                  <c:v>Groupe  87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't7-k100'!$CK$13</c:f>
              <c:numCache>
                <c:formatCode>0.000</c:formatCode>
                <c:ptCount val="1"/>
                <c:pt idx="0">
                  <c:v>43.485714285714202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882-4D2F-B950-25D673695DC8}"/>
            </c:ext>
          </c:extLst>
        </c:ser>
        <c:ser>
          <c:idx val="89"/>
          <c:order val="88"/>
          <c:tx>
            <c:strRef>
              <c:f>'t7-k100'!$CM$2</c:f>
              <c:strCache>
                <c:ptCount val="1"/>
                <c:pt idx="0">
                  <c:v>Groupe  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't7-k100'!$CM$13</c:f>
              <c:numCache>
                <c:formatCode>0.000</c:formatCode>
                <c:ptCount val="1"/>
                <c:pt idx="0">
                  <c:v>19.092307692307607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882-4D2F-B950-25D673695DC8}"/>
            </c:ext>
          </c:extLst>
        </c:ser>
        <c:ser>
          <c:idx val="90"/>
          <c:order val="89"/>
          <c:tx>
            <c:strRef>
              <c:f>'t7-k100'!$CN$2</c:f>
              <c:strCache>
                <c:ptCount val="1"/>
                <c:pt idx="0">
                  <c:v>Groupe  90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't7-k100'!$CN$13</c:f>
              <c:numCache>
                <c:formatCode>0.000</c:formatCode>
                <c:ptCount val="1"/>
                <c:pt idx="0">
                  <c:v>3.5851393188854592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882-4D2F-B950-25D673695DC8}"/>
            </c:ext>
          </c:extLst>
        </c:ser>
        <c:ser>
          <c:idx val="91"/>
          <c:order val="90"/>
          <c:tx>
            <c:strRef>
              <c:f>'t7-k100'!$CO$2</c:f>
              <c:strCache>
                <c:ptCount val="1"/>
                <c:pt idx="0">
                  <c:v>Groupe  91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't7-k100'!$CO$13</c:f>
              <c:numCache>
                <c:formatCode>0.000</c:formatCode>
                <c:ptCount val="1"/>
                <c:pt idx="0">
                  <c:v>104.51034482758614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882-4D2F-B950-25D673695DC8}"/>
            </c:ext>
          </c:extLst>
        </c:ser>
        <c:ser>
          <c:idx val="92"/>
          <c:order val="91"/>
          <c:tx>
            <c:strRef>
              <c:f>'t7-k100'!$CP$2</c:f>
              <c:strCache>
                <c:ptCount val="1"/>
                <c:pt idx="0">
                  <c:v>Groupe  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't7-k100'!$CP$13</c:f>
              <c:numCache>
                <c:formatCode>0.000</c:formatCode>
                <c:ptCount val="1"/>
                <c:pt idx="0">
                  <c:v>2.1340259740259735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882-4D2F-B950-25D673695DC8}"/>
            </c:ext>
          </c:extLst>
        </c:ser>
        <c:ser>
          <c:idx val="93"/>
          <c:order val="92"/>
          <c:tx>
            <c:strRef>
              <c:f>'t7-k100'!$CQ$2</c:f>
              <c:strCache>
                <c:ptCount val="1"/>
                <c:pt idx="0">
                  <c:v>Groupe  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't7-k100'!$CQ$13</c:f>
              <c:numCache>
                <c:formatCode>0.000</c:formatCode>
                <c:ptCount val="1"/>
                <c:pt idx="0">
                  <c:v>0.99714285714285644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882-4D2F-B950-25D673695DC8}"/>
            </c:ext>
          </c:extLst>
        </c:ser>
        <c:ser>
          <c:idx val="94"/>
          <c:order val="93"/>
          <c:tx>
            <c:strRef>
              <c:f>'t7-k100'!$CR$2</c:f>
              <c:strCache>
                <c:ptCount val="1"/>
                <c:pt idx="0">
                  <c:v>Groupe  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't7-k100'!$CR$13</c:f>
              <c:numCache>
                <c:formatCode>0.000</c:formatCode>
                <c:ptCount val="1"/>
                <c:pt idx="0">
                  <c:v>234132.32999999908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882-4D2F-B950-25D673695DC8}"/>
            </c:ext>
          </c:extLst>
        </c:ser>
        <c:ser>
          <c:idx val="95"/>
          <c:order val="94"/>
          <c:tx>
            <c:strRef>
              <c:f>'t7-k100'!$CS$2</c:f>
              <c:strCache>
                <c:ptCount val="1"/>
                <c:pt idx="0">
                  <c:v>Groupe  95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't7-k100'!$CS$13</c:f>
              <c:numCache>
                <c:formatCode>0.000</c:formatCode>
                <c:ptCount val="1"/>
                <c:pt idx="0">
                  <c:v>5.9999999999999963E-2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882-4D2F-B950-25D673695DC8}"/>
            </c:ext>
          </c:extLst>
        </c:ser>
        <c:ser>
          <c:idx val="96"/>
          <c:order val="95"/>
          <c:tx>
            <c:strRef>
              <c:f>'t7-k100'!$CT$2</c:f>
              <c:strCache>
                <c:ptCount val="1"/>
                <c:pt idx="0">
                  <c:v>Groupe  96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't7-k100'!$CT$13</c:f>
              <c:numCache>
                <c:formatCode>0.000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882-4D2F-B950-25D673695DC8}"/>
            </c:ext>
          </c:extLst>
        </c:ser>
        <c:ser>
          <c:idx val="97"/>
          <c:order val="96"/>
          <c:tx>
            <c:strRef>
              <c:f>'t7-k100'!$CU$2</c:f>
              <c:strCache>
                <c:ptCount val="1"/>
                <c:pt idx="0">
                  <c:v>Groupe  97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't7-k100'!$CU$13</c:f>
              <c:numCache>
                <c:formatCode>0.000</c:formatCode>
                <c:ptCount val="1"/>
                <c:pt idx="0">
                  <c:v>26.729411764705894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882-4D2F-B950-25D673695DC8}"/>
            </c:ext>
          </c:extLst>
        </c:ser>
        <c:ser>
          <c:idx val="98"/>
          <c:order val="97"/>
          <c:tx>
            <c:strRef>
              <c:f>'t7-k100'!$CV$2</c:f>
              <c:strCache>
                <c:ptCount val="1"/>
                <c:pt idx="0">
                  <c:v>Groupe  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't7-k100'!$CV$13</c:f>
              <c:numCache>
                <c:formatCode>0.000</c:formatCode>
                <c:ptCount val="1"/>
                <c:pt idx="0">
                  <c:v>27.776666666666678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882-4D2F-B950-25D673695DC8}"/>
            </c:ext>
          </c:extLst>
        </c:ser>
        <c:ser>
          <c:idx val="99"/>
          <c:order val="98"/>
          <c:tx>
            <c:strRef>
              <c:f>'t7-k100'!$CW$2</c:f>
              <c:strCache>
                <c:ptCount val="1"/>
                <c:pt idx="0">
                  <c:v>Groupe  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't7-k100'!$CW$13</c:f>
              <c:numCache>
                <c:formatCode>0.000</c:formatCode>
                <c:ptCount val="1"/>
                <c:pt idx="0">
                  <c:v>388.00952380952299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882-4D2F-B950-25D673695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306575"/>
        <c:axId val="1994307407"/>
        <c:extLst>
          <c:ext xmlns:c15="http://schemas.microsoft.com/office/drawing/2012/chart" uri="{02D57815-91ED-43cb-92C2-25804820EDAC}">
            <c15:filteredBarSeries>
              <c15:ser>
                <c:idx val="40"/>
                <c:order val="40"/>
                <c:tx>
                  <c:strRef>
                    <c:extLst>
                      <c:ext uri="{02D57815-91ED-43cb-92C2-25804820EDAC}">
                        <c15:formulaRef>
                          <c15:sqref>'t7-k100'!$AP$2</c15:sqref>
                        </c15:formulaRef>
                      </c:ext>
                    </c:extLst>
                    <c:strCache>
                      <c:ptCount val="1"/>
                      <c:pt idx="0">
                        <c:v>Groupe  40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't7-k100'!$A$13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't7-k100'!$AP$13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0882-4D2F-B950-25D673695DC8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't7-k100'!$AX$2</c15:sqref>
                        </c15:formulaRef>
                      </c:ext>
                    </c:extLst>
                    <c:strCache>
                      <c:ptCount val="1"/>
                      <c:pt idx="0">
                        <c:v>Groupe  48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't7-k100'!$AX$13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0882-4D2F-B950-25D673695DC8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't7-k100'!$BR$2</c15:sqref>
                        </c15:formulaRef>
                      </c:ext>
                    </c:extLst>
                    <c:strCache>
                      <c:ptCount val="1"/>
                      <c:pt idx="0">
                        <c:v>Groupe  68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't7-k100'!$BR$13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0882-4D2F-B950-25D673695DC8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't7-k100'!$CA$2</c15:sqref>
                        </c15:formulaRef>
                      </c:ext>
                    </c:extLst>
                    <c:strCache>
                      <c:ptCount val="1"/>
                      <c:pt idx="0">
                        <c:v>Groupe  77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't7-k100'!$CA$13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0882-4D2F-B950-25D673695DC8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't7-k100'!$CB$2</c15:sqref>
                        </c15:formulaRef>
                      </c:ext>
                    </c:extLst>
                    <c:strCache>
                      <c:ptCount val="1"/>
                      <c:pt idx="0">
                        <c:v>Groupe  78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't7-k100'!$CB$13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0882-4D2F-B950-25D673695DC8}"/>
                  </c:ext>
                </c:extLst>
              </c15:ser>
            </c15:filteredBarSeries>
            <c15:filteredBarSeries>
              <c15:ser>
                <c:idx val="88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't7-k100'!$CL$2</c15:sqref>
                        </c15:formulaRef>
                      </c:ext>
                    </c:extLst>
                    <c:strCache>
                      <c:ptCount val="1"/>
                      <c:pt idx="0">
                        <c:v>Groupe  88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't7-k100'!$CL$13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0882-4D2F-B950-25D673695DC8}"/>
                  </c:ext>
                </c:extLst>
              </c15:ser>
            </c15:filteredBarSeries>
          </c:ext>
        </c:extLst>
      </c:barChart>
      <c:catAx>
        <c:axId val="1994306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Groupes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94307407"/>
        <c:crosses val="autoZero"/>
        <c:auto val="1"/>
        <c:lblAlgn val="ctr"/>
        <c:lblOffset val="100"/>
        <c:noMultiLvlLbl val="0"/>
      </c:catAx>
      <c:valAx>
        <c:axId val="1994307407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écart</a:t>
                </a:r>
                <a:r>
                  <a:rPr lang="en-CA" baseline="0"/>
                  <a:t> moyen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19943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cap="all" baseline="0">
                <a:effectLst/>
              </a:rPr>
              <a:t>écart moyen entre les dix premier résultats d'un échantillion de clusters</a:t>
            </a:r>
          </a:p>
          <a:p>
            <a:pPr>
              <a:defRPr/>
            </a:pPr>
            <a:r>
              <a:rPr lang="en-CA" sz="1800" b="1" i="0" cap="all" baseline="0">
                <a:effectLst/>
              </a:rPr>
              <a:t>sur une analyse de 100 clusters et une fenêtre de 9 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0745453884279135"/>
          <c:y val="1.965945004186814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't9-k100'!$B$2</c:f>
              <c:strCache>
                <c:ptCount val="1"/>
                <c:pt idx="0">
                  <c:v>Groupe  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't9-k100'!$B$13</c:f>
              <c:numCache>
                <c:formatCode>0.00</c:formatCode>
                <c:ptCount val="1"/>
                <c:pt idx="0">
                  <c:v>1448.3157894736848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D2F-B950-25D673695DC8}"/>
            </c:ext>
          </c:extLst>
        </c:ser>
        <c:ser>
          <c:idx val="1"/>
          <c:order val="1"/>
          <c:tx>
            <c:strRef>
              <c:f>'t9-k100'!$C$2</c:f>
              <c:strCache>
                <c:ptCount val="1"/>
                <c:pt idx="0">
                  <c:v>Groupe 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't9-k100'!$C$13</c:f>
              <c:numCache>
                <c:formatCode>0.00</c:formatCode>
                <c:ptCount val="1"/>
                <c:pt idx="0">
                  <c:v>19.945454545454499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2F6E-42CD-B8D1-DA2ABD2CFAA3}"/>
            </c:ext>
          </c:extLst>
        </c:ser>
        <c:ser>
          <c:idx val="2"/>
          <c:order val="2"/>
          <c:tx>
            <c:strRef>
              <c:f>'t9-k100'!$D$2</c:f>
              <c:strCache>
                <c:ptCount val="1"/>
                <c:pt idx="0">
                  <c:v>Groupe 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't9-k100'!$D$13</c:f>
              <c:numCache>
                <c:formatCode>0.00</c:formatCode>
                <c:ptCount val="1"/>
                <c:pt idx="0">
                  <c:v>56.784444444444375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2F6E-42CD-B8D1-DA2ABD2CFAA3}"/>
            </c:ext>
          </c:extLst>
        </c:ser>
        <c:ser>
          <c:idx val="3"/>
          <c:order val="3"/>
          <c:tx>
            <c:strRef>
              <c:f>'t9-k100'!$E$2</c:f>
              <c:strCache>
                <c:ptCount val="1"/>
                <c:pt idx="0">
                  <c:v>Groupe 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't9-k100'!$E$13</c:f>
              <c:numCache>
                <c:formatCode>0.00</c:formatCode>
                <c:ptCount val="1"/>
                <c:pt idx="0">
                  <c:v>44.037333333333322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2F6E-42CD-B8D1-DA2ABD2CFAA3}"/>
            </c:ext>
          </c:extLst>
        </c:ser>
        <c:ser>
          <c:idx val="4"/>
          <c:order val="4"/>
          <c:tx>
            <c:strRef>
              <c:f>'t9-k100'!$F$2</c:f>
              <c:strCache>
                <c:ptCount val="1"/>
                <c:pt idx="0">
                  <c:v>Groupe 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't9-k100'!$F$13</c:f>
              <c:numCache>
                <c:formatCode>0.00</c:formatCode>
                <c:ptCount val="1"/>
                <c:pt idx="0">
                  <c:v>302.2226666666657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2F6E-42CD-B8D1-DA2ABD2CFAA3}"/>
            </c:ext>
          </c:extLst>
        </c:ser>
        <c:ser>
          <c:idx val="5"/>
          <c:order val="5"/>
          <c:tx>
            <c:strRef>
              <c:f>'t9-k100'!$G$2</c:f>
              <c:strCache>
                <c:ptCount val="1"/>
                <c:pt idx="0">
                  <c:v>Groupe 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't9-k100'!$G$13</c:f>
              <c:numCache>
                <c:formatCode>0.00</c:formatCode>
                <c:ptCount val="1"/>
                <c:pt idx="0">
                  <c:v>2.2866409266409282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2F6E-42CD-B8D1-DA2ABD2CFAA3}"/>
            </c:ext>
          </c:extLst>
        </c:ser>
        <c:ser>
          <c:idx val="6"/>
          <c:order val="6"/>
          <c:tx>
            <c:strRef>
              <c:f>'t9-k100'!$H$2</c:f>
              <c:strCache>
                <c:ptCount val="1"/>
                <c:pt idx="0">
                  <c:v>Groupe 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't9-k100'!$H$13</c:f>
              <c:numCache>
                <c:formatCode>0.00</c:formatCode>
                <c:ptCount val="1"/>
                <c:pt idx="0">
                  <c:v>11.443000000000202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2F6E-42CD-B8D1-DA2ABD2CFAA3}"/>
            </c:ext>
          </c:extLst>
        </c:ser>
        <c:ser>
          <c:idx val="7"/>
          <c:order val="7"/>
          <c:tx>
            <c:strRef>
              <c:f>'t9-k100'!$I$2</c:f>
              <c:strCache>
                <c:ptCount val="1"/>
                <c:pt idx="0">
                  <c:v>Groupe 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't9-k100'!$I$13</c:f>
              <c:numCache>
                <c:formatCode>0.00</c:formatCode>
                <c:ptCount val="1"/>
                <c:pt idx="0">
                  <c:v>38.387234042553189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F6E-42CD-B8D1-DA2ABD2CFAA3}"/>
            </c:ext>
          </c:extLst>
        </c:ser>
        <c:ser>
          <c:idx val="8"/>
          <c:order val="8"/>
          <c:tx>
            <c:strRef>
              <c:f>'t9-k100'!$J$2</c:f>
              <c:strCache>
                <c:ptCount val="1"/>
                <c:pt idx="0">
                  <c:v>Groupe 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't9-k100'!$J$13</c:f>
              <c:numCache>
                <c:formatCode>0.00</c:formatCode>
                <c:ptCount val="1"/>
                <c:pt idx="0">
                  <c:v>4421.134117647066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F6E-42CD-B8D1-DA2ABD2CFAA3}"/>
            </c:ext>
          </c:extLst>
        </c:ser>
        <c:ser>
          <c:idx val="9"/>
          <c:order val="9"/>
          <c:tx>
            <c:strRef>
              <c:f>'t9-k100'!$K$2</c:f>
              <c:strCache>
                <c:ptCount val="1"/>
                <c:pt idx="0">
                  <c:v>Groupe 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't9-k100'!$K$13</c:f>
              <c:numCache>
                <c:formatCode>0.00</c:formatCode>
                <c:ptCount val="1"/>
                <c:pt idx="0">
                  <c:v>223.69333333333299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2F6E-42CD-B8D1-DA2ABD2CFAA3}"/>
            </c:ext>
          </c:extLst>
        </c:ser>
        <c:ser>
          <c:idx val="10"/>
          <c:order val="10"/>
          <c:tx>
            <c:strRef>
              <c:f>'t9-k100'!$L$2</c:f>
              <c:strCache>
                <c:ptCount val="1"/>
                <c:pt idx="0">
                  <c:v>Groupe 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't9-k100'!$L$13</c:f>
              <c:numCache>
                <c:formatCode>0.00</c:formatCode>
                <c:ptCount val="1"/>
                <c:pt idx="0">
                  <c:v>11.792380952380887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2F6E-42CD-B8D1-DA2ABD2CFAA3}"/>
            </c:ext>
          </c:extLst>
        </c:ser>
        <c:ser>
          <c:idx val="11"/>
          <c:order val="11"/>
          <c:tx>
            <c:strRef>
              <c:f>'t9-k100'!$M$2</c:f>
              <c:strCache>
                <c:ptCount val="1"/>
                <c:pt idx="0">
                  <c:v>Groupe 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't9-k100'!$M$13</c:f>
              <c:numCache>
                <c:formatCode>0.00</c:formatCode>
                <c:ptCount val="1"/>
                <c:pt idx="0">
                  <c:v>0.29462932454695318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2F6E-42CD-B8D1-DA2ABD2CFAA3}"/>
            </c:ext>
          </c:extLst>
        </c:ser>
        <c:ser>
          <c:idx val="12"/>
          <c:order val="12"/>
          <c:tx>
            <c:strRef>
              <c:f>'t9-k100'!$N$2</c:f>
              <c:strCache>
                <c:ptCount val="1"/>
                <c:pt idx="0">
                  <c:v>Groupe 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't9-k100'!$N$13</c:f>
              <c:numCache>
                <c:formatCode>0.00</c:formatCode>
                <c:ptCount val="1"/>
                <c:pt idx="0">
                  <c:v>64.84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2F6E-42CD-B8D1-DA2ABD2CFAA3}"/>
            </c:ext>
          </c:extLst>
        </c:ser>
        <c:ser>
          <c:idx val="13"/>
          <c:order val="13"/>
          <c:tx>
            <c:strRef>
              <c:f>'t9-k100'!$O$2</c:f>
              <c:strCache>
                <c:ptCount val="1"/>
                <c:pt idx="0">
                  <c:v>Groupe 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't9-k100'!$O$13</c:f>
              <c:numCache>
                <c:formatCode>0.00</c:formatCode>
                <c:ptCount val="1"/>
                <c:pt idx="0">
                  <c:v>87.689142857142627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2F6E-42CD-B8D1-DA2ABD2CFAA3}"/>
            </c:ext>
          </c:extLst>
        </c:ser>
        <c:ser>
          <c:idx val="14"/>
          <c:order val="14"/>
          <c:tx>
            <c:strRef>
              <c:f>'t9-k100'!$P$2</c:f>
              <c:strCache>
                <c:ptCount val="1"/>
                <c:pt idx="0">
                  <c:v>Groupe 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't9-k100'!$P$13</c:f>
              <c:numCache>
                <c:formatCode>0.00</c:formatCode>
                <c:ptCount val="1"/>
                <c:pt idx="0">
                  <c:v>2.1556781609195492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2F6E-42CD-B8D1-DA2ABD2CFAA3}"/>
            </c:ext>
          </c:extLst>
        </c:ser>
        <c:ser>
          <c:idx val="15"/>
          <c:order val="15"/>
          <c:tx>
            <c:strRef>
              <c:f>'t9-k100'!$Q$2</c:f>
              <c:strCache>
                <c:ptCount val="1"/>
                <c:pt idx="0">
                  <c:v>Groupe 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't9-k100'!$Q$13</c:f>
              <c:numCache>
                <c:formatCode>0.00</c:formatCode>
                <c:ptCount val="1"/>
                <c:pt idx="0">
                  <c:v>22.331506849315097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2F6E-42CD-B8D1-DA2ABD2CFAA3}"/>
            </c:ext>
          </c:extLst>
        </c:ser>
        <c:ser>
          <c:idx val="16"/>
          <c:order val="16"/>
          <c:tx>
            <c:strRef>
              <c:f>'t9-k100'!$R$2</c:f>
              <c:strCache>
                <c:ptCount val="1"/>
                <c:pt idx="0">
                  <c:v>Groupe 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't9-k100'!$R$13</c:f>
              <c:numCache>
                <c:formatCode>0.00</c:formatCode>
                <c:ptCount val="1"/>
                <c:pt idx="0">
                  <c:v>646.69333333333395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2F6E-42CD-B8D1-DA2ABD2CFAA3}"/>
            </c:ext>
          </c:extLst>
        </c:ser>
        <c:ser>
          <c:idx val="17"/>
          <c:order val="17"/>
          <c:tx>
            <c:strRef>
              <c:f>'t9-k100'!$S$2</c:f>
              <c:strCache>
                <c:ptCount val="1"/>
                <c:pt idx="0">
                  <c:v>Groupe 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't9-k100'!$S$13</c:f>
              <c:numCache>
                <c:formatCode>0.00</c:formatCode>
                <c:ptCount val="1"/>
                <c:pt idx="0">
                  <c:v>382.97647058823611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2F6E-42CD-B8D1-DA2ABD2CFAA3}"/>
            </c:ext>
          </c:extLst>
        </c:ser>
        <c:ser>
          <c:idx val="18"/>
          <c:order val="18"/>
          <c:tx>
            <c:strRef>
              <c:f>'t9-k100'!$T$2</c:f>
              <c:strCache>
                <c:ptCount val="1"/>
                <c:pt idx="0">
                  <c:v>Groupe 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't9-k100'!$T$13</c:f>
              <c:numCache>
                <c:formatCode>0.00</c:formatCode>
                <c:ptCount val="1"/>
                <c:pt idx="0">
                  <c:v>0.46178010471204195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2F6E-42CD-B8D1-DA2ABD2CFAA3}"/>
            </c:ext>
          </c:extLst>
        </c:ser>
        <c:ser>
          <c:idx val="19"/>
          <c:order val="19"/>
          <c:tx>
            <c:strRef>
              <c:f>'t9-k100'!$U$2</c:f>
              <c:strCache>
                <c:ptCount val="1"/>
                <c:pt idx="0">
                  <c:v>Groupe 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't9-k100'!$U$13</c:f>
              <c:numCache>
                <c:formatCode>0.00</c:formatCode>
                <c:ptCount val="1"/>
                <c:pt idx="0">
                  <c:v>4.7471526195898936E-2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2F6E-42CD-B8D1-DA2ABD2CFAA3}"/>
            </c:ext>
          </c:extLst>
        </c:ser>
        <c:ser>
          <c:idx val="20"/>
          <c:order val="20"/>
          <c:tx>
            <c:strRef>
              <c:f>'t9-k100'!$V$2</c:f>
              <c:strCache>
                <c:ptCount val="1"/>
                <c:pt idx="0">
                  <c:v>Groupe  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't9-k100'!$V$13</c:f>
              <c:numCache>
                <c:formatCode>0.00</c:formatCode>
                <c:ptCount val="1"/>
                <c:pt idx="0">
                  <c:v>7.8656816655472556E-2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2F6E-42CD-B8D1-DA2ABD2CFAA3}"/>
            </c:ext>
          </c:extLst>
        </c:ser>
        <c:ser>
          <c:idx val="21"/>
          <c:order val="21"/>
          <c:tx>
            <c:strRef>
              <c:f>'t9-k100'!$W$2</c:f>
              <c:strCache>
                <c:ptCount val="1"/>
                <c:pt idx="0">
                  <c:v>Groupe  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't9-k100'!$W$13</c:f>
              <c:numCache>
                <c:formatCode>0.00</c:formatCode>
                <c:ptCount val="1"/>
                <c:pt idx="0">
                  <c:v>0.31692307692307775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2F6E-42CD-B8D1-DA2ABD2CFAA3}"/>
            </c:ext>
          </c:extLst>
        </c:ser>
        <c:ser>
          <c:idx val="22"/>
          <c:order val="22"/>
          <c:tx>
            <c:strRef>
              <c:f>'t9-k100'!$X$2</c:f>
              <c:strCache>
                <c:ptCount val="1"/>
                <c:pt idx="0">
                  <c:v>Groupe  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't9-k100'!$X$13</c:f>
              <c:numCache>
                <c:formatCode>0.00</c:formatCode>
                <c:ptCount val="1"/>
                <c:pt idx="0">
                  <c:v>0.10893555394641492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2F6E-42CD-B8D1-DA2ABD2CFAA3}"/>
            </c:ext>
          </c:extLst>
        </c:ser>
        <c:ser>
          <c:idx val="23"/>
          <c:order val="23"/>
          <c:tx>
            <c:strRef>
              <c:f>'t9-k100'!$Y$2</c:f>
              <c:strCache>
                <c:ptCount val="1"/>
                <c:pt idx="0">
                  <c:v>Groupe  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't9-k100'!$Y$13</c:f>
              <c:numCache>
                <c:formatCode>0.00</c:formatCode>
                <c:ptCount val="1"/>
                <c:pt idx="0">
                  <c:v>5.1906666666666723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2F6E-42CD-B8D1-DA2ABD2CFAA3}"/>
            </c:ext>
          </c:extLst>
        </c:ser>
        <c:ser>
          <c:idx val="24"/>
          <c:order val="24"/>
          <c:tx>
            <c:strRef>
              <c:f>'t9-k100'!$Z$2</c:f>
              <c:strCache>
                <c:ptCount val="1"/>
                <c:pt idx="0">
                  <c:v>Groupe  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't9-k100'!$Z$13</c:f>
              <c:numCache>
                <c:formatCode>0.00</c:formatCode>
                <c:ptCount val="1"/>
                <c:pt idx="0">
                  <c:v>21106.171875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2F6E-42CD-B8D1-DA2ABD2CFAA3}"/>
            </c:ext>
          </c:extLst>
        </c:ser>
        <c:ser>
          <c:idx val="26"/>
          <c:order val="25"/>
          <c:tx>
            <c:strRef>
              <c:f>'t9-k100'!$AB$2</c:f>
              <c:strCache>
                <c:ptCount val="1"/>
                <c:pt idx="0">
                  <c:v>Groupe  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't9-k100'!$AB$13</c:f>
              <c:numCache>
                <c:formatCode>0.00</c:formatCode>
                <c:ptCount val="1"/>
                <c:pt idx="0">
                  <c:v>7.3840889649272684E-2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2F6E-42CD-B8D1-DA2ABD2CFAA3}"/>
            </c:ext>
          </c:extLst>
        </c:ser>
        <c:ser>
          <c:idx val="27"/>
          <c:order val="26"/>
          <c:tx>
            <c:strRef>
              <c:f>'t9-k100'!$AC$2</c:f>
              <c:strCache>
                <c:ptCount val="1"/>
                <c:pt idx="0">
                  <c:v>Groupe  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't9-k100'!$AC$13</c:f>
              <c:numCache>
                <c:formatCode>0.00</c:formatCode>
                <c:ptCount val="1"/>
                <c:pt idx="0">
                  <c:v>6653.727999999991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2F6E-42CD-B8D1-DA2ABD2CFAA3}"/>
            </c:ext>
          </c:extLst>
        </c:ser>
        <c:ser>
          <c:idx val="28"/>
          <c:order val="27"/>
          <c:tx>
            <c:strRef>
              <c:f>'t9-k100'!$AD$2</c:f>
              <c:strCache>
                <c:ptCount val="1"/>
                <c:pt idx="0">
                  <c:v>Groupe  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't9-k100'!$AD$13</c:f>
              <c:numCache>
                <c:formatCode>0.00</c:formatCode>
                <c:ptCount val="1"/>
                <c:pt idx="0">
                  <c:v>44.538378378378454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2F6E-42CD-B8D1-DA2ABD2CFAA3}"/>
            </c:ext>
          </c:extLst>
        </c:ser>
        <c:ser>
          <c:idx val="29"/>
          <c:order val="28"/>
          <c:tx>
            <c:strRef>
              <c:f>'t9-k100'!$AE$2</c:f>
              <c:strCache>
                <c:ptCount val="1"/>
                <c:pt idx="0">
                  <c:v>Groupe  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't9-k100'!$AE$13</c:f>
              <c:numCache>
                <c:formatCode>0.00</c:formatCode>
                <c:ptCount val="1"/>
                <c:pt idx="0">
                  <c:v>4.4482758620689804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2F6E-42CD-B8D1-DA2ABD2CFAA3}"/>
            </c:ext>
          </c:extLst>
        </c:ser>
        <c:ser>
          <c:idx val="30"/>
          <c:order val="29"/>
          <c:tx>
            <c:strRef>
              <c:f>'t9-k100'!$AF$2</c:f>
              <c:strCache>
                <c:ptCount val="1"/>
                <c:pt idx="0">
                  <c:v>Groupe  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't9-k100'!$AF$13</c:f>
              <c:numCache>
                <c:formatCode>0.00</c:formatCode>
                <c:ptCount val="1"/>
                <c:pt idx="0">
                  <c:v>5.7424761904761992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2F6E-42CD-B8D1-DA2ABD2CFAA3}"/>
            </c:ext>
          </c:extLst>
        </c:ser>
        <c:ser>
          <c:idx val="31"/>
          <c:order val="30"/>
          <c:tx>
            <c:strRef>
              <c:f>'t9-k100'!$AG$2</c:f>
              <c:strCache>
                <c:ptCount val="1"/>
                <c:pt idx="0">
                  <c:v>Groupe  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't9-k100'!$AG$13</c:f>
              <c:numCache>
                <c:formatCode>0.00</c:formatCode>
                <c:ptCount val="1"/>
                <c:pt idx="0">
                  <c:v>52.726956521739112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2F6E-42CD-B8D1-DA2ABD2CFAA3}"/>
            </c:ext>
          </c:extLst>
        </c:ser>
        <c:ser>
          <c:idx val="32"/>
          <c:order val="31"/>
          <c:tx>
            <c:strRef>
              <c:f>'t9-k100'!$AH$2</c:f>
              <c:strCache>
                <c:ptCount val="1"/>
                <c:pt idx="0">
                  <c:v>Groupe  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't9-k100'!$AH$13</c:f>
              <c:numCache>
                <c:formatCode>0.00</c:formatCode>
                <c:ptCount val="1"/>
                <c:pt idx="0">
                  <c:v>3.7723560209424094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2F6E-42CD-B8D1-DA2ABD2CFAA3}"/>
            </c:ext>
          </c:extLst>
        </c:ser>
        <c:ser>
          <c:idx val="33"/>
          <c:order val="32"/>
          <c:tx>
            <c:strRef>
              <c:f>'t9-k100'!$AI$2</c:f>
              <c:strCache>
                <c:ptCount val="1"/>
                <c:pt idx="0">
                  <c:v>Groupe  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't9-k100'!$AI$13</c:f>
              <c:numCache>
                <c:formatCode>0.00</c:formatCode>
                <c:ptCount val="1"/>
                <c:pt idx="0">
                  <c:v>15.503853211009192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2F6E-42CD-B8D1-DA2ABD2CFAA3}"/>
            </c:ext>
          </c:extLst>
        </c:ser>
        <c:ser>
          <c:idx val="34"/>
          <c:order val="33"/>
          <c:tx>
            <c:strRef>
              <c:f>'t9-k100'!$AJ$2</c:f>
              <c:strCache>
                <c:ptCount val="1"/>
                <c:pt idx="0">
                  <c:v>Groupe  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't9-k100'!$AJ$13</c:f>
              <c:numCache>
                <c:formatCode>0.00</c:formatCode>
                <c:ptCount val="1"/>
                <c:pt idx="0">
                  <c:v>20756.059999999979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2F6E-42CD-B8D1-DA2ABD2CFAA3}"/>
            </c:ext>
          </c:extLst>
        </c:ser>
        <c:ser>
          <c:idx val="35"/>
          <c:order val="34"/>
          <c:tx>
            <c:strRef>
              <c:f>'t9-k100'!$AK$2</c:f>
              <c:strCache>
                <c:ptCount val="1"/>
                <c:pt idx="0">
                  <c:v>Groupe  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't9-k100'!$AK$13</c:f>
              <c:numCache>
                <c:formatCode>0.00</c:formatCode>
                <c:ptCount val="1"/>
                <c:pt idx="0">
                  <c:v>278729.93000000098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2F6E-42CD-B8D1-DA2ABD2CFAA3}"/>
            </c:ext>
          </c:extLst>
        </c:ser>
        <c:ser>
          <c:idx val="36"/>
          <c:order val="35"/>
          <c:tx>
            <c:strRef>
              <c:f>'t9-k100'!$AL$2</c:f>
              <c:strCache>
                <c:ptCount val="1"/>
                <c:pt idx="0">
                  <c:v>Groupe  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't9-k100'!$AL$13</c:f>
              <c:numCache>
                <c:formatCode>0.00</c:formatCode>
                <c:ptCount val="1"/>
                <c:pt idx="0">
                  <c:v>82.812121212118711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2F6E-42CD-B8D1-DA2ABD2CFAA3}"/>
            </c:ext>
          </c:extLst>
        </c:ser>
        <c:ser>
          <c:idx val="37"/>
          <c:order val="36"/>
          <c:tx>
            <c:strRef>
              <c:f>'t9-k100'!$AM$2</c:f>
              <c:strCache>
                <c:ptCount val="1"/>
                <c:pt idx="0">
                  <c:v>Groupe  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't9-k100'!$AM$13</c:f>
              <c:numCache>
                <c:formatCode>0.00</c:formatCode>
                <c:ptCount val="1"/>
                <c:pt idx="0">
                  <c:v>4983.9759999999887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2F6E-42CD-B8D1-DA2ABD2CFAA3}"/>
            </c:ext>
          </c:extLst>
        </c:ser>
        <c:ser>
          <c:idx val="38"/>
          <c:order val="37"/>
          <c:tx>
            <c:strRef>
              <c:f>'t9-k100'!$AN$2</c:f>
              <c:strCache>
                <c:ptCount val="1"/>
                <c:pt idx="0">
                  <c:v>Groupe  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't9-k100'!$AN$13</c:f>
              <c:numCache>
                <c:formatCode>0.00</c:formatCode>
                <c:ptCount val="1"/>
                <c:pt idx="0">
                  <c:v>2.5586206896551689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2F6E-42CD-B8D1-DA2ABD2CFAA3}"/>
            </c:ext>
          </c:extLst>
        </c:ser>
        <c:ser>
          <c:idx val="40"/>
          <c:order val="39"/>
          <c:tx>
            <c:strRef>
              <c:f>'t9-k100'!$AP$2</c:f>
              <c:strCache>
                <c:ptCount val="1"/>
                <c:pt idx="0">
                  <c:v>Groupe  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't9-k100'!$AP$13</c:f>
              <c:numCache>
                <c:formatCode>0.00</c:formatCode>
                <c:ptCount val="1"/>
                <c:pt idx="0">
                  <c:v>56850.615384615507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2F6E-42CD-B8D1-DA2ABD2CFAA3}"/>
            </c:ext>
          </c:extLst>
        </c:ser>
        <c:ser>
          <c:idx val="41"/>
          <c:order val="40"/>
          <c:tx>
            <c:strRef>
              <c:f>'t9-k100'!$AQ$2</c:f>
              <c:strCache>
                <c:ptCount val="1"/>
                <c:pt idx="0">
                  <c:v>Groupe  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't9-k100'!$AQ$13</c:f>
              <c:numCache>
                <c:formatCode>0.00</c:formatCode>
                <c:ptCount val="1"/>
                <c:pt idx="0">
                  <c:v>3625.7037037036885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2F6E-42CD-B8D1-DA2ABD2CFAA3}"/>
            </c:ext>
          </c:extLst>
        </c:ser>
        <c:ser>
          <c:idx val="42"/>
          <c:order val="41"/>
          <c:tx>
            <c:strRef>
              <c:f>'t9-k100'!$AR$2</c:f>
              <c:strCache>
                <c:ptCount val="1"/>
                <c:pt idx="0">
                  <c:v>Groupe  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't9-k100'!$AR$13</c:f>
              <c:numCache>
                <c:formatCode>0.00</c:formatCode>
                <c:ptCount val="1"/>
                <c:pt idx="0">
                  <c:v>105.5076923076936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2F6E-42CD-B8D1-DA2ABD2CFAA3}"/>
            </c:ext>
          </c:extLst>
        </c:ser>
        <c:ser>
          <c:idx val="43"/>
          <c:order val="42"/>
          <c:tx>
            <c:strRef>
              <c:f>'t9-k100'!$AS$2</c:f>
              <c:strCache>
                <c:ptCount val="1"/>
                <c:pt idx="0">
                  <c:v>Groupe  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't9-k100'!$AS$13</c:f>
              <c:numCache>
                <c:formatCode>0.00</c:formatCode>
                <c:ptCount val="1"/>
                <c:pt idx="0">
                  <c:v>0.10650129198966418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2F6E-42CD-B8D1-DA2ABD2CFAA3}"/>
            </c:ext>
          </c:extLst>
        </c:ser>
        <c:ser>
          <c:idx val="44"/>
          <c:order val="43"/>
          <c:tx>
            <c:strRef>
              <c:f>'t9-k100'!$AT$2</c:f>
              <c:strCache>
                <c:ptCount val="1"/>
                <c:pt idx="0">
                  <c:v>Groupe  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't9-k100'!$AT$13</c:f>
              <c:numCache>
                <c:formatCode>0.00</c:formatCode>
                <c:ptCount val="1"/>
                <c:pt idx="0">
                  <c:v>654.31652173912914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2F6E-42CD-B8D1-DA2ABD2CFAA3}"/>
            </c:ext>
          </c:extLst>
        </c:ser>
        <c:ser>
          <c:idx val="45"/>
          <c:order val="44"/>
          <c:tx>
            <c:strRef>
              <c:f>'t9-k100'!$AU$2</c:f>
              <c:strCache>
                <c:ptCount val="1"/>
                <c:pt idx="0">
                  <c:v>Groupe  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't9-k100'!$AU$13</c:f>
              <c:numCache>
                <c:formatCode>0.00</c:formatCode>
                <c:ptCount val="1"/>
                <c:pt idx="0">
                  <c:v>619.23200000000111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2F6E-42CD-B8D1-DA2ABD2CFAA3}"/>
            </c:ext>
          </c:extLst>
        </c:ser>
        <c:ser>
          <c:idx val="46"/>
          <c:order val="45"/>
          <c:tx>
            <c:strRef>
              <c:f>'t9-k100'!$AV$2</c:f>
              <c:strCache>
                <c:ptCount val="1"/>
                <c:pt idx="0">
                  <c:v>Groupe  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't9-k100'!$AV$13</c:f>
              <c:numCache>
                <c:formatCode>0.00</c:formatCode>
                <c:ptCount val="1"/>
                <c:pt idx="0">
                  <c:v>31.133333333333297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2F6E-42CD-B8D1-DA2ABD2CFAA3}"/>
            </c:ext>
          </c:extLst>
        </c:ser>
        <c:ser>
          <c:idx val="47"/>
          <c:order val="46"/>
          <c:tx>
            <c:strRef>
              <c:f>'t9-k100'!$AW$2</c:f>
              <c:strCache>
                <c:ptCount val="1"/>
                <c:pt idx="0">
                  <c:v>Groupe  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't9-k100'!$AW$13</c:f>
              <c:numCache>
                <c:formatCode>0.00</c:formatCode>
                <c:ptCount val="1"/>
                <c:pt idx="0">
                  <c:v>10.432000000000125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2F6E-42CD-B8D1-DA2ABD2CFAA3}"/>
            </c:ext>
          </c:extLst>
        </c:ser>
        <c:ser>
          <c:idx val="48"/>
          <c:order val="47"/>
          <c:tx>
            <c:strRef>
              <c:f>'t9-k100'!$AX$2</c:f>
              <c:strCache>
                <c:ptCount val="1"/>
                <c:pt idx="0">
                  <c:v>Groupe  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't9-k100'!$AX$13</c:f>
              <c:numCache>
                <c:formatCode>0.00</c:formatCode>
                <c:ptCount val="1"/>
                <c:pt idx="0">
                  <c:v>0.2016122840690989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2F6E-42CD-B8D1-DA2ABD2CFAA3}"/>
            </c:ext>
          </c:extLst>
        </c:ser>
        <c:ser>
          <c:idx val="49"/>
          <c:order val="48"/>
          <c:tx>
            <c:strRef>
              <c:f>'t9-k100'!$AY$2</c:f>
              <c:strCache>
                <c:ptCount val="1"/>
                <c:pt idx="0">
                  <c:v>Groupe  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't9-k100'!$AY$13</c:f>
              <c:numCache>
                <c:formatCode>0.00</c:formatCode>
                <c:ptCount val="1"/>
                <c:pt idx="0">
                  <c:v>1962.0399999999997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2F6E-42CD-B8D1-DA2ABD2CFAA3}"/>
            </c:ext>
          </c:extLst>
        </c:ser>
        <c:ser>
          <c:idx val="50"/>
          <c:order val="49"/>
          <c:tx>
            <c:strRef>
              <c:f>'t9-k100'!$AZ$2</c:f>
              <c:strCache>
                <c:ptCount val="1"/>
                <c:pt idx="0">
                  <c:v>Groupe  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't9-k100'!$AZ$13</c:f>
              <c:numCache>
                <c:formatCode>0.00</c:formatCode>
                <c:ptCount val="1"/>
                <c:pt idx="0">
                  <c:v>68.807017543857512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2F6E-42CD-B8D1-DA2ABD2CFAA3}"/>
            </c:ext>
          </c:extLst>
        </c:ser>
        <c:ser>
          <c:idx val="51"/>
          <c:order val="50"/>
          <c:tx>
            <c:strRef>
              <c:f>'t9-k100'!$BA$2</c:f>
              <c:strCache>
                <c:ptCount val="1"/>
                <c:pt idx="0">
                  <c:v>Groupe  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't9-k100'!$BA$13</c:f>
              <c:numCache>
                <c:formatCode>0.00</c:formatCode>
                <c:ptCount val="1"/>
                <c:pt idx="0">
                  <c:v>1991.6624999999999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2F6E-42CD-B8D1-DA2ABD2CFAA3}"/>
            </c:ext>
          </c:extLst>
        </c:ser>
        <c:ser>
          <c:idx val="52"/>
          <c:order val="51"/>
          <c:tx>
            <c:strRef>
              <c:f>'t9-k100'!$BB$2</c:f>
              <c:strCache>
                <c:ptCount val="1"/>
                <c:pt idx="0">
                  <c:v>Groupe  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't9-k100'!$BB$13</c:f>
              <c:numCache>
                <c:formatCode>0.00</c:formatCode>
                <c:ptCount val="1"/>
                <c:pt idx="0">
                  <c:v>2.1751955307262598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2F6E-42CD-B8D1-DA2ABD2CFAA3}"/>
            </c:ext>
          </c:extLst>
        </c:ser>
        <c:ser>
          <c:idx val="53"/>
          <c:order val="52"/>
          <c:tx>
            <c:strRef>
              <c:f>'t9-k100'!$BC$2</c:f>
              <c:strCache>
                <c:ptCount val="1"/>
                <c:pt idx="0">
                  <c:v>Groupe  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't9-k100'!$BC$13</c:f>
              <c:numCache>
                <c:formatCode>0.00</c:formatCode>
                <c:ptCount val="1"/>
                <c:pt idx="0">
                  <c:v>3.3759695817490525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2F6E-42CD-B8D1-DA2ABD2CFAA3}"/>
            </c:ext>
          </c:extLst>
        </c:ser>
        <c:ser>
          <c:idx val="54"/>
          <c:order val="53"/>
          <c:tx>
            <c:strRef>
              <c:f>'t9-k100'!$BD$2</c:f>
              <c:strCache>
                <c:ptCount val="1"/>
                <c:pt idx="0">
                  <c:v>Groupe  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't9-k100'!$BD$13</c:f>
              <c:numCache>
                <c:formatCode>0.00</c:formatCode>
                <c:ptCount val="1"/>
                <c:pt idx="0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2F6E-42CD-B8D1-DA2ABD2CFAA3}"/>
            </c:ext>
          </c:extLst>
        </c:ser>
        <c:ser>
          <c:idx val="55"/>
          <c:order val="54"/>
          <c:tx>
            <c:strRef>
              <c:f>'t9-k100'!$BE$2</c:f>
              <c:strCache>
                <c:ptCount val="1"/>
                <c:pt idx="0">
                  <c:v>Groupe  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't9-k100'!$BE$13</c:f>
              <c:numCache>
                <c:formatCode>0.00</c:formatCode>
                <c:ptCount val="1"/>
                <c:pt idx="0">
                  <c:v>3500.4375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2F6E-42CD-B8D1-DA2ABD2CFAA3}"/>
            </c:ext>
          </c:extLst>
        </c:ser>
        <c:ser>
          <c:idx val="56"/>
          <c:order val="55"/>
          <c:tx>
            <c:strRef>
              <c:f>'t9-k100'!$BF$2</c:f>
              <c:strCache>
                <c:ptCount val="1"/>
                <c:pt idx="0">
                  <c:v>Groupe  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't9-k100'!$BF$13</c:f>
              <c:numCache>
                <c:formatCode>0.00</c:formatCode>
                <c:ptCount val="1"/>
                <c:pt idx="0">
                  <c:v>0.52427184466020371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2F6E-42CD-B8D1-DA2ABD2CFAA3}"/>
            </c:ext>
          </c:extLst>
        </c:ser>
        <c:ser>
          <c:idx val="57"/>
          <c:order val="56"/>
          <c:tx>
            <c:strRef>
              <c:f>'t9-k100'!$BG$2</c:f>
              <c:strCache>
                <c:ptCount val="1"/>
                <c:pt idx="0">
                  <c:v>Groupe  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't9-k100'!$BG$13</c:f>
              <c:numCache>
                <c:formatCode>0.00</c:formatCode>
                <c:ptCount val="1"/>
                <c:pt idx="0">
                  <c:v>327.04615384615505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2F6E-42CD-B8D1-DA2ABD2CFAA3}"/>
            </c:ext>
          </c:extLst>
        </c:ser>
        <c:ser>
          <c:idx val="58"/>
          <c:order val="57"/>
          <c:tx>
            <c:strRef>
              <c:f>'t9-k100'!$BH$2</c:f>
              <c:strCache>
                <c:ptCount val="1"/>
                <c:pt idx="0">
                  <c:v>Groupe  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't9-k100'!$BH$13</c:f>
              <c:numCache>
                <c:formatCode>0.00</c:formatCode>
                <c:ptCount val="1"/>
                <c:pt idx="0">
                  <c:v>15.404137931034432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2F6E-42CD-B8D1-DA2ABD2CFAA3}"/>
            </c:ext>
          </c:extLst>
        </c:ser>
        <c:ser>
          <c:idx val="59"/>
          <c:order val="58"/>
          <c:tx>
            <c:strRef>
              <c:f>'t9-k100'!$BI$2</c:f>
              <c:strCache>
                <c:ptCount val="1"/>
                <c:pt idx="0">
                  <c:v>Groupe  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't9-k100'!$BI$13</c:f>
              <c:numCache>
                <c:formatCode>0.00</c:formatCode>
                <c:ptCount val="1"/>
                <c:pt idx="0">
                  <c:v>18.363157894736805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2F6E-42CD-B8D1-DA2ABD2CFAA3}"/>
            </c:ext>
          </c:extLst>
        </c:ser>
        <c:ser>
          <c:idx val="60"/>
          <c:order val="59"/>
          <c:tx>
            <c:strRef>
              <c:f>'t9-k100'!$BJ$2</c:f>
              <c:strCache>
                <c:ptCount val="1"/>
                <c:pt idx="0">
                  <c:v>Groupe  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't9-k100'!$BJ$13</c:f>
              <c:numCache>
                <c:formatCode>0.00</c:formatCode>
                <c:ptCount val="1"/>
                <c:pt idx="0">
                  <c:v>974.37037037037123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2F6E-42CD-B8D1-DA2ABD2CFAA3}"/>
            </c:ext>
          </c:extLst>
        </c:ser>
        <c:ser>
          <c:idx val="61"/>
          <c:order val="60"/>
          <c:tx>
            <c:strRef>
              <c:f>'t9-k100'!$BK$2</c:f>
              <c:strCache>
                <c:ptCount val="1"/>
                <c:pt idx="0">
                  <c:v>Groupe  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't9-k100'!$BK$13</c:f>
              <c:numCache>
                <c:formatCode>0.00</c:formatCode>
                <c:ptCount val="1"/>
                <c:pt idx="0">
                  <c:v>454.16799999999893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2F6E-42CD-B8D1-DA2ABD2CFAA3}"/>
            </c:ext>
          </c:extLst>
        </c:ser>
        <c:ser>
          <c:idx val="63"/>
          <c:order val="62"/>
          <c:tx>
            <c:strRef>
              <c:f>'t9-k100'!$BM$2</c:f>
              <c:strCache>
                <c:ptCount val="1"/>
                <c:pt idx="0">
                  <c:v>Groupe  63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't9-k100'!$BM$13</c:f>
              <c:numCache>
                <c:formatCode>0.00</c:formatCode>
                <c:ptCount val="1"/>
                <c:pt idx="0">
                  <c:v>11352.160000000003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2F6E-42CD-B8D1-DA2ABD2CFAA3}"/>
            </c:ext>
          </c:extLst>
        </c:ser>
        <c:ser>
          <c:idx val="64"/>
          <c:order val="63"/>
          <c:tx>
            <c:strRef>
              <c:f>'t9-k100'!$BN$2</c:f>
              <c:strCache>
                <c:ptCount val="1"/>
                <c:pt idx="0">
                  <c:v>Groupe  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't9-k100'!$BN$13</c:f>
              <c:numCache>
                <c:formatCode>0.00</c:formatCode>
                <c:ptCount val="1"/>
                <c:pt idx="0">
                  <c:v>1.5566550522648162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2F6E-42CD-B8D1-DA2ABD2CFAA3}"/>
            </c:ext>
          </c:extLst>
        </c:ser>
        <c:ser>
          <c:idx val="65"/>
          <c:order val="64"/>
          <c:tx>
            <c:strRef>
              <c:f>'t9-k100'!$BO$2</c:f>
              <c:strCache>
                <c:ptCount val="1"/>
                <c:pt idx="0">
                  <c:v>Groupe  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't9-k100'!$BO$13</c:f>
              <c:numCache>
                <c:formatCode>0.00</c:formatCode>
                <c:ptCount val="1"/>
                <c:pt idx="0">
                  <c:v>6257.8571428571322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2F6E-42CD-B8D1-DA2ABD2CFAA3}"/>
            </c:ext>
          </c:extLst>
        </c:ser>
        <c:ser>
          <c:idx val="66"/>
          <c:order val="65"/>
          <c:tx>
            <c:strRef>
              <c:f>'t9-k100'!$BP$2</c:f>
              <c:strCache>
                <c:ptCount val="1"/>
                <c:pt idx="0">
                  <c:v>Groupe  66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't9-k100'!$BP$13</c:f>
              <c:numCache>
                <c:formatCode>0.00</c:formatCode>
                <c:ptCount val="1"/>
                <c:pt idx="0">
                  <c:v>60.492727272727322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2F6E-42CD-B8D1-DA2ABD2CFAA3}"/>
            </c:ext>
          </c:extLst>
        </c:ser>
        <c:ser>
          <c:idx val="67"/>
          <c:order val="66"/>
          <c:tx>
            <c:strRef>
              <c:f>'t9-k100'!$BQ$2</c:f>
              <c:strCache>
                <c:ptCount val="1"/>
                <c:pt idx="0">
                  <c:v>Groupe  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't9-k100'!$BQ$13</c:f>
              <c:numCache>
                <c:formatCode>0.00</c:formatCode>
                <c:ptCount val="1"/>
                <c:pt idx="0">
                  <c:v>1159.2736842105271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2F6E-42CD-B8D1-DA2ABD2CFAA3}"/>
            </c:ext>
          </c:extLst>
        </c:ser>
        <c:ser>
          <c:idx val="68"/>
          <c:order val="67"/>
          <c:tx>
            <c:strRef>
              <c:f>'t9-k100'!$BR$2</c:f>
              <c:strCache>
                <c:ptCount val="1"/>
                <c:pt idx="0">
                  <c:v>Groupe  68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't9-k100'!$BR$13</c:f>
              <c:numCache>
                <c:formatCode>0.00</c:formatCode>
                <c:ptCount val="1"/>
                <c:pt idx="0">
                  <c:v>0.21094640820980598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2F6E-42CD-B8D1-DA2ABD2CFAA3}"/>
            </c:ext>
          </c:extLst>
        </c:ser>
        <c:ser>
          <c:idx val="70"/>
          <c:order val="69"/>
          <c:tx>
            <c:strRef>
              <c:f>'t9-k100'!$BT$2</c:f>
              <c:strCache>
                <c:ptCount val="1"/>
                <c:pt idx="0">
                  <c:v>Groupe  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't9-k100'!$BT$13</c:f>
              <c:numCache>
                <c:formatCode>0.00</c:formatCode>
                <c:ptCount val="1"/>
                <c:pt idx="0">
                  <c:v>1253.015625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2F6E-42CD-B8D1-DA2ABD2CFAA3}"/>
            </c:ext>
          </c:extLst>
        </c:ser>
        <c:ser>
          <c:idx val="71"/>
          <c:order val="70"/>
          <c:tx>
            <c:strRef>
              <c:f>'t9-k100'!$BU$2</c:f>
              <c:strCache>
                <c:ptCount val="1"/>
                <c:pt idx="0">
                  <c:v>Groupe  71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't9-k100'!$BU$13</c:f>
              <c:numCache>
                <c:formatCode>0.00</c:formatCode>
                <c:ptCount val="1"/>
                <c:pt idx="0">
                  <c:v>35.510476190476105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2F6E-42CD-B8D1-DA2ABD2CFAA3}"/>
            </c:ext>
          </c:extLst>
        </c:ser>
        <c:ser>
          <c:idx val="72"/>
          <c:order val="71"/>
          <c:tx>
            <c:strRef>
              <c:f>'t9-k100'!$BV$2</c:f>
              <c:strCache>
                <c:ptCount val="1"/>
                <c:pt idx="0">
                  <c:v>Groupe  72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't9-k100'!$BV$13</c:f>
              <c:numCache>
                <c:formatCode>0.00</c:formatCode>
                <c:ptCount val="1"/>
                <c:pt idx="0">
                  <c:v>95.744615384615315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2F6E-42CD-B8D1-DA2ABD2CFAA3}"/>
            </c:ext>
          </c:extLst>
        </c:ser>
        <c:ser>
          <c:idx val="73"/>
          <c:order val="72"/>
          <c:tx>
            <c:strRef>
              <c:f>'t9-k100'!$BW$2</c:f>
              <c:strCache>
                <c:ptCount val="1"/>
                <c:pt idx="0">
                  <c:v>Groupe  73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't9-k100'!$BW$13</c:f>
              <c:numCache>
                <c:formatCode>0.00</c:formatCode>
                <c:ptCount val="1"/>
                <c:pt idx="0">
                  <c:v>291.05000000000103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2F6E-42CD-B8D1-DA2ABD2CFAA3}"/>
            </c:ext>
          </c:extLst>
        </c:ser>
        <c:ser>
          <c:idx val="75"/>
          <c:order val="74"/>
          <c:tx>
            <c:strRef>
              <c:f>'t9-k100'!$BY$2</c:f>
              <c:strCache>
                <c:ptCount val="1"/>
                <c:pt idx="0">
                  <c:v>Groupe  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't9-k100'!$BY$13</c:f>
              <c:numCache>
                <c:formatCode>0.00</c:formatCode>
                <c:ptCount val="1"/>
                <c:pt idx="0">
                  <c:v>5.3647386759582032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2F6E-42CD-B8D1-DA2ABD2CFAA3}"/>
            </c:ext>
          </c:extLst>
        </c:ser>
        <c:ser>
          <c:idx val="76"/>
          <c:order val="75"/>
          <c:tx>
            <c:strRef>
              <c:f>'t9-k100'!$BZ$2</c:f>
              <c:strCache>
                <c:ptCount val="1"/>
                <c:pt idx="0">
                  <c:v>Groupe  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't9-k100'!$BZ$13</c:f>
              <c:numCache>
                <c:formatCode>0.00</c:formatCode>
                <c:ptCount val="1"/>
                <c:pt idx="0">
                  <c:v>2.7841350210970486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2F6E-42CD-B8D1-DA2ABD2CFAA3}"/>
            </c:ext>
          </c:extLst>
        </c:ser>
        <c:ser>
          <c:idx val="77"/>
          <c:order val="76"/>
          <c:tx>
            <c:strRef>
              <c:f>'t9-k100'!$CA$2</c:f>
              <c:strCache>
                <c:ptCount val="1"/>
                <c:pt idx="0">
                  <c:v>Groupe  77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't9-k100'!$CA$13</c:f>
              <c:numCache>
                <c:formatCode>0.00</c:formatCode>
                <c:ptCount val="1"/>
                <c:pt idx="0">
                  <c:v>93.214814814813082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2F6E-42CD-B8D1-DA2ABD2CFAA3}"/>
            </c:ext>
          </c:extLst>
        </c:ser>
        <c:ser>
          <c:idx val="79"/>
          <c:order val="78"/>
          <c:tx>
            <c:strRef>
              <c:f>'t9-k100'!$CC$2</c:f>
              <c:strCache>
                <c:ptCount val="1"/>
                <c:pt idx="0">
                  <c:v>Groupe  79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't9-k100'!$CC$13</c:f>
              <c:numCache>
                <c:formatCode>0.00</c:formatCode>
                <c:ptCount val="1"/>
                <c:pt idx="0">
                  <c:v>2.1614814814814869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2F6E-42CD-B8D1-DA2ABD2CFAA3}"/>
            </c:ext>
          </c:extLst>
        </c:ser>
        <c:ser>
          <c:idx val="80"/>
          <c:order val="79"/>
          <c:tx>
            <c:strRef>
              <c:f>'t9-k100'!$CD$2</c:f>
              <c:strCache>
                <c:ptCount val="1"/>
                <c:pt idx="0">
                  <c:v>Groupe  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't9-k100'!$CD$13</c:f>
              <c:numCache>
                <c:formatCode>0.00</c:formatCode>
                <c:ptCount val="1"/>
                <c:pt idx="0">
                  <c:v>16.931428571428647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2F6E-42CD-B8D1-DA2ABD2CFAA3}"/>
            </c:ext>
          </c:extLst>
        </c:ser>
        <c:ser>
          <c:idx val="81"/>
          <c:order val="80"/>
          <c:tx>
            <c:strRef>
              <c:f>'t9-k100'!$CE$2</c:f>
              <c:strCache>
                <c:ptCount val="1"/>
                <c:pt idx="0">
                  <c:v>Groupe  81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't9-k100'!$CE$13</c:f>
              <c:numCache>
                <c:formatCode>0.00</c:formatCode>
                <c:ptCount val="1"/>
                <c:pt idx="0">
                  <c:v>540.99199999999996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2F6E-42CD-B8D1-DA2ABD2CFAA3}"/>
            </c:ext>
          </c:extLst>
        </c:ser>
        <c:ser>
          <c:idx val="82"/>
          <c:order val="81"/>
          <c:tx>
            <c:strRef>
              <c:f>'t9-k100'!$CF$2</c:f>
              <c:strCache>
                <c:ptCount val="1"/>
                <c:pt idx="0">
                  <c:v>Groupe  82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't9-k100'!$CF$13</c:f>
              <c:numCache>
                <c:formatCode>0.00</c:formatCode>
                <c:ptCount val="1"/>
                <c:pt idx="0">
                  <c:v>146.67199999999784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2F6E-42CD-B8D1-DA2ABD2CFAA3}"/>
            </c:ext>
          </c:extLst>
        </c:ser>
        <c:ser>
          <c:idx val="83"/>
          <c:order val="82"/>
          <c:tx>
            <c:strRef>
              <c:f>'t9-k100'!$CG$2</c:f>
              <c:strCache>
                <c:ptCount val="1"/>
                <c:pt idx="0">
                  <c:v>Groupe  83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't9-k100'!$CG$13</c:f>
              <c:numCache>
                <c:formatCode>0.00</c:formatCode>
                <c:ptCount val="1"/>
                <c:pt idx="0">
                  <c:v>9.5368421052631174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2F6E-42CD-B8D1-DA2ABD2CFAA3}"/>
            </c:ext>
          </c:extLst>
        </c:ser>
        <c:ser>
          <c:idx val="84"/>
          <c:order val="83"/>
          <c:tx>
            <c:strRef>
              <c:f>'t9-k100'!$CH$2</c:f>
              <c:strCache>
                <c:ptCount val="1"/>
                <c:pt idx="0">
                  <c:v>Groupe  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't9-k100'!$CH$13</c:f>
              <c:numCache>
                <c:formatCode>0.00</c:formatCode>
                <c:ptCount val="1"/>
                <c:pt idx="0">
                  <c:v>1452.9789473684123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2F6E-42CD-B8D1-DA2ABD2CFAA3}"/>
            </c:ext>
          </c:extLst>
        </c:ser>
        <c:ser>
          <c:idx val="85"/>
          <c:order val="84"/>
          <c:tx>
            <c:strRef>
              <c:f>'t9-k100'!$CI$2</c:f>
              <c:strCache>
                <c:ptCount val="1"/>
                <c:pt idx="0">
                  <c:v>Groupe  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't9-k100'!$CI$13</c:f>
              <c:numCache>
                <c:formatCode>0.00</c:formatCode>
                <c:ptCount val="1"/>
                <c:pt idx="0">
                  <c:v>436.39999999999947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2F6E-42CD-B8D1-DA2ABD2CFAA3}"/>
            </c:ext>
          </c:extLst>
        </c:ser>
        <c:ser>
          <c:idx val="86"/>
          <c:order val="85"/>
          <c:tx>
            <c:strRef>
              <c:f>'t9-k100'!$CJ$2</c:f>
              <c:strCache>
                <c:ptCount val="1"/>
                <c:pt idx="0">
                  <c:v>Groupe  86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't9-k100'!$CJ$13</c:f>
              <c:numCache>
                <c:formatCode>0.00</c:formatCode>
                <c:ptCount val="1"/>
                <c:pt idx="0">
                  <c:v>139783.39000000001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2F6E-42CD-B8D1-DA2ABD2CFAA3}"/>
            </c:ext>
          </c:extLst>
        </c:ser>
        <c:ser>
          <c:idx val="87"/>
          <c:order val="86"/>
          <c:tx>
            <c:strRef>
              <c:f>'t9-k100'!$CK$2</c:f>
              <c:strCache>
                <c:ptCount val="1"/>
                <c:pt idx="0">
                  <c:v>Groupe  87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't9-k100'!$CK$13</c:f>
              <c:numCache>
                <c:formatCode>0.00</c:formatCode>
                <c:ptCount val="1"/>
                <c:pt idx="0">
                  <c:v>8.0179591836734634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2F6E-42CD-B8D1-DA2ABD2CFAA3}"/>
            </c:ext>
          </c:extLst>
        </c:ser>
        <c:ser>
          <c:idx val="88"/>
          <c:order val="87"/>
          <c:tx>
            <c:strRef>
              <c:f>'t9-k100'!$CL$2</c:f>
              <c:strCache>
                <c:ptCount val="1"/>
                <c:pt idx="0">
                  <c:v>Groupe  88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't9-k100'!$CL$13</c:f>
              <c:numCache>
                <c:formatCode>0.00</c:formatCode>
                <c:ptCount val="1"/>
                <c:pt idx="0">
                  <c:v>119.4375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2F6E-42CD-B8D1-DA2ABD2CFAA3}"/>
            </c:ext>
          </c:extLst>
        </c:ser>
        <c:ser>
          <c:idx val="89"/>
          <c:order val="88"/>
          <c:tx>
            <c:strRef>
              <c:f>'t9-k100'!$CM$2</c:f>
              <c:strCache>
                <c:ptCount val="1"/>
                <c:pt idx="0">
                  <c:v>Groupe  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't9-k100'!$CM$13</c:f>
              <c:numCache>
                <c:formatCode>0.00</c:formatCode>
                <c:ptCount val="1"/>
                <c:pt idx="0">
                  <c:v>9.3403508771930035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2F6E-42CD-B8D1-DA2ABD2CFAA3}"/>
            </c:ext>
          </c:extLst>
        </c:ser>
        <c:ser>
          <c:idx val="90"/>
          <c:order val="89"/>
          <c:tx>
            <c:strRef>
              <c:f>'t9-k100'!$CN$2</c:f>
              <c:strCache>
                <c:ptCount val="1"/>
                <c:pt idx="0">
                  <c:v>Groupe  90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't9-k100'!$CN$13</c:f>
              <c:numCache>
                <c:formatCode>0.00</c:formatCode>
                <c:ptCount val="1"/>
                <c:pt idx="0">
                  <c:v>38.045925925925992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2F6E-42CD-B8D1-DA2ABD2CFAA3}"/>
            </c:ext>
          </c:extLst>
        </c:ser>
        <c:ser>
          <c:idx val="91"/>
          <c:order val="90"/>
          <c:tx>
            <c:strRef>
              <c:f>'t9-k100'!$CO$2</c:f>
              <c:strCache>
                <c:ptCount val="1"/>
                <c:pt idx="0">
                  <c:v>Groupe  91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't9-k100'!$CO$13</c:f>
              <c:numCache>
                <c:formatCode>0.00</c:formatCode>
                <c:ptCount val="1"/>
                <c:pt idx="0">
                  <c:v>5.1397727272725309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2F6E-42CD-B8D1-DA2ABD2CFAA3}"/>
            </c:ext>
          </c:extLst>
        </c:ser>
        <c:ser>
          <c:idx val="92"/>
          <c:order val="91"/>
          <c:tx>
            <c:strRef>
              <c:f>'t9-k100'!$CP$2</c:f>
              <c:strCache>
                <c:ptCount val="1"/>
                <c:pt idx="0">
                  <c:v>Groupe  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't9-k100'!$CP$13</c:f>
              <c:numCache>
                <c:formatCode>0.00</c:formatCode>
                <c:ptCount val="1"/>
                <c:pt idx="0">
                  <c:v>7.2063768115941063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2F6E-42CD-B8D1-DA2ABD2CFAA3}"/>
            </c:ext>
          </c:extLst>
        </c:ser>
        <c:ser>
          <c:idx val="93"/>
          <c:order val="92"/>
          <c:tx>
            <c:strRef>
              <c:f>'t9-k100'!$CQ$2</c:f>
              <c:strCache>
                <c:ptCount val="1"/>
                <c:pt idx="0">
                  <c:v>Groupe  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't9-k100'!$CQ$13</c:f>
              <c:numCache>
                <c:formatCode>0.00</c:formatCode>
                <c:ptCount val="1"/>
                <c:pt idx="0">
                  <c:v>12.299294117647005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2F6E-42CD-B8D1-DA2ABD2CFAA3}"/>
            </c:ext>
          </c:extLst>
        </c:ser>
        <c:ser>
          <c:idx val="94"/>
          <c:order val="93"/>
          <c:tx>
            <c:strRef>
              <c:f>'t9-k100'!$CR$2</c:f>
              <c:strCache>
                <c:ptCount val="1"/>
                <c:pt idx="0">
                  <c:v>Groupe  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't9-k100'!$CR$13</c:f>
              <c:numCache>
                <c:formatCode>0.00</c:formatCode>
                <c:ptCount val="1"/>
                <c:pt idx="0">
                  <c:v>0.98359683794466002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2F6E-42CD-B8D1-DA2ABD2CFAA3}"/>
            </c:ext>
          </c:extLst>
        </c:ser>
        <c:ser>
          <c:idx val="95"/>
          <c:order val="94"/>
          <c:tx>
            <c:strRef>
              <c:f>'t9-k100'!$CS$2</c:f>
              <c:strCache>
                <c:ptCount val="1"/>
                <c:pt idx="0">
                  <c:v>Groupe  95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't9-k100'!$CS$13</c:f>
              <c:numCache>
                <c:formatCode>0.00</c:formatCode>
                <c:ptCount val="1"/>
                <c:pt idx="0">
                  <c:v>241.35384615384601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2F6E-42CD-B8D1-DA2ABD2CFAA3}"/>
            </c:ext>
          </c:extLst>
        </c:ser>
        <c:ser>
          <c:idx val="96"/>
          <c:order val="95"/>
          <c:tx>
            <c:strRef>
              <c:f>'t9-k100'!$CT$2</c:f>
              <c:strCache>
                <c:ptCount val="1"/>
                <c:pt idx="0">
                  <c:v>Groupe  96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't9-k100'!$CT$13</c:f>
              <c:numCache>
                <c:formatCode>0.00</c:formatCode>
                <c:ptCount val="1"/>
                <c:pt idx="0">
                  <c:v>955.95058823528746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2F6E-42CD-B8D1-DA2ABD2CFAA3}"/>
            </c:ext>
          </c:extLst>
        </c:ser>
        <c:ser>
          <c:idx val="97"/>
          <c:order val="96"/>
          <c:tx>
            <c:strRef>
              <c:f>'t9-k100'!$CU$2</c:f>
              <c:strCache>
                <c:ptCount val="1"/>
                <c:pt idx="0">
                  <c:v>Groupe  97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't9-k100'!$CU$13</c:f>
              <c:numCache>
                <c:formatCode>0.00</c:formatCode>
                <c:ptCount val="1"/>
                <c:pt idx="0">
                  <c:v>8.6543665436653858E-2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2F6E-42CD-B8D1-DA2ABD2CFAA3}"/>
            </c:ext>
          </c:extLst>
        </c:ser>
        <c:ser>
          <c:idx val="98"/>
          <c:order val="97"/>
          <c:tx>
            <c:strRef>
              <c:f>'t9-k100'!$CV$2</c:f>
              <c:strCache>
                <c:ptCount val="1"/>
                <c:pt idx="0">
                  <c:v>Groupe  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't9-k100'!$CV$13</c:f>
              <c:numCache>
                <c:formatCode>0.00</c:formatCode>
                <c:ptCount val="1"/>
                <c:pt idx="0">
                  <c:v>12.022222222222201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2F6E-42CD-B8D1-DA2ABD2CFAA3}"/>
            </c:ext>
          </c:extLst>
        </c:ser>
        <c:ser>
          <c:idx val="99"/>
          <c:order val="98"/>
          <c:tx>
            <c:strRef>
              <c:f>'t9-k100'!$CW$2</c:f>
              <c:strCache>
                <c:ptCount val="1"/>
                <c:pt idx="0">
                  <c:v>Groupe  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't9-k100'!$A$13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't9-k100'!$CW$13</c:f>
              <c:numCache>
                <c:formatCode>0.00</c:formatCode>
                <c:ptCount val="1"/>
                <c:pt idx="0">
                  <c:v>28.689230769230807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2F6E-42CD-B8D1-DA2ABD2CF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306575"/>
        <c:axId val="1994307407"/>
        <c:extLst>
          <c:ext xmlns:c15="http://schemas.microsoft.com/office/drawing/2012/chart" uri="{02D57815-91ED-43cb-92C2-25804820EDAC}">
            <c15:filteredBarSeries>
              <c15:ser>
                <c:idx val="39"/>
                <c:order val="38"/>
                <c:tx>
                  <c:strRef>
                    <c:extLst>
                      <c:ext uri="{02D57815-91ED-43cb-92C2-25804820EDAC}">
                        <c15:formulaRef>
                          <c15:sqref>'t9-k100'!$AO$2</c15:sqref>
                        </c15:formulaRef>
                      </c:ext>
                    </c:extLst>
                    <c:strCache>
                      <c:ptCount val="1"/>
                      <c:pt idx="0">
                        <c:v>Groupe  39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't9-k100'!$A$13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't9-k100'!$AO$13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8C-2F6E-42CD-B8D1-DA2ABD2CFAA3}"/>
                  </c:ext>
                </c:extLst>
              </c15:ser>
            </c15:filteredBarSeries>
            <c15:filteredBarSeries>
              <c15:ser>
                <c:idx val="62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't9-k100'!$BL$2</c15:sqref>
                        </c15:formulaRef>
                      </c:ext>
                    </c:extLst>
                    <c:strCache>
                      <c:ptCount val="1"/>
                      <c:pt idx="0">
                        <c:v>Groupe  62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't9-k100'!$BL$13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2F6E-42CD-B8D1-DA2ABD2CFAA3}"/>
                  </c:ext>
                </c:extLst>
              </c15:ser>
            </c15:filteredBarSeries>
            <c15:filteredBarSeries>
              <c15:ser>
                <c:idx val="69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't9-k100'!$BS$2</c15:sqref>
                        </c15:formulaRef>
                      </c:ext>
                    </c:extLst>
                    <c:strCache>
                      <c:ptCount val="1"/>
                      <c:pt idx="0">
                        <c:v>Groupe  69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't9-k100'!$BS$13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2F6E-42CD-B8D1-DA2ABD2CFAA3}"/>
                  </c:ext>
                </c:extLst>
              </c15:ser>
            </c15:filteredBarSeries>
            <c15:filteredBarSeries>
              <c15:ser>
                <c:idx val="74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't9-k100'!$BX$2</c15:sqref>
                        </c15:formulaRef>
                      </c:ext>
                    </c:extLst>
                    <c:strCache>
                      <c:ptCount val="1"/>
                      <c:pt idx="0">
                        <c:v>Groupe  74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't9-k100'!$BX$13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2F6E-42CD-B8D1-DA2ABD2CFAA3}"/>
                  </c:ext>
                </c:extLst>
              </c15:ser>
            </c15:filteredBarSeries>
            <c15:filteredBarSeries>
              <c15:ser>
                <c:idx val="78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't9-k100'!$CB$2</c15:sqref>
                        </c15:formulaRef>
                      </c:ext>
                    </c:extLst>
                    <c:strCache>
                      <c:ptCount val="1"/>
                      <c:pt idx="0">
                        <c:v>Groupe  78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't9-k100'!$A$13</c15:sqref>
                        </c15:formulaRef>
                      </c:ext>
                    </c:extLst>
                    <c:strCache>
                      <c:ptCount val="1"/>
                      <c:pt idx="0">
                        <c:v>Ecart Moyen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't9-k100'!$CB$13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3-2F6E-42CD-B8D1-DA2ABD2CFAA3}"/>
                  </c:ext>
                </c:extLst>
              </c15:ser>
            </c15:filteredBarSeries>
          </c:ext>
        </c:extLst>
      </c:barChart>
      <c:catAx>
        <c:axId val="1994306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groupes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94307407"/>
        <c:crosses val="autoZero"/>
        <c:auto val="1"/>
        <c:lblAlgn val="ctr"/>
        <c:lblOffset val="100"/>
        <c:noMultiLvlLbl val="0"/>
      </c:catAx>
      <c:valAx>
        <c:axId val="1994307407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écart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9943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cap="all" baseline="0">
                <a:effectLst/>
              </a:rPr>
              <a:t>écart moyen entre les dix premier résultats sur une analyse de 20 clusters et une fenêtre de 7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't7-k20'!$B$2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't7-k20'!$B$13</c:f>
              <c:numCache>
                <c:formatCode>0.00</c:formatCode>
                <c:ptCount val="1"/>
                <c:pt idx="0">
                  <c:v>0.16164531227837903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D2F-B950-25D673695DC8}"/>
            </c:ext>
          </c:extLst>
        </c:ser>
        <c:ser>
          <c:idx val="1"/>
          <c:order val="1"/>
          <c:tx>
            <c:strRef>
              <c:f>'t7-k20'!$C$2</c:f>
              <c:strCache>
                <c:ptCount val="1"/>
                <c:pt idx="0">
                  <c:v>Groupe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't7-k20'!$C$13</c:f>
              <c:numCache>
                <c:formatCode>0.00</c:formatCode>
                <c:ptCount val="1"/>
                <c:pt idx="0">
                  <c:v>330.2824489795924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A0E-494F-865C-2B6F1EB66C51}"/>
            </c:ext>
          </c:extLst>
        </c:ser>
        <c:ser>
          <c:idx val="2"/>
          <c:order val="2"/>
          <c:tx>
            <c:strRef>
              <c:f>'t7-k20'!$D$2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't7-k20'!$D$13</c:f>
              <c:numCache>
                <c:formatCode>0.00</c:formatCode>
                <c:ptCount val="1"/>
                <c:pt idx="0">
                  <c:v>2960.622222222195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A0E-494F-865C-2B6F1EB66C51}"/>
            </c:ext>
          </c:extLst>
        </c:ser>
        <c:ser>
          <c:idx val="3"/>
          <c:order val="3"/>
          <c:tx>
            <c:strRef>
              <c:f>'t7-k20'!$E$2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't7-k20'!$E$13</c:f>
              <c:numCache>
                <c:formatCode>0.00</c:formatCode>
                <c:ptCount val="1"/>
                <c:pt idx="0">
                  <c:v>553.14666666666642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A0E-494F-865C-2B6F1EB66C51}"/>
            </c:ext>
          </c:extLst>
        </c:ser>
        <c:ser>
          <c:idx val="4"/>
          <c:order val="4"/>
          <c:tx>
            <c:strRef>
              <c:f>'t7-k20'!$F$2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't7-k20'!$F$13</c:f>
              <c:numCache>
                <c:formatCode>0.00</c:formatCode>
                <c:ptCount val="1"/>
                <c:pt idx="0">
                  <c:v>6278.0307692307633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A0E-494F-865C-2B6F1EB66C51}"/>
            </c:ext>
          </c:extLst>
        </c:ser>
        <c:ser>
          <c:idx val="5"/>
          <c:order val="5"/>
          <c:tx>
            <c:strRef>
              <c:f>'t7-k20'!$G$2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't7-k20'!$G$13</c:f>
              <c:numCache>
                <c:formatCode>0.00</c:formatCode>
                <c:ptCount val="1"/>
                <c:pt idx="0">
                  <c:v>12.871953010278901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A0E-494F-865C-2B6F1EB66C51}"/>
            </c:ext>
          </c:extLst>
        </c:ser>
        <c:ser>
          <c:idx val="6"/>
          <c:order val="6"/>
          <c:tx>
            <c:strRef>
              <c:f>'t7-k20'!$H$2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't7-k20'!$H$13</c:f>
              <c:numCache>
                <c:formatCode>0.00</c:formatCode>
                <c:ptCount val="1"/>
                <c:pt idx="0">
                  <c:v>58340.527999999817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A0E-494F-865C-2B6F1EB66C51}"/>
            </c:ext>
          </c:extLst>
        </c:ser>
        <c:ser>
          <c:idx val="7"/>
          <c:order val="7"/>
          <c:tx>
            <c:strRef>
              <c:f>'t7-k20'!$I$2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't7-k20'!$I$13</c:f>
              <c:numCache>
                <c:formatCode>0.00</c:formatCode>
                <c:ptCount val="1"/>
                <c:pt idx="0">
                  <c:v>1350.7033962264172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A0E-494F-865C-2B6F1EB66C51}"/>
            </c:ext>
          </c:extLst>
        </c:ser>
        <c:ser>
          <c:idx val="8"/>
          <c:order val="8"/>
          <c:tx>
            <c:strRef>
              <c:f>'t7-k20'!$J$2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't7-k20'!$J$13</c:f>
              <c:numCache>
                <c:formatCode>0.00</c:formatCode>
                <c:ptCount val="1"/>
                <c:pt idx="0">
                  <c:v>7760.0000000000018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A0E-494F-865C-2B6F1EB66C51}"/>
            </c:ext>
          </c:extLst>
        </c:ser>
        <c:ser>
          <c:idx val="9"/>
          <c:order val="9"/>
          <c:tx>
            <c:strRef>
              <c:f>'t7-k20'!$K$2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't7-k20'!$K$13</c:f>
              <c:numCache>
                <c:formatCode>0.00</c:formatCode>
                <c:ptCount val="1"/>
                <c:pt idx="0">
                  <c:v>64.341395348835391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A0E-494F-865C-2B6F1EB66C51}"/>
            </c:ext>
          </c:extLst>
        </c:ser>
        <c:ser>
          <c:idx val="10"/>
          <c:order val="10"/>
          <c:tx>
            <c:strRef>
              <c:f>'t7-k20'!$L$2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't7-k20'!$L$13</c:f>
              <c:numCache>
                <c:formatCode>0.00</c:formatCode>
                <c:ptCount val="1"/>
                <c:pt idx="0">
                  <c:v>12.862824858757165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A0E-494F-865C-2B6F1EB66C51}"/>
            </c:ext>
          </c:extLst>
        </c:ser>
        <c:ser>
          <c:idx val="11"/>
          <c:order val="11"/>
          <c:tx>
            <c:strRef>
              <c:f>'t7-k20'!$M$2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't7-k20'!$M$13</c:f>
              <c:numCache>
                <c:formatCode>0.00</c:formatCode>
                <c:ptCount val="1"/>
                <c:pt idx="0">
                  <c:v>5484.850909090912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A0E-494F-865C-2B6F1EB66C51}"/>
            </c:ext>
          </c:extLst>
        </c:ser>
        <c:ser>
          <c:idx val="12"/>
          <c:order val="12"/>
          <c:tx>
            <c:strRef>
              <c:f>'t7-k20'!$N$2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't7-k20'!$N$13</c:f>
              <c:numCache>
                <c:formatCode>0.00</c:formatCode>
                <c:ptCount val="1"/>
                <c:pt idx="0">
                  <c:v>234132.32999999908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A0E-494F-865C-2B6F1EB66C51}"/>
            </c:ext>
          </c:extLst>
        </c:ser>
        <c:ser>
          <c:idx val="13"/>
          <c:order val="13"/>
          <c:tx>
            <c:strRef>
              <c:f>'t7-k20'!$O$2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't7-k20'!$O$13</c:f>
              <c:numCache>
                <c:formatCode>0.00</c:formatCode>
                <c:ptCount val="1"/>
                <c:pt idx="0">
                  <c:v>2.3941791590493642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A0E-494F-865C-2B6F1EB66C51}"/>
            </c:ext>
          </c:extLst>
        </c:ser>
        <c:ser>
          <c:idx val="14"/>
          <c:order val="14"/>
          <c:tx>
            <c:strRef>
              <c:f>'t7-k20'!$P$2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't7-k20'!$P$13</c:f>
              <c:numCache>
                <c:formatCode>0.00</c:formatCode>
                <c:ptCount val="1"/>
                <c:pt idx="0">
                  <c:v>6042.2945454545297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A0E-494F-865C-2B6F1EB66C51}"/>
            </c:ext>
          </c:extLst>
        </c:ser>
        <c:ser>
          <c:idx val="15"/>
          <c:order val="15"/>
          <c:tx>
            <c:strRef>
              <c:f>'t7-k20'!$Q$2</c:f>
              <c:strCache>
                <c:ptCount val="1"/>
                <c:pt idx="0">
                  <c:v>Groupe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't7-k20'!$Q$13</c:f>
              <c:numCache>
                <c:formatCode>0.00</c:formatCode>
                <c:ptCount val="1"/>
                <c:pt idx="0">
                  <c:v>8322345.2345678704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A0E-494F-865C-2B6F1EB66C51}"/>
            </c:ext>
          </c:extLst>
        </c:ser>
        <c:ser>
          <c:idx val="16"/>
          <c:order val="16"/>
          <c:tx>
            <c:strRef>
              <c:f>'t7-k20'!$R$2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't7-k20'!$R$13</c:f>
              <c:numCache>
                <c:formatCode>0.00</c:formatCode>
                <c:ptCount val="1"/>
                <c:pt idx="0">
                  <c:v>418.04708333333366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A0E-494F-865C-2B6F1EB66C51}"/>
            </c:ext>
          </c:extLst>
        </c:ser>
        <c:ser>
          <c:idx val="17"/>
          <c:order val="17"/>
          <c:tx>
            <c:strRef>
              <c:f>'t7-k20'!$S$2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't7-k20'!$S$13</c:f>
              <c:numCache>
                <c:formatCode>0.00</c:formatCode>
                <c:ptCount val="1"/>
                <c:pt idx="0">
                  <c:v>2650.8709090909097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A0E-494F-865C-2B6F1EB66C51}"/>
            </c:ext>
          </c:extLst>
        </c:ser>
        <c:ser>
          <c:idx val="18"/>
          <c:order val="18"/>
          <c:tx>
            <c:strRef>
              <c:f>'t7-k20'!$T$2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't7-k20'!$T$13</c:f>
              <c:numCache>
                <c:formatCode>0.00</c:formatCode>
                <c:ptCount val="1"/>
                <c:pt idx="0">
                  <c:v>17229.812307692315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A0E-494F-865C-2B6F1EB66C51}"/>
            </c:ext>
          </c:extLst>
        </c:ser>
        <c:ser>
          <c:idx val="19"/>
          <c:order val="19"/>
          <c:tx>
            <c:strRef>
              <c:f>'t7-k20'!$U$2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't7-k20'!$A$13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't7-k20'!$U$13</c:f>
              <c:numCache>
                <c:formatCode>0.00</c:formatCode>
                <c:ptCount val="1"/>
                <c:pt idx="0">
                  <c:v>153319.21536351161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A0E-494F-865C-2B6F1EB66C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306575"/>
        <c:axId val="1994307407"/>
      </c:barChart>
      <c:catAx>
        <c:axId val="1994306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Groupes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94307407"/>
        <c:crosses val="autoZero"/>
        <c:auto val="1"/>
        <c:lblAlgn val="ctr"/>
        <c:lblOffset val="100"/>
        <c:noMultiLvlLbl val="0"/>
      </c:catAx>
      <c:valAx>
        <c:axId val="1994307407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écart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9943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Densité d'un échantillions</a:t>
            </a:r>
            <a:r>
              <a:rPr lang="en-CA" baseline="0"/>
              <a:t> de clusters selon les 10 premier mots de chacun des clusters une analyse de 20 clusters et une fenêtre de 7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't7-k20'!$B$2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't7-k20'!$B$3:$B$12</c:f>
              <c:numCache>
                <c:formatCode>0.00</c:formatCode>
                <c:ptCount val="10"/>
                <c:pt idx="0">
                  <c:v>3.6514540221951801</c:v>
                </c:pt>
                <c:pt idx="1">
                  <c:v>4.0666589770436499</c:v>
                </c:pt>
                <c:pt idx="2">
                  <c:v>4.2120894531440802</c:v>
                </c:pt>
                <c:pt idx="3">
                  <c:v>4.2238146670819496</c:v>
                </c:pt>
                <c:pt idx="4">
                  <c:v>4.3016360466857497</c:v>
                </c:pt>
                <c:pt idx="5">
                  <c:v>4.3352987576686797</c:v>
                </c:pt>
                <c:pt idx="6">
                  <c:v>4.33879741021466</c:v>
                </c:pt>
                <c:pt idx="7">
                  <c:v>4.4116072064417899</c:v>
                </c:pt>
                <c:pt idx="8">
                  <c:v>4.4142548353955098</c:v>
                </c:pt>
                <c:pt idx="9">
                  <c:v>4.4499978262706401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6-4BE6-96A2-F422EB2B9198}"/>
            </c:ext>
          </c:extLst>
        </c:ser>
        <c:ser>
          <c:idx val="1"/>
          <c:order val="1"/>
          <c:tx>
            <c:strRef>
              <c:f>'t7-k20'!$C$2</c:f>
              <c:strCache>
                <c:ptCount val="1"/>
                <c:pt idx="0">
                  <c:v>Groupe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't7-k20'!$C$3:$C$12</c:f>
              <c:numCache>
                <c:formatCode>0.00</c:formatCode>
                <c:ptCount val="10"/>
                <c:pt idx="0">
                  <c:v>1437.85922532278</c:v>
                </c:pt>
                <c:pt idx="1">
                  <c:v>1778.83881715951</c:v>
                </c:pt>
                <c:pt idx="2">
                  <c:v>1855.2061640982899</c:v>
                </c:pt>
                <c:pt idx="3">
                  <c:v>2035.6959600166499</c:v>
                </c:pt>
                <c:pt idx="4">
                  <c:v>2038.0633069554301</c:v>
                </c:pt>
                <c:pt idx="5">
                  <c:v>2106.6347355268599</c:v>
                </c:pt>
                <c:pt idx="6">
                  <c:v>2193.77759266972</c:v>
                </c:pt>
                <c:pt idx="7">
                  <c:v>2564.4714702207398</c:v>
                </c:pt>
                <c:pt idx="8">
                  <c:v>2713.65514369012</c:v>
                </c:pt>
                <c:pt idx="9">
                  <c:v>2781.9816743023698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6-4BE6-96A2-F422EB2B9198}"/>
            </c:ext>
          </c:extLst>
        </c:ser>
        <c:ser>
          <c:idx val="2"/>
          <c:order val="2"/>
          <c:tx>
            <c:strRef>
              <c:f>'t7-k20'!$D$2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't7-k20'!$D$3:$D$12</c:f>
              <c:numCache>
                <c:formatCode>0.00</c:formatCode>
                <c:ptCount val="10"/>
                <c:pt idx="0">
                  <c:v>8838.7839506172804</c:v>
                </c:pt>
                <c:pt idx="1">
                  <c:v>9233.5617283950596</c:v>
                </c:pt>
                <c:pt idx="2">
                  <c:v>9491.4506172839501</c:v>
                </c:pt>
                <c:pt idx="3">
                  <c:v>9719.2283950617202</c:v>
                </c:pt>
                <c:pt idx="4">
                  <c:v>10042.339506172801</c:v>
                </c:pt>
                <c:pt idx="5">
                  <c:v>11504.895061728301</c:v>
                </c:pt>
                <c:pt idx="6">
                  <c:v>12356.6728395061</c:v>
                </c:pt>
                <c:pt idx="7">
                  <c:v>13982.6728395061</c:v>
                </c:pt>
                <c:pt idx="8">
                  <c:v>17145.783950617199</c:v>
                </c:pt>
                <c:pt idx="9">
                  <c:v>20406.895061728301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6-4BE6-96A2-F422EB2B9198}"/>
            </c:ext>
          </c:extLst>
        </c:ser>
        <c:ser>
          <c:idx val="3"/>
          <c:order val="3"/>
          <c:tx>
            <c:strRef>
              <c:f>'t7-k20'!$E$2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't7-k20'!$E$3:$E$12</c:f>
              <c:numCache>
                <c:formatCode>0.00</c:formatCode>
                <c:ptCount val="10"/>
                <c:pt idx="0">
                  <c:v>1662.29931972789</c:v>
                </c:pt>
                <c:pt idx="1">
                  <c:v>1662.68027210884</c:v>
                </c:pt>
                <c:pt idx="2">
                  <c:v>1869.63265306122</c:v>
                </c:pt>
                <c:pt idx="3">
                  <c:v>2034.29931972789</c:v>
                </c:pt>
                <c:pt idx="4">
                  <c:v>2578.6802721088402</c:v>
                </c:pt>
                <c:pt idx="5">
                  <c:v>2596.2993197278902</c:v>
                </c:pt>
                <c:pt idx="6">
                  <c:v>2786.3945578231201</c:v>
                </c:pt>
                <c:pt idx="7">
                  <c:v>2917.3469387755099</c:v>
                </c:pt>
                <c:pt idx="8">
                  <c:v>2945.8231292516998</c:v>
                </c:pt>
                <c:pt idx="9">
                  <c:v>3933.1564625850301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6-4BE6-96A2-F422EB2B9198}"/>
            </c:ext>
          </c:extLst>
        </c:ser>
        <c:ser>
          <c:idx val="4"/>
          <c:order val="4"/>
          <c:tx>
            <c:strRef>
              <c:f>'t7-k20'!$F$2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't7-k20'!$F$3:$F$12</c:f>
              <c:numCache>
                <c:formatCode>0.00</c:formatCode>
                <c:ptCount val="10"/>
                <c:pt idx="0">
                  <c:v>10152.6035502958</c:v>
                </c:pt>
                <c:pt idx="1">
                  <c:v>12533.2189349112</c:v>
                </c:pt>
                <c:pt idx="2">
                  <c:v>12592.911242603501</c:v>
                </c:pt>
                <c:pt idx="3">
                  <c:v>15325.065088757299</c:v>
                </c:pt>
                <c:pt idx="4">
                  <c:v>15830.757396449701</c:v>
                </c:pt>
                <c:pt idx="5">
                  <c:v>17063.218934911201</c:v>
                </c:pt>
                <c:pt idx="6">
                  <c:v>20237.834319526599</c:v>
                </c:pt>
                <c:pt idx="7">
                  <c:v>21221.372781065002</c:v>
                </c:pt>
                <c:pt idx="8">
                  <c:v>32585.218934911201</c:v>
                </c:pt>
                <c:pt idx="9">
                  <c:v>33937.680473372697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6-4BE6-96A2-F422EB2B9198}"/>
            </c:ext>
          </c:extLst>
        </c:ser>
        <c:ser>
          <c:idx val="5"/>
          <c:order val="5"/>
          <c:tx>
            <c:strRef>
              <c:f>'t7-k20'!$G$2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't7-k20'!$G$3:$G$12</c:f>
              <c:numCache>
                <c:formatCode>0.00</c:formatCode>
                <c:ptCount val="10"/>
                <c:pt idx="0">
                  <c:v>267.134731036029</c:v>
                </c:pt>
                <c:pt idx="1">
                  <c:v>269.54295423720401</c:v>
                </c:pt>
                <c:pt idx="2">
                  <c:v>275.302131917086</c:v>
                </c:pt>
                <c:pt idx="3">
                  <c:v>287.272763341462</c:v>
                </c:pt>
                <c:pt idx="4">
                  <c:v>290.36527435467798</c:v>
                </c:pt>
                <c:pt idx="5">
                  <c:v>293.85132428125598</c:v>
                </c:pt>
                <c:pt idx="6">
                  <c:v>300.69126554410502</c:v>
                </c:pt>
                <c:pt idx="7">
                  <c:v>304.92621414909797</c:v>
                </c:pt>
                <c:pt idx="8">
                  <c:v>308.75293955291602</c:v>
                </c:pt>
                <c:pt idx="9">
                  <c:v>310.115641461873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6-4BE6-96A2-F422EB2B9198}"/>
            </c:ext>
          </c:extLst>
        </c:ser>
        <c:ser>
          <c:idx val="6"/>
          <c:order val="6"/>
          <c:tx>
            <c:strRef>
              <c:f>'t7-k20'!$H$2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't7-k20'!$H$3:$H$12</c:f>
              <c:numCache>
                <c:formatCode>0.00</c:formatCode>
                <c:ptCount val="10"/>
                <c:pt idx="0">
                  <c:v>163128.25499999899</c:v>
                </c:pt>
                <c:pt idx="1">
                  <c:v>166037.255</c:v>
                </c:pt>
                <c:pt idx="2">
                  <c:v>174285.05499999999</c:v>
                </c:pt>
                <c:pt idx="3">
                  <c:v>199582.05499999999</c:v>
                </c:pt>
                <c:pt idx="4">
                  <c:v>221271.25499999899</c:v>
                </c:pt>
                <c:pt idx="5">
                  <c:v>223281.255</c:v>
                </c:pt>
                <c:pt idx="6">
                  <c:v>277827.75499999902</c:v>
                </c:pt>
                <c:pt idx="7">
                  <c:v>308043.15500000003</c:v>
                </c:pt>
                <c:pt idx="8">
                  <c:v>330637.65499999898</c:v>
                </c:pt>
                <c:pt idx="9">
                  <c:v>334719.25499999902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46-4BE6-96A2-F422EB2B9198}"/>
            </c:ext>
          </c:extLst>
        </c:ser>
        <c:ser>
          <c:idx val="7"/>
          <c:order val="7"/>
          <c:tx>
            <c:strRef>
              <c:f>'t7-k20'!$I$2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't7-k20'!$I$3:$I$12</c:f>
              <c:numCache>
                <c:formatCode>0.00</c:formatCode>
                <c:ptCount val="10"/>
                <c:pt idx="0">
                  <c:v>4035.8326806692698</c:v>
                </c:pt>
                <c:pt idx="1">
                  <c:v>4478.2477750088901</c:v>
                </c:pt>
                <c:pt idx="2">
                  <c:v>5400.02135991455</c:v>
                </c:pt>
                <c:pt idx="3">
                  <c:v>6798.2477750088901</c:v>
                </c:pt>
                <c:pt idx="4">
                  <c:v>7556.7760768956896</c:v>
                </c:pt>
                <c:pt idx="5">
                  <c:v>7809.1156995372003</c:v>
                </c:pt>
                <c:pt idx="6">
                  <c:v>7836.0590957636095</c:v>
                </c:pt>
                <c:pt idx="7">
                  <c:v>7930.8138127447401</c:v>
                </c:pt>
                <c:pt idx="8">
                  <c:v>8175.4175863296496</c:v>
                </c:pt>
                <c:pt idx="9">
                  <c:v>8644.1345674617296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46-4BE6-96A2-F422EB2B9198}"/>
            </c:ext>
          </c:extLst>
        </c:ser>
        <c:ser>
          <c:idx val="8"/>
          <c:order val="8"/>
          <c:tx>
            <c:strRef>
              <c:f>'t7-k20'!$J$2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't7-k20'!$J$3:$J$12</c:f>
              <c:numCache>
                <c:formatCode>0.00</c:formatCode>
                <c:ptCount val="10"/>
                <c:pt idx="0">
                  <c:v>12519.9526627218</c:v>
                </c:pt>
                <c:pt idx="1">
                  <c:v>13312.414201183399</c:v>
                </c:pt>
                <c:pt idx="2">
                  <c:v>16767.337278106501</c:v>
                </c:pt>
                <c:pt idx="3">
                  <c:v>17756.414201183401</c:v>
                </c:pt>
                <c:pt idx="4">
                  <c:v>21588.260355029499</c:v>
                </c:pt>
                <c:pt idx="5">
                  <c:v>22369.491124260301</c:v>
                </c:pt>
                <c:pt idx="6">
                  <c:v>23358.7218934911</c:v>
                </c:pt>
                <c:pt idx="7">
                  <c:v>35430.7218934911</c:v>
                </c:pt>
                <c:pt idx="8">
                  <c:v>36199.029585798802</c:v>
                </c:pt>
                <c:pt idx="9">
                  <c:v>38515.644970414098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46-4BE6-96A2-F422EB2B9198}"/>
            </c:ext>
          </c:extLst>
        </c:ser>
        <c:ser>
          <c:idx val="9"/>
          <c:order val="9"/>
          <c:tx>
            <c:strRef>
              <c:f>'t7-k20'!$K$2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't7-k20'!$K$3:$K$12</c:f>
              <c:numCache>
                <c:formatCode>0.00</c:formatCode>
                <c:ptCount val="10"/>
                <c:pt idx="0">
                  <c:v>934.03428279550496</c:v>
                </c:pt>
                <c:pt idx="1">
                  <c:v>1067.66994171023</c:v>
                </c:pt>
                <c:pt idx="2">
                  <c:v>1072.5459107024799</c:v>
                </c:pt>
                <c:pt idx="3">
                  <c:v>1073.80172465597</c:v>
                </c:pt>
                <c:pt idx="4">
                  <c:v>1138.2280812451099</c:v>
                </c:pt>
                <c:pt idx="5">
                  <c:v>1151.6854455862001</c:v>
                </c:pt>
                <c:pt idx="6">
                  <c:v>1157.52265488852</c:v>
                </c:pt>
                <c:pt idx="7">
                  <c:v>1184.15056186527</c:v>
                </c:pt>
                <c:pt idx="8">
                  <c:v>1191.1350579893001</c:v>
                </c:pt>
                <c:pt idx="9">
                  <c:v>1203.6234300823201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46-4BE6-96A2-F422EB2B9198}"/>
            </c:ext>
          </c:extLst>
        </c:ser>
        <c:ser>
          <c:idx val="10"/>
          <c:order val="10"/>
          <c:tx>
            <c:strRef>
              <c:f>'t7-k20'!$L$2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't7-k20'!$L$3:$L$12</c:f>
              <c:numCache>
                <c:formatCode>0.00</c:formatCode>
                <c:ptCount val="10"/>
                <c:pt idx="0">
                  <c:v>221.464074818857</c:v>
                </c:pt>
                <c:pt idx="1">
                  <c:v>240.955600242586</c:v>
                </c:pt>
                <c:pt idx="2">
                  <c:v>246.35673018608901</c:v>
                </c:pt>
                <c:pt idx="3">
                  <c:v>255.057295157841</c:v>
                </c:pt>
                <c:pt idx="4">
                  <c:v>259.11379233298197</c:v>
                </c:pt>
                <c:pt idx="5">
                  <c:v>262.39062849117403</c:v>
                </c:pt>
                <c:pt idx="6">
                  <c:v>264.60531775671097</c:v>
                </c:pt>
                <c:pt idx="7">
                  <c:v>264.89910306744503</c:v>
                </c:pt>
                <c:pt idx="8">
                  <c:v>276.39062849117403</c:v>
                </c:pt>
                <c:pt idx="9">
                  <c:v>279.13639120303799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46-4BE6-96A2-F422EB2B9198}"/>
            </c:ext>
          </c:extLst>
        </c:ser>
        <c:ser>
          <c:idx val="11"/>
          <c:order val="11"/>
          <c:tx>
            <c:strRef>
              <c:f>'t7-k20'!$M$2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't7-k20'!$M$3:$M$12</c:f>
              <c:numCache>
                <c:formatCode>0.00</c:formatCode>
                <c:ptCount val="10"/>
                <c:pt idx="0">
                  <c:v>16888.764003673001</c:v>
                </c:pt>
                <c:pt idx="1">
                  <c:v>21904.764003673001</c:v>
                </c:pt>
                <c:pt idx="2">
                  <c:v>24774.764003673099</c:v>
                </c:pt>
                <c:pt idx="3">
                  <c:v>28690.400367309401</c:v>
                </c:pt>
                <c:pt idx="4">
                  <c:v>29123.491276400298</c:v>
                </c:pt>
                <c:pt idx="5">
                  <c:v>29614.582185491199</c:v>
                </c:pt>
                <c:pt idx="6">
                  <c:v>35490.824609733601</c:v>
                </c:pt>
                <c:pt idx="7">
                  <c:v>35657.854912764</c:v>
                </c:pt>
                <c:pt idx="8">
                  <c:v>37190.824609733601</c:v>
                </c:pt>
                <c:pt idx="9">
                  <c:v>38032.097337006402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46-4BE6-96A2-F422EB2B9198}"/>
            </c:ext>
          </c:extLst>
        </c:ser>
        <c:ser>
          <c:idx val="13"/>
          <c:order val="13"/>
          <c:tx>
            <c:strRef>
              <c:f>'t7-k20'!$O$2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't7-k20'!$O$3:$O$12</c:f>
              <c:numCache>
                <c:formatCode>0.00</c:formatCode>
                <c:ptCount val="10"/>
                <c:pt idx="0">
                  <c:v>50.050144213576402</c:v>
                </c:pt>
                <c:pt idx="1">
                  <c:v>53.226743847945698</c:v>
                </c:pt>
                <c:pt idx="2">
                  <c:v>55.1397237382565</c:v>
                </c:pt>
                <c:pt idx="3">
                  <c:v>56.531314231857898</c:v>
                </c:pt>
                <c:pt idx="4">
                  <c:v>56.7718992409987</c:v>
                </c:pt>
                <c:pt idx="5">
                  <c:v>57.836615877196202</c:v>
                </c:pt>
                <c:pt idx="6">
                  <c:v>59.087072915587399</c:v>
                </c:pt>
                <c:pt idx="7">
                  <c:v>59.188718253795798</c:v>
                </c:pt>
                <c:pt idx="8">
                  <c:v>59.2516067364283</c:v>
                </c:pt>
                <c:pt idx="9">
                  <c:v>60.213215511565402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46-4BE6-96A2-F422EB2B9198}"/>
            </c:ext>
          </c:extLst>
        </c:ser>
        <c:ser>
          <c:idx val="14"/>
          <c:order val="14"/>
          <c:tx>
            <c:strRef>
              <c:f>'t7-k20'!$P$2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't7-k20'!$P$3:$P$12</c:f>
              <c:numCache>
                <c:formatCode>0.00</c:formatCode>
                <c:ptCount val="10"/>
                <c:pt idx="0">
                  <c:v>4436.5123966942101</c:v>
                </c:pt>
                <c:pt idx="1">
                  <c:v>4439.4214876033002</c:v>
                </c:pt>
                <c:pt idx="2">
                  <c:v>5489.4214876033002</c:v>
                </c:pt>
                <c:pt idx="3">
                  <c:v>6512.3305785123903</c:v>
                </c:pt>
                <c:pt idx="4">
                  <c:v>6838.1487603305704</c:v>
                </c:pt>
                <c:pt idx="5">
                  <c:v>10101.4214876033</c:v>
                </c:pt>
                <c:pt idx="6">
                  <c:v>13921.9669421487</c:v>
                </c:pt>
                <c:pt idx="7">
                  <c:v>17476.512396694201</c:v>
                </c:pt>
                <c:pt idx="8">
                  <c:v>21671.694214875999</c:v>
                </c:pt>
                <c:pt idx="9">
                  <c:v>22493.7851239669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46-4BE6-96A2-F422EB2B9198}"/>
            </c:ext>
          </c:extLst>
        </c:ser>
        <c:ser>
          <c:idx val="16"/>
          <c:order val="16"/>
          <c:tx>
            <c:strRef>
              <c:f>'t7-k20'!$R$2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't7-k20'!$R$3:$R$12</c:f>
              <c:numCache>
                <c:formatCode>0.00</c:formatCode>
                <c:ptCount val="10"/>
                <c:pt idx="0">
                  <c:v>2612.1228298611099</c:v>
                </c:pt>
                <c:pt idx="1">
                  <c:v>2860.0394965277701</c:v>
                </c:pt>
                <c:pt idx="2">
                  <c:v>2983.2894965277701</c:v>
                </c:pt>
                <c:pt idx="3">
                  <c:v>3575.9353298611099</c:v>
                </c:pt>
                <c:pt idx="4">
                  <c:v>3646.3519965277701</c:v>
                </c:pt>
                <c:pt idx="5">
                  <c:v>3674.4561631944398</c:v>
                </c:pt>
                <c:pt idx="6">
                  <c:v>3867.1019965277701</c:v>
                </c:pt>
                <c:pt idx="7">
                  <c:v>3907.4144965277701</c:v>
                </c:pt>
                <c:pt idx="8">
                  <c:v>3994.2061631944398</c:v>
                </c:pt>
                <c:pt idx="9">
                  <c:v>4031.3728298611099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46-4BE6-96A2-F422EB2B9198}"/>
            </c:ext>
          </c:extLst>
        </c:ser>
        <c:ser>
          <c:idx val="17"/>
          <c:order val="17"/>
          <c:tx>
            <c:strRef>
              <c:f>'t7-k20'!$S$2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't7-k20'!$S$3:$S$12</c:f>
              <c:numCache>
                <c:formatCode>0.00</c:formatCode>
                <c:ptCount val="10"/>
                <c:pt idx="0">
                  <c:v>7544.59917355372</c:v>
                </c:pt>
                <c:pt idx="1">
                  <c:v>10254.1446280991</c:v>
                </c:pt>
                <c:pt idx="2">
                  <c:v>12681.962809917301</c:v>
                </c:pt>
                <c:pt idx="3">
                  <c:v>14701.962809917301</c:v>
                </c:pt>
                <c:pt idx="4">
                  <c:v>15331.0537190082</c:v>
                </c:pt>
                <c:pt idx="5">
                  <c:v>15953.962809917301</c:v>
                </c:pt>
                <c:pt idx="6">
                  <c:v>16006.6900826446</c:v>
                </c:pt>
                <c:pt idx="7">
                  <c:v>16454.508264462798</c:v>
                </c:pt>
                <c:pt idx="8">
                  <c:v>17222.6900826446</c:v>
                </c:pt>
                <c:pt idx="9">
                  <c:v>19631.962809917299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46-4BE6-96A2-F422EB2B9198}"/>
            </c:ext>
          </c:extLst>
        </c:ser>
        <c:ser>
          <c:idx val="18"/>
          <c:order val="18"/>
          <c:tx>
            <c:strRef>
              <c:f>'t7-k20'!$T$2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't7-k20'!$T$3:$T$12</c:f>
              <c:numCache>
                <c:formatCode>0.00</c:formatCode>
                <c:ptCount val="10"/>
                <c:pt idx="0">
                  <c:v>28907.893491124199</c:v>
                </c:pt>
                <c:pt idx="1">
                  <c:v>30464.662721893401</c:v>
                </c:pt>
                <c:pt idx="2">
                  <c:v>33526.047337278098</c:v>
                </c:pt>
                <c:pt idx="3">
                  <c:v>37604.355029585699</c:v>
                </c:pt>
                <c:pt idx="4">
                  <c:v>39226.047337278098</c:v>
                </c:pt>
                <c:pt idx="5">
                  <c:v>47664.3550295858</c:v>
                </c:pt>
                <c:pt idx="6">
                  <c:v>49170.355029585699</c:v>
                </c:pt>
                <c:pt idx="7">
                  <c:v>63886.047337278098</c:v>
                </c:pt>
                <c:pt idx="8">
                  <c:v>80356.816568047303</c:v>
                </c:pt>
                <c:pt idx="9">
                  <c:v>93068.816568047303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46-4BE6-96A2-F422EB2B9198}"/>
            </c:ext>
          </c:extLst>
        </c:ser>
        <c:ser>
          <c:idx val="19"/>
          <c:order val="19"/>
          <c:tx>
            <c:strRef>
              <c:f>'t7-k20'!$U$2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't7-k20'!$A$3:$A$12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't7-k20'!$U$3:$U$12</c:f>
              <c:numCache>
                <c:formatCode>0.00</c:formatCode>
                <c:ptCount val="10"/>
                <c:pt idx="0">
                  <c:v>90124.864197530798</c:v>
                </c:pt>
                <c:pt idx="1">
                  <c:v>100665.530864197</c:v>
                </c:pt>
                <c:pt idx="2">
                  <c:v>156399.30864197499</c:v>
                </c:pt>
                <c:pt idx="3">
                  <c:v>158854.419753086</c:v>
                </c:pt>
                <c:pt idx="4">
                  <c:v>167211.75308641899</c:v>
                </c:pt>
                <c:pt idx="5">
                  <c:v>335046.86419753003</c:v>
                </c:pt>
                <c:pt idx="6">
                  <c:v>371083.75308641902</c:v>
                </c:pt>
                <c:pt idx="7">
                  <c:v>376627.30864197499</c:v>
                </c:pt>
                <c:pt idx="8">
                  <c:v>697732.41975308605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946-4BE6-96A2-F422EB2B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47392"/>
        <c:axId val="1529264448"/>
        <c:extLst>
          <c:ext xmlns:c15="http://schemas.microsoft.com/office/drawing/2012/chart" uri="{02D57815-91ED-43cb-92C2-25804820EDAC}">
            <c15:filteredArea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't7-k20'!$N$2</c15:sqref>
                        </c15:formulaRef>
                      </c:ext>
                    </c:extLst>
                    <c:strCache>
                      <c:ptCount val="1"/>
                      <c:pt idx="0">
                        <c:v>Groupe 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't7-k20'!$A$3:$A$12</c15:sqref>
                        </c15:formulaRef>
                      </c:ext>
                    </c:extLst>
                    <c:strCache>
                      <c:ptCount val="10"/>
                      <c:pt idx="0">
                        <c:v>1er mot</c:v>
                      </c:pt>
                      <c:pt idx="1">
                        <c:v>2e mot</c:v>
                      </c:pt>
                      <c:pt idx="2">
                        <c:v>3e mot</c:v>
                      </c:pt>
                      <c:pt idx="3">
                        <c:v>4e mot</c:v>
                      </c:pt>
                      <c:pt idx="4">
                        <c:v>5e mot</c:v>
                      </c:pt>
                      <c:pt idx="5">
                        <c:v>6e mot</c:v>
                      </c:pt>
                      <c:pt idx="6">
                        <c:v>7e mot</c:v>
                      </c:pt>
                      <c:pt idx="7">
                        <c:v>8e mot</c:v>
                      </c:pt>
                      <c:pt idx="8">
                        <c:v>9e mot</c:v>
                      </c:pt>
                      <c:pt idx="9">
                        <c:v>10e mot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't7-k20'!$N$3:$N$12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762132.57</c:v>
                      </c:pt>
                      <c:pt idx="1">
                        <c:v>909239.26999999897</c:v>
                      </c:pt>
                      <c:pt idx="2">
                        <c:v>1016612.76999999</c:v>
                      </c:pt>
                      <c:pt idx="3">
                        <c:v>1075900.67</c:v>
                      </c:pt>
                      <c:pt idx="4">
                        <c:v>1150673.57</c:v>
                      </c:pt>
                      <c:pt idx="5">
                        <c:v>1330078.97</c:v>
                      </c:pt>
                      <c:pt idx="6">
                        <c:v>1442923.97</c:v>
                      </c:pt>
                      <c:pt idx="7">
                        <c:v>1470364.47</c:v>
                      </c:pt>
                      <c:pt idx="8">
                        <c:v>1475262.6699999899</c:v>
                      </c:pt>
                      <c:pt idx="9">
                        <c:v>1537252.0699999901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946-4BE6-96A2-F422EB2B9198}"/>
                  </c:ext>
                </c:extLst>
              </c15:ser>
            </c15:filteredAreaSeries>
            <c15:filteredArea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't7-k20'!$Q$2</c15:sqref>
                        </c15:formulaRef>
                      </c:ext>
                    </c:extLst>
                    <c:strCache>
                      <c:ptCount val="1"/>
                      <c:pt idx="0">
                        <c:v>Groupe 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't7-k20'!$A$3:$A$12</c15:sqref>
                        </c15:formulaRef>
                      </c:ext>
                    </c:extLst>
                    <c:strCache>
                      <c:ptCount val="10"/>
                      <c:pt idx="0">
                        <c:v>1er mot</c:v>
                      </c:pt>
                      <c:pt idx="1">
                        <c:v>2e mot</c:v>
                      </c:pt>
                      <c:pt idx="2">
                        <c:v>3e mot</c:v>
                      </c:pt>
                      <c:pt idx="3">
                        <c:v>4e mot</c:v>
                      </c:pt>
                      <c:pt idx="4">
                        <c:v>5e mot</c:v>
                      </c:pt>
                      <c:pt idx="5">
                        <c:v>6e mot</c:v>
                      </c:pt>
                      <c:pt idx="6">
                        <c:v>7e mot</c:v>
                      </c:pt>
                      <c:pt idx="7">
                        <c:v>8e mot</c:v>
                      </c:pt>
                      <c:pt idx="8">
                        <c:v>9e mot</c:v>
                      </c:pt>
                      <c:pt idx="9">
                        <c:v>10e mot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't7-k20'!$Q$3:$Q$12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3031794.4444444398</c:v>
                      </c:pt>
                      <c:pt idx="1">
                        <c:v>3067646.2222222202</c:v>
                      </c:pt>
                      <c:pt idx="2">
                        <c:v>3084272.2222222202</c:v>
                      </c:pt>
                      <c:pt idx="3">
                        <c:v>3800499.5555555499</c:v>
                      </c:pt>
                      <c:pt idx="4">
                        <c:v>4301291.7777777696</c:v>
                      </c:pt>
                      <c:pt idx="5">
                        <c:v>7743801.5555555504</c:v>
                      </c:pt>
                      <c:pt idx="6">
                        <c:v>8370690.4444444403</c:v>
                      </c:pt>
                      <c:pt idx="7">
                        <c:v>17914894.888888799</c:v>
                      </c:pt>
                      <c:pt idx="8">
                        <c:v>39778672.888888799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46-4BE6-96A2-F422EB2B9198}"/>
                  </c:ext>
                </c:extLst>
              </c15:ser>
            </c15:filteredAreaSeries>
          </c:ext>
        </c:extLst>
      </c:areaChart>
      <c:catAx>
        <c:axId val="15292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64448"/>
        <c:crosses val="autoZero"/>
        <c:auto val="1"/>
        <c:lblAlgn val="ctr"/>
        <c:lblOffset val="100"/>
        <c:noMultiLvlLbl val="0"/>
      </c:catAx>
      <c:valAx>
        <c:axId val="1529264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292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cap="all" baseline="0">
                <a:effectLst/>
              </a:rPr>
              <a:t>écart moyen entre les dix premier résultats sur une analyse de 20 clusters et une fenêtre de 9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't9-k20'!$B$2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't9-k20'!$B$13</c:f>
              <c:numCache>
                <c:formatCode>0.00</c:formatCode>
                <c:ptCount val="1"/>
                <c:pt idx="0">
                  <c:v>8593.386666666669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D2F-B950-25D673695DC8}"/>
            </c:ext>
          </c:extLst>
        </c:ser>
        <c:ser>
          <c:idx val="1"/>
          <c:order val="1"/>
          <c:tx>
            <c:strRef>
              <c:f>'t9-k20'!$C$2</c:f>
              <c:strCache>
                <c:ptCount val="1"/>
                <c:pt idx="0">
                  <c:v>Groupe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't9-k20'!$C$13</c:f>
              <c:numCache>
                <c:formatCode>General</c:formatCode>
                <c:ptCount val="1"/>
                <c:pt idx="0">
                  <c:v>139783.39000000001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5AB3-4BE4-9441-FA97B0C8FEE6}"/>
            </c:ext>
          </c:extLst>
        </c:ser>
        <c:ser>
          <c:idx val="2"/>
          <c:order val="2"/>
          <c:tx>
            <c:strRef>
              <c:f>'t9-k20'!$D$2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't9-k20'!$D$13</c:f>
              <c:numCache>
                <c:formatCode>0.00</c:formatCode>
                <c:ptCount val="1"/>
                <c:pt idx="0">
                  <c:v>4905.4415384615195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5AB3-4BE4-9441-FA97B0C8FEE6}"/>
            </c:ext>
          </c:extLst>
        </c:ser>
        <c:ser>
          <c:idx val="3"/>
          <c:order val="3"/>
          <c:tx>
            <c:strRef>
              <c:f>'t9-k20'!$E$2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't9-k20'!$E$13</c:f>
              <c:numCache>
                <c:formatCode>0.00</c:formatCode>
                <c:ptCount val="1"/>
                <c:pt idx="0">
                  <c:v>81.266077348066361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5AB3-4BE4-9441-FA97B0C8FEE6}"/>
            </c:ext>
          </c:extLst>
        </c:ser>
        <c:ser>
          <c:idx val="4"/>
          <c:order val="4"/>
          <c:tx>
            <c:strRef>
              <c:f>'t9-k20'!$F$2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't9-k20'!$F$13</c:f>
              <c:numCache>
                <c:formatCode>0.00</c:formatCode>
                <c:ptCount val="1"/>
                <c:pt idx="0">
                  <c:v>209.10299401197804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5AB3-4BE4-9441-FA97B0C8FEE6}"/>
            </c:ext>
          </c:extLst>
        </c:ser>
        <c:ser>
          <c:idx val="5"/>
          <c:order val="5"/>
          <c:tx>
            <c:strRef>
              <c:f>'t9-k20'!$G$2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't9-k20'!$G$13</c:f>
              <c:numCache>
                <c:formatCode>0.00</c:formatCode>
                <c:ptCount val="1"/>
                <c:pt idx="0">
                  <c:v>12305220.548696823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5AB3-4BE4-9441-FA97B0C8FEE6}"/>
            </c:ext>
          </c:extLst>
        </c:ser>
        <c:ser>
          <c:idx val="6"/>
          <c:order val="6"/>
          <c:tx>
            <c:strRef>
              <c:f>'t9-k20'!$H$2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't9-k20'!$H$13</c:f>
              <c:numCache>
                <c:formatCode>0.00</c:formatCode>
                <c:ptCount val="1"/>
                <c:pt idx="0">
                  <c:v>2.2484844720496939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5AB3-4BE4-9441-FA97B0C8FEE6}"/>
            </c:ext>
          </c:extLst>
        </c:ser>
        <c:ser>
          <c:idx val="7"/>
          <c:order val="7"/>
          <c:tx>
            <c:strRef>
              <c:f>'t9-k20'!$I$2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't9-k20'!$I$13</c:f>
              <c:numCache>
                <c:formatCode>0.00</c:formatCode>
                <c:ptCount val="1"/>
                <c:pt idx="0">
                  <c:v>278729.93000000098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5AB3-4BE4-9441-FA97B0C8FEE6}"/>
            </c:ext>
          </c:extLst>
        </c:ser>
        <c:ser>
          <c:idx val="8"/>
          <c:order val="8"/>
          <c:tx>
            <c:strRef>
              <c:f>'t9-k20'!$J$2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't9-k20'!$J$13</c:f>
              <c:numCache>
                <c:formatCode>0.00</c:formatCode>
                <c:ptCount val="1"/>
                <c:pt idx="0">
                  <c:v>1045.0127058823532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5AB3-4BE4-9441-FA97B0C8FEE6}"/>
            </c:ext>
          </c:extLst>
        </c:ser>
        <c:ser>
          <c:idx val="9"/>
          <c:order val="9"/>
          <c:tx>
            <c:strRef>
              <c:f>'t9-k20'!$K$2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't9-k20'!$K$13</c:f>
              <c:numCache>
                <c:formatCode>0.00</c:formatCode>
                <c:ptCount val="1"/>
                <c:pt idx="0">
                  <c:v>8.8553054662379651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5AB3-4BE4-9441-FA97B0C8FEE6}"/>
            </c:ext>
          </c:extLst>
        </c:ser>
        <c:ser>
          <c:idx val="10"/>
          <c:order val="10"/>
          <c:tx>
            <c:strRef>
              <c:f>'t9-k20'!$L$2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't9-k20'!$L$13</c:f>
              <c:numCache>
                <c:formatCode>0.00</c:formatCode>
                <c:ptCount val="1"/>
                <c:pt idx="0">
                  <c:v>43.314029850746394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5AB3-4BE4-9441-FA97B0C8FEE6}"/>
            </c:ext>
          </c:extLst>
        </c:ser>
        <c:ser>
          <c:idx val="11"/>
          <c:order val="11"/>
          <c:tx>
            <c:strRef>
              <c:f>'t9-k20'!$M$2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't9-k20'!$M$13</c:f>
              <c:numCache>
                <c:formatCode>0.00</c:formatCode>
                <c:ptCount val="1"/>
                <c:pt idx="0">
                  <c:v>7.6282191780822641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5AB3-4BE4-9441-FA97B0C8FEE6}"/>
            </c:ext>
          </c:extLst>
        </c:ser>
        <c:ser>
          <c:idx val="12"/>
          <c:order val="12"/>
          <c:tx>
            <c:strRef>
              <c:f>'t9-k20'!$N$2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't9-k20'!$N$13</c:f>
              <c:numCache>
                <c:formatCode>0.00</c:formatCode>
                <c:ptCount val="1"/>
                <c:pt idx="0">
                  <c:v>5755.2000000000089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5AB3-4BE4-9441-FA97B0C8FEE6}"/>
            </c:ext>
          </c:extLst>
        </c:ser>
        <c:ser>
          <c:idx val="13"/>
          <c:order val="13"/>
          <c:tx>
            <c:strRef>
              <c:f>'t9-k20'!$O$2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't9-k20'!$O$13</c:f>
              <c:numCache>
                <c:formatCode>0.00</c:formatCode>
                <c:ptCount val="1"/>
                <c:pt idx="0">
                  <c:v>56850.615384615507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5AB3-4BE4-9441-FA97B0C8FEE6}"/>
            </c:ext>
          </c:extLst>
        </c:ser>
        <c:ser>
          <c:idx val="14"/>
          <c:order val="14"/>
          <c:tx>
            <c:strRef>
              <c:f>'t9-k20'!$P$2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't9-k20'!$P$13</c:f>
              <c:numCache>
                <c:formatCode>0.00</c:formatCode>
                <c:ptCount val="1"/>
                <c:pt idx="0">
                  <c:v>1248.6953846153854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5AB3-4BE4-9441-FA97B0C8FEE6}"/>
            </c:ext>
          </c:extLst>
        </c:ser>
        <c:ser>
          <c:idx val="15"/>
          <c:order val="15"/>
          <c:tx>
            <c:strRef>
              <c:f>'t9-k20'!$Q$2</c:f>
              <c:strCache>
                <c:ptCount val="1"/>
                <c:pt idx="0">
                  <c:v>Groupe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't9-k20'!$Q$13</c:f>
              <c:numCache>
                <c:formatCode>0.00</c:formatCode>
                <c:ptCount val="1"/>
                <c:pt idx="0">
                  <c:v>0.12845755280988608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5AB3-4BE4-9441-FA97B0C8FEE6}"/>
            </c:ext>
          </c:extLst>
        </c:ser>
        <c:ser>
          <c:idx val="16"/>
          <c:order val="16"/>
          <c:tx>
            <c:strRef>
              <c:f>'t9-k20'!$R$2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't9-k20'!$R$13</c:f>
              <c:numCache>
                <c:formatCode>0.00</c:formatCode>
                <c:ptCount val="1"/>
                <c:pt idx="0">
                  <c:v>1521.472000000012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5AB3-4BE4-9441-FA97B0C8FEE6}"/>
            </c:ext>
          </c:extLst>
        </c:ser>
        <c:ser>
          <c:idx val="17"/>
          <c:order val="17"/>
          <c:tx>
            <c:strRef>
              <c:f>'t9-k20'!$S$2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't9-k20'!$S$13</c:f>
              <c:numCache>
                <c:formatCode>0.00</c:formatCode>
                <c:ptCount val="1"/>
                <c:pt idx="0">
                  <c:v>572.50608695652284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5AB3-4BE4-9441-FA97B0C8FEE6}"/>
            </c:ext>
          </c:extLst>
        </c:ser>
        <c:ser>
          <c:idx val="18"/>
          <c:order val="18"/>
          <c:tx>
            <c:strRef>
              <c:f>'t9-k20'!$T$2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't9-k20'!$T$13</c:f>
              <c:numCache>
                <c:formatCode>0.00</c:formatCode>
                <c:ptCount val="1"/>
                <c:pt idx="0">
                  <c:v>71528.370909090707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5AB3-4BE4-9441-FA97B0C8FEE6}"/>
            </c:ext>
          </c:extLst>
        </c:ser>
        <c:ser>
          <c:idx val="19"/>
          <c:order val="19"/>
          <c:tx>
            <c:strRef>
              <c:f>'t9-k20'!$U$2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't9-k20'!$A$13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't9-k20'!$U$13</c:f>
              <c:numCache>
                <c:formatCode>0.00</c:formatCode>
                <c:ptCount val="1"/>
                <c:pt idx="0">
                  <c:v>3533.2654545454352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5AB3-4BE4-9441-FA97B0C8F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306575"/>
        <c:axId val="1994307407"/>
      </c:barChart>
      <c:catAx>
        <c:axId val="1994306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groupes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94307407"/>
        <c:crosses val="autoZero"/>
        <c:auto val="1"/>
        <c:lblAlgn val="ctr"/>
        <c:lblOffset val="100"/>
        <c:noMultiLvlLbl val="0"/>
      </c:catAx>
      <c:valAx>
        <c:axId val="1994307407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écart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9943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Densité d'un échantillions de clusters selon les 10 premier mots de chacun des clusters une analyse de 20 clusters et une fenêtre de 9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't9-k20'!$B$2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't9-k20'!$B$3:$B$12</c:f>
              <c:numCache>
                <c:formatCode>0.00</c:formatCode>
                <c:ptCount val="10"/>
                <c:pt idx="0">
                  <c:v>31639.583333333299</c:v>
                </c:pt>
                <c:pt idx="1">
                  <c:v>33431.416666666599</c:v>
                </c:pt>
                <c:pt idx="2">
                  <c:v>37057.833333333299</c:v>
                </c:pt>
                <c:pt idx="3">
                  <c:v>45727.333333333299</c:v>
                </c:pt>
                <c:pt idx="4">
                  <c:v>48877.166666666599</c:v>
                </c:pt>
                <c:pt idx="5">
                  <c:v>49193.333333333299</c:v>
                </c:pt>
                <c:pt idx="6">
                  <c:v>56386.833333333299</c:v>
                </c:pt>
                <c:pt idx="7">
                  <c:v>56598.75</c:v>
                </c:pt>
                <c:pt idx="8">
                  <c:v>57226.75</c:v>
                </c:pt>
                <c:pt idx="9">
                  <c:v>60918.749999999898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1C3-A177-AD3CB0EECD96}"/>
            </c:ext>
          </c:extLst>
        </c:ser>
        <c:ser>
          <c:idx val="2"/>
          <c:order val="2"/>
          <c:tx>
            <c:strRef>
              <c:f>'t9-k20'!$D$2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't9-k20'!$D$3:$D$12</c:f>
              <c:numCache>
                <c:formatCode>0.00</c:formatCode>
                <c:ptCount val="10"/>
                <c:pt idx="0">
                  <c:v>5186.66272189349</c:v>
                </c:pt>
                <c:pt idx="1">
                  <c:v>5301.4319526627196</c:v>
                </c:pt>
                <c:pt idx="2">
                  <c:v>5532.4319526627196</c:v>
                </c:pt>
                <c:pt idx="3">
                  <c:v>6236.9704142011797</c:v>
                </c:pt>
                <c:pt idx="4">
                  <c:v>6764.0473372780998</c:v>
                </c:pt>
                <c:pt idx="5">
                  <c:v>8280.3550295857895</c:v>
                </c:pt>
                <c:pt idx="6">
                  <c:v>8945.5857988165608</c:v>
                </c:pt>
                <c:pt idx="7">
                  <c:v>11546.0473372781</c:v>
                </c:pt>
                <c:pt idx="8">
                  <c:v>20247.585798816501</c:v>
                </c:pt>
                <c:pt idx="9">
                  <c:v>23065.585798816501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C-41C3-A177-AD3CB0EECD96}"/>
            </c:ext>
          </c:extLst>
        </c:ser>
        <c:ser>
          <c:idx val="3"/>
          <c:order val="3"/>
          <c:tx>
            <c:strRef>
              <c:f>'t9-k20'!$E$2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't9-k20'!$E$3:$E$12</c:f>
              <c:numCache>
                <c:formatCode>0.00</c:formatCode>
                <c:ptCount val="10"/>
                <c:pt idx="0">
                  <c:v>641.88869387381305</c:v>
                </c:pt>
                <c:pt idx="1">
                  <c:v>778.75609718873</c:v>
                </c:pt>
                <c:pt idx="2">
                  <c:v>796.49090381856399</c:v>
                </c:pt>
                <c:pt idx="3">
                  <c:v>898.19256127712799</c:v>
                </c:pt>
                <c:pt idx="4">
                  <c:v>913.08206403955899</c:v>
                </c:pt>
                <c:pt idx="5">
                  <c:v>916.65664967491796</c:v>
                </c:pt>
                <c:pt idx="6">
                  <c:v>917.43013033790101</c:v>
                </c:pt>
                <c:pt idx="7">
                  <c:v>948.98261652574695</c:v>
                </c:pt>
                <c:pt idx="8">
                  <c:v>953.25333475779098</c:v>
                </c:pt>
                <c:pt idx="9">
                  <c:v>980.15388724397906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C-41C3-A177-AD3CB0EECD96}"/>
            </c:ext>
          </c:extLst>
        </c:ser>
        <c:ser>
          <c:idx val="4"/>
          <c:order val="4"/>
          <c:tx>
            <c:strRef>
              <c:f>'t9-k20'!$F$2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't9-k20'!$F$3:$F$12</c:f>
              <c:numCache>
                <c:formatCode>0.00</c:formatCode>
                <c:ptCount val="10"/>
                <c:pt idx="0">
                  <c:v>1989.5919538169101</c:v>
                </c:pt>
                <c:pt idx="1">
                  <c:v>2137.0171035175099</c:v>
                </c:pt>
                <c:pt idx="2">
                  <c:v>2273.02907956541</c:v>
                </c:pt>
                <c:pt idx="3">
                  <c:v>2277.7117142959501</c:v>
                </c:pt>
                <c:pt idx="4">
                  <c:v>2286.2147083079299</c:v>
                </c:pt>
                <c:pt idx="5">
                  <c:v>2447.8314747750001</c:v>
                </c:pt>
                <c:pt idx="6">
                  <c:v>2518.2386604037401</c:v>
                </c:pt>
                <c:pt idx="7">
                  <c:v>2654.5141095055401</c:v>
                </c:pt>
                <c:pt idx="8">
                  <c:v>2698.50213345763</c:v>
                </c:pt>
                <c:pt idx="9">
                  <c:v>2735.50812148158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C-41C3-A177-AD3CB0EECD96}"/>
            </c:ext>
          </c:extLst>
        </c:ser>
        <c:ser>
          <c:idx val="6"/>
          <c:order val="6"/>
          <c:tx>
            <c:strRef>
              <c:f>'t9-k20'!$H$2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't9-k20'!$H$3:$H$12</c:f>
              <c:numCache>
                <c:formatCode>0.00</c:formatCode>
                <c:ptCount val="10"/>
                <c:pt idx="0">
                  <c:v>41.136291616835699</c:v>
                </c:pt>
                <c:pt idx="1">
                  <c:v>49.7934344739786</c:v>
                </c:pt>
                <c:pt idx="2">
                  <c:v>50.772937579568598</c:v>
                </c:pt>
                <c:pt idx="3">
                  <c:v>51.137533852860599</c:v>
                </c:pt>
                <c:pt idx="4">
                  <c:v>51.536291616835697</c:v>
                </c:pt>
                <c:pt idx="5">
                  <c:v>51.854925157208399</c:v>
                </c:pt>
                <c:pt idx="6">
                  <c:v>53.036912734848102</c:v>
                </c:pt>
                <c:pt idx="7">
                  <c:v>53.082875467767401</c:v>
                </c:pt>
                <c:pt idx="8">
                  <c:v>53.590328883916499</c:v>
                </c:pt>
                <c:pt idx="9">
                  <c:v>53.875422051618301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C-41C3-A177-AD3CB0EECD96}"/>
            </c:ext>
          </c:extLst>
        </c:ser>
        <c:ser>
          <c:idx val="8"/>
          <c:order val="8"/>
          <c:tx>
            <c:strRef>
              <c:f>'t9-k20'!$J$2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't9-k20'!$J$3:$J$12</c:f>
              <c:numCache>
                <c:formatCode>0.00</c:formatCode>
                <c:ptCount val="10"/>
                <c:pt idx="0">
                  <c:v>4615.3176470588196</c:v>
                </c:pt>
                <c:pt idx="1">
                  <c:v>5585.3176470588196</c:v>
                </c:pt>
                <c:pt idx="2">
                  <c:v>6088.6352941176401</c:v>
                </c:pt>
                <c:pt idx="3">
                  <c:v>6290.0235294117601</c:v>
                </c:pt>
                <c:pt idx="4">
                  <c:v>7356.0235294117601</c:v>
                </c:pt>
                <c:pt idx="5">
                  <c:v>7516.9882352941104</c:v>
                </c:pt>
                <c:pt idx="6">
                  <c:v>7528.4</c:v>
                </c:pt>
                <c:pt idx="7">
                  <c:v>7859.1294117647003</c:v>
                </c:pt>
                <c:pt idx="8">
                  <c:v>8310.8705882352897</c:v>
                </c:pt>
                <c:pt idx="9">
                  <c:v>8360.1882352941102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4C-41C3-A177-AD3CB0EECD96}"/>
            </c:ext>
          </c:extLst>
        </c:ser>
        <c:ser>
          <c:idx val="9"/>
          <c:order val="9"/>
          <c:tx>
            <c:strRef>
              <c:f>'t9-k20'!$K$2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't9-k20'!$K$3:$K$12</c:f>
              <c:numCache>
                <c:formatCode>0.00</c:formatCode>
                <c:ptCount val="10"/>
                <c:pt idx="0">
                  <c:v>130.84622780988599</c:v>
                </c:pt>
                <c:pt idx="1">
                  <c:v>145.51503809927499</c:v>
                </c:pt>
                <c:pt idx="2">
                  <c:v>146.19671012499799</c:v>
                </c:pt>
                <c:pt idx="3">
                  <c:v>154.71117957837399</c:v>
                </c:pt>
                <c:pt idx="4">
                  <c:v>157.21921816358301</c:v>
                </c:pt>
                <c:pt idx="5">
                  <c:v>161.097031668407</c:v>
                </c:pt>
                <c:pt idx="6">
                  <c:v>161.64365546261899</c:v>
                </c:pt>
                <c:pt idx="7">
                  <c:v>163.90732105747401</c:v>
                </c:pt>
                <c:pt idx="8">
                  <c:v>165.740118485127</c:v>
                </c:pt>
                <c:pt idx="9">
                  <c:v>166.987706909564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4C-41C3-A177-AD3CB0EECD96}"/>
            </c:ext>
          </c:extLst>
        </c:ser>
        <c:ser>
          <c:idx val="10"/>
          <c:order val="10"/>
          <c:tx>
            <c:strRef>
              <c:f>'t9-k20'!$L$2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't9-k20'!$L$3:$L$12</c:f>
              <c:numCache>
                <c:formatCode>0.00</c:formatCode>
                <c:ptCount val="10"/>
                <c:pt idx="0">
                  <c:v>604.99086656270799</c:v>
                </c:pt>
                <c:pt idx="1">
                  <c:v>697.55803074181301</c:v>
                </c:pt>
                <c:pt idx="2">
                  <c:v>756.03564268211096</c:v>
                </c:pt>
                <c:pt idx="3">
                  <c:v>765.08041880151404</c:v>
                </c:pt>
                <c:pt idx="4">
                  <c:v>766.60280686121598</c:v>
                </c:pt>
                <c:pt idx="5">
                  <c:v>769.43862775673801</c:v>
                </c:pt>
                <c:pt idx="6">
                  <c:v>780.96101581643995</c:v>
                </c:pt>
                <c:pt idx="7">
                  <c:v>800.75206059255902</c:v>
                </c:pt>
                <c:pt idx="8">
                  <c:v>806.27444865226096</c:v>
                </c:pt>
                <c:pt idx="9">
                  <c:v>836.15504566718596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4C-41C3-A177-AD3CB0EECD96}"/>
            </c:ext>
          </c:extLst>
        </c:ser>
        <c:ser>
          <c:idx val="11"/>
          <c:order val="11"/>
          <c:tx>
            <c:strRef>
              <c:f>'t9-k20'!$M$2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't9-k20'!$M$3:$M$12</c:f>
              <c:numCache>
                <c:formatCode>0.00</c:formatCode>
                <c:ptCount val="10"/>
                <c:pt idx="0">
                  <c:v>232.142558537144</c:v>
                </c:pt>
                <c:pt idx="1">
                  <c:v>260.56264986134499</c:v>
                </c:pt>
                <c:pt idx="2">
                  <c:v>267.38913387960997</c:v>
                </c:pt>
                <c:pt idx="3">
                  <c:v>267.64712474718999</c:v>
                </c:pt>
                <c:pt idx="4">
                  <c:v>268.52155397093401</c:v>
                </c:pt>
                <c:pt idx="5">
                  <c:v>268.78639415358299</c:v>
                </c:pt>
                <c:pt idx="6">
                  <c:v>269.79096036362802</c:v>
                </c:pt>
                <c:pt idx="7">
                  <c:v>270.38000145951901</c:v>
                </c:pt>
                <c:pt idx="8">
                  <c:v>271.45991013531801</c:v>
                </c:pt>
                <c:pt idx="9">
                  <c:v>277.551234336231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4C-41C3-A177-AD3CB0EECD96}"/>
            </c:ext>
          </c:extLst>
        </c:ser>
        <c:ser>
          <c:idx val="12"/>
          <c:order val="12"/>
          <c:tx>
            <c:strRef>
              <c:f>'t9-k20'!$N$2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't9-k20'!$N$3:$N$12</c:f>
              <c:numCache>
                <c:formatCode>0.00</c:formatCode>
                <c:ptCount val="10"/>
                <c:pt idx="0">
                  <c:v>12698.3550295857</c:v>
                </c:pt>
                <c:pt idx="1">
                  <c:v>14100.3550295857</c:v>
                </c:pt>
                <c:pt idx="2">
                  <c:v>18486.047337278102</c:v>
                </c:pt>
                <c:pt idx="3">
                  <c:v>18953.124260355002</c:v>
                </c:pt>
                <c:pt idx="4">
                  <c:v>21288.508875739601</c:v>
                </c:pt>
                <c:pt idx="5">
                  <c:v>25050.3550295858</c:v>
                </c:pt>
                <c:pt idx="6">
                  <c:v>25895.893491124199</c:v>
                </c:pt>
                <c:pt idx="7">
                  <c:v>26329.4319526627</c:v>
                </c:pt>
                <c:pt idx="8">
                  <c:v>32234.508875739601</c:v>
                </c:pt>
                <c:pt idx="9">
                  <c:v>33568.201183431898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4C-41C3-A177-AD3CB0EECD96}"/>
            </c:ext>
          </c:extLst>
        </c:ser>
        <c:ser>
          <c:idx val="14"/>
          <c:order val="14"/>
          <c:tx>
            <c:strRef>
              <c:f>'t9-k20'!$P$2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't9-k20'!$P$3:$P$12</c:f>
              <c:numCache>
                <c:formatCode>0.00</c:formatCode>
                <c:ptCount val="10"/>
                <c:pt idx="0">
                  <c:v>5457.8106508875699</c:v>
                </c:pt>
                <c:pt idx="1">
                  <c:v>5535.5798816568004</c:v>
                </c:pt>
                <c:pt idx="2">
                  <c:v>5674.8106508875699</c:v>
                </c:pt>
                <c:pt idx="3">
                  <c:v>5934.4260355029501</c:v>
                </c:pt>
                <c:pt idx="4">
                  <c:v>6615.3491124260299</c:v>
                </c:pt>
                <c:pt idx="5">
                  <c:v>6768.0414201183403</c:v>
                </c:pt>
                <c:pt idx="6">
                  <c:v>7179.0414201183403</c:v>
                </c:pt>
                <c:pt idx="7">
                  <c:v>7221.5798816568004</c:v>
                </c:pt>
                <c:pt idx="8">
                  <c:v>9856.2721893491107</c:v>
                </c:pt>
                <c:pt idx="9">
                  <c:v>10139.5798816568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4C-41C3-A177-AD3CB0EECD96}"/>
            </c:ext>
          </c:extLst>
        </c:ser>
        <c:ser>
          <c:idx val="15"/>
          <c:order val="15"/>
          <c:tx>
            <c:strRef>
              <c:f>'t9-k20'!$Q$2</c:f>
              <c:strCache>
                <c:ptCount val="1"/>
                <c:pt idx="0">
                  <c:v>Groupe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't9-k20'!$Q$3:$Q$12</c:f>
              <c:numCache>
                <c:formatCode>0.00</c:formatCode>
                <c:ptCount val="10"/>
                <c:pt idx="0">
                  <c:v>5.3333109315829201</c:v>
                </c:pt>
                <c:pt idx="1">
                  <c:v>5.3850247617941598</c:v>
                </c:pt>
                <c:pt idx="2">
                  <c:v>5.3943910431811704</c:v>
                </c:pt>
                <c:pt idx="3">
                  <c:v>5.4682252400723597</c:v>
                </c:pt>
                <c:pt idx="4">
                  <c:v>5.5952678865450602</c:v>
                </c:pt>
                <c:pt idx="5">
                  <c:v>5.6211746222963601</c:v>
                </c:pt>
                <c:pt idx="6">
                  <c:v>5.6588390304270897</c:v>
                </c:pt>
                <c:pt idx="7">
                  <c:v>5.6640203775773399</c:v>
                </c:pt>
                <c:pt idx="8">
                  <c:v>5.7172288271588503</c:v>
                </c:pt>
                <c:pt idx="9">
                  <c:v>5.7206166310647903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4C-41C3-A177-AD3CB0EECD96}"/>
            </c:ext>
          </c:extLst>
        </c:ser>
        <c:ser>
          <c:idx val="16"/>
          <c:order val="16"/>
          <c:tx>
            <c:strRef>
              <c:f>'t9-k20'!$R$2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't9-k20'!$R$3:$R$12</c:f>
              <c:numCache>
                <c:formatCode>0.00</c:formatCode>
                <c:ptCount val="10"/>
                <c:pt idx="0">
                  <c:v>10585.5444444444</c:v>
                </c:pt>
                <c:pt idx="1">
                  <c:v>11984.0777777777</c:v>
                </c:pt>
                <c:pt idx="2">
                  <c:v>12091.4111111111</c:v>
                </c:pt>
                <c:pt idx="3">
                  <c:v>13739.677777777701</c:v>
                </c:pt>
                <c:pt idx="4">
                  <c:v>14039.811111111099</c:v>
                </c:pt>
                <c:pt idx="5">
                  <c:v>14809.744444444401</c:v>
                </c:pt>
                <c:pt idx="6">
                  <c:v>14925.6111111111</c:v>
                </c:pt>
                <c:pt idx="7">
                  <c:v>15682.5444444444</c:v>
                </c:pt>
                <c:pt idx="8">
                  <c:v>15858.9444444444</c:v>
                </c:pt>
                <c:pt idx="9">
                  <c:v>16302.811111111099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4C-41C3-A177-AD3CB0EECD96}"/>
            </c:ext>
          </c:extLst>
        </c:ser>
        <c:ser>
          <c:idx val="17"/>
          <c:order val="17"/>
          <c:tx>
            <c:strRef>
              <c:f>'t9-k20'!$S$2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't9-k20'!$S$3:$S$12</c:f>
              <c:numCache>
                <c:formatCode>0.00</c:formatCode>
                <c:ptCount val="10"/>
                <c:pt idx="0">
                  <c:v>3161.3988657844902</c:v>
                </c:pt>
                <c:pt idx="1">
                  <c:v>3293.7466918714499</c:v>
                </c:pt>
                <c:pt idx="2">
                  <c:v>3423.13799621928</c:v>
                </c:pt>
                <c:pt idx="3">
                  <c:v>4282.4423440453602</c:v>
                </c:pt>
                <c:pt idx="4">
                  <c:v>4285.2249527410204</c:v>
                </c:pt>
                <c:pt idx="5">
                  <c:v>4348.0945179584096</c:v>
                </c:pt>
                <c:pt idx="6">
                  <c:v>4675.5727788279701</c:v>
                </c:pt>
                <c:pt idx="7">
                  <c:v>4714.3553875236303</c:v>
                </c:pt>
                <c:pt idx="8">
                  <c:v>4786.0945179584096</c:v>
                </c:pt>
                <c:pt idx="9" formatCode="General">
                  <c:v>5499.3119092627603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4C-41C3-A177-AD3CB0EECD96}"/>
            </c:ext>
          </c:extLst>
        </c:ser>
        <c:ser>
          <c:idx val="18"/>
          <c:order val="18"/>
          <c:tx>
            <c:strRef>
              <c:f>'t9-k20'!$T$2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't9-k20'!$T$3:$T$12</c:f>
              <c:numCache>
                <c:formatCode>0.00</c:formatCode>
                <c:ptCount val="10"/>
                <c:pt idx="0">
                  <c:v>41028.446280991702</c:v>
                </c:pt>
                <c:pt idx="1">
                  <c:v>49392.628099173497</c:v>
                </c:pt>
                <c:pt idx="2">
                  <c:v>55406.809917355298</c:v>
                </c:pt>
                <c:pt idx="3">
                  <c:v>59071.537190082599</c:v>
                </c:pt>
                <c:pt idx="4">
                  <c:v>77222.082644628099</c:v>
                </c:pt>
                <c:pt idx="5">
                  <c:v>114128.628099173</c:v>
                </c:pt>
                <c:pt idx="6">
                  <c:v>157085.17355371901</c:v>
                </c:pt>
                <c:pt idx="7">
                  <c:v>174675.71900826399</c:v>
                </c:pt>
                <c:pt idx="8">
                  <c:v>213308.26446280899</c:v>
                </c:pt>
                <c:pt idx="9">
                  <c:v>315167.35537190002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4C-41C3-A177-AD3CB0EECD96}"/>
            </c:ext>
          </c:extLst>
        </c:ser>
        <c:ser>
          <c:idx val="19"/>
          <c:order val="19"/>
          <c:tx>
            <c:strRef>
              <c:f>'t9-k20'!$U$2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't9-k20'!$A$3:$A$12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't9-k20'!$U$3:$U$12</c:f>
              <c:numCache>
                <c:formatCode>0.00</c:formatCode>
                <c:ptCount val="10"/>
                <c:pt idx="0">
                  <c:v>9732.9318181818107</c:v>
                </c:pt>
                <c:pt idx="1">
                  <c:v>9980.8409090909008</c:v>
                </c:pt>
                <c:pt idx="2">
                  <c:v>10834.3863636363</c:v>
                </c:pt>
                <c:pt idx="3">
                  <c:v>11442.840909090901</c:v>
                </c:pt>
                <c:pt idx="4">
                  <c:v>15402.75</c:v>
                </c:pt>
                <c:pt idx="5">
                  <c:v>16480.5681818181</c:v>
                </c:pt>
                <c:pt idx="6">
                  <c:v>18173.159090909001</c:v>
                </c:pt>
                <c:pt idx="7">
                  <c:v>18741.5681818181</c:v>
                </c:pt>
                <c:pt idx="8">
                  <c:v>18969.2045454545</c:v>
                </c:pt>
                <c:pt idx="9">
                  <c:v>19385.0681818181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4C-41C3-A177-AD3CB0EEC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871008"/>
        <c:axId val="1655872256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't9-k20'!$C$2</c15:sqref>
                        </c15:formulaRef>
                      </c:ext>
                    </c:extLst>
                    <c:strCache>
                      <c:ptCount val="1"/>
                      <c:pt idx="0">
                        <c:v>Groupe 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't9-k20'!$A$3:$A$12</c15:sqref>
                        </c15:formulaRef>
                      </c:ext>
                    </c:extLst>
                    <c:strCache>
                      <c:ptCount val="10"/>
                      <c:pt idx="0">
                        <c:v>1er mot</c:v>
                      </c:pt>
                      <c:pt idx="1">
                        <c:v>2e mot</c:v>
                      </c:pt>
                      <c:pt idx="2">
                        <c:v>3e mot</c:v>
                      </c:pt>
                      <c:pt idx="3">
                        <c:v>4e mot</c:v>
                      </c:pt>
                      <c:pt idx="4">
                        <c:v>5e mot</c:v>
                      </c:pt>
                      <c:pt idx="5">
                        <c:v>6e mot</c:v>
                      </c:pt>
                      <c:pt idx="6">
                        <c:v>7e mot</c:v>
                      </c:pt>
                      <c:pt idx="7">
                        <c:v>8e mot</c:v>
                      </c:pt>
                      <c:pt idx="8">
                        <c:v>9e mot</c:v>
                      </c:pt>
                      <c:pt idx="9">
                        <c:v>10e mot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't9-k20'!$C$3:$C$12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207290.40625</c:v>
                      </c:pt>
                      <c:pt idx="1">
                        <c:v>213811.03125</c:v>
                      </c:pt>
                      <c:pt idx="2">
                        <c:v>241406.65625</c:v>
                      </c:pt>
                      <c:pt idx="3">
                        <c:v>272362.28125</c:v>
                      </c:pt>
                      <c:pt idx="4">
                        <c:v>299583.40625</c:v>
                      </c:pt>
                      <c:pt idx="5">
                        <c:v>386204.40625</c:v>
                      </c:pt>
                      <c:pt idx="6">
                        <c:v>444905.03125</c:v>
                      </c:pt>
                      <c:pt idx="7">
                        <c:v>567038.53125</c:v>
                      </c:pt>
                      <c:pt idx="8">
                        <c:v>584822.90625</c:v>
                      </c:pt>
                      <c:pt idx="9">
                        <c:v>648533.90625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4C-41C3-A177-AD3CB0EECD96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't9-k20'!$G$2</c15:sqref>
                        </c15:formulaRef>
                      </c:ext>
                    </c:extLst>
                    <c:strCache>
                      <c:ptCount val="1"/>
                      <c:pt idx="0">
                        <c:v>Groupe 5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't9-k20'!$A$3:$A$12</c15:sqref>
                        </c15:formulaRef>
                      </c:ext>
                    </c:extLst>
                    <c:strCache>
                      <c:ptCount val="10"/>
                      <c:pt idx="0">
                        <c:v>1er mot</c:v>
                      </c:pt>
                      <c:pt idx="1">
                        <c:v>2e mot</c:v>
                      </c:pt>
                      <c:pt idx="2">
                        <c:v>3e mot</c:v>
                      </c:pt>
                      <c:pt idx="3">
                        <c:v>4e mot</c:v>
                      </c:pt>
                      <c:pt idx="4">
                        <c:v>5e mot</c:v>
                      </c:pt>
                      <c:pt idx="5">
                        <c:v>6e mot</c:v>
                      </c:pt>
                      <c:pt idx="6">
                        <c:v>7e mot</c:v>
                      </c:pt>
                      <c:pt idx="7">
                        <c:v>8e mot</c:v>
                      </c:pt>
                      <c:pt idx="8">
                        <c:v>9e mot</c:v>
                      </c:pt>
                      <c:pt idx="9">
                        <c:v>10e mot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't9-k20'!$G$3:$G$12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4230158.1728395</c:v>
                      </c:pt>
                      <c:pt idx="1">
                        <c:v>4375406.6172839496</c:v>
                      </c:pt>
                      <c:pt idx="2">
                        <c:v>4687258.8395061698</c:v>
                      </c:pt>
                      <c:pt idx="3">
                        <c:v>5725042.1728395</c:v>
                      </c:pt>
                      <c:pt idx="4">
                        <c:v>6198161.5061728396</c:v>
                      </c:pt>
                      <c:pt idx="5">
                        <c:v>8560678.1728395</c:v>
                      </c:pt>
                      <c:pt idx="6">
                        <c:v>9766298.3950617202</c:v>
                      </c:pt>
                      <c:pt idx="7">
                        <c:v>24032179.950617202</c:v>
                      </c:pt>
                      <c:pt idx="8">
                        <c:v>59603168.617283903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4C-41C3-A177-AD3CB0EECD96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't9-k20'!$I$2</c15:sqref>
                        </c15:formulaRef>
                      </c:ext>
                    </c:extLst>
                    <c:strCache>
                      <c:ptCount val="1"/>
                      <c:pt idx="0">
                        <c:v>Groupe 7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't9-k20'!$A$3:$A$12</c15:sqref>
                        </c15:formulaRef>
                      </c:ext>
                    </c:extLst>
                    <c:strCache>
                      <c:ptCount val="10"/>
                      <c:pt idx="0">
                        <c:v>1er mot</c:v>
                      </c:pt>
                      <c:pt idx="1">
                        <c:v>2e mot</c:v>
                      </c:pt>
                      <c:pt idx="2">
                        <c:v>3e mot</c:v>
                      </c:pt>
                      <c:pt idx="3">
                        <c:v>4e mot</c:v>
                      </c:pt>
                      <c:pt idx="4">
                        <c:v>5e mot</c:v>
                      </c:pt>
                      <c:pt idx="5">
                        <c:v>6e mot</c:v>
                      </c:pt>
                      <c:pt idx="6">
                        <c:v>7e mot</c:v>
                      </c:pt>
                      <c:pt idx="7">
                        <c:v>8e mot</c:v>
                      </c:pt>
                      <c:pt idx="8">
                        <c:v>9e mot</c:v>
                      </c:pt>
                      <c:pt idx="9">
                        <c:v>10e mot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't9-k20'!$I$3:$I$12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949018.72499999998</c:v>
                      </c:pt>
                      <c:pt idx="1">
                        <c:v>1127756.8249999899</c:v>
                      </c:pt>
                      <c:pt idx="2">
                        <c:v>1303473.625</c:v>
                      </c:pt>
                      <c:pt idx="3">
                        <c:v>1330791.2250000001</c:v>
                      </c:pt>
                      <c:pt idx="4">
                        <c:v>1372508.825</c:v>
                      </c:pt>
                      <c:pt idx="5">
                        <c:v>1628786.0249999999</c:v>
                      </c:pt>
                      <c:pt idx="6">
                        <c:v>1641038.2250000001</c:v>
                      </c:pt>
                      <c:pt idx="7">
                        <c:v>1742052.325</c:v>
                      </c:pt>
                      <c:pt idx="8">
                        <c:v>1821368.125</c:v>
                      </c:pt>
                      <c:pt idx="9">
                        <c:v>2037603.825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4C-41C3-A177-AD3CB0EECD96}"/>
                  </c:ext>
                </c:extLst>
              </c15:ser>
            </c15:filteredAreaSeries>
            <c15:filteredArea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't9-k20'!$O$2</c15:sqref>
                        </c15:formulaRef>
                      </c:ext>
                    </c:extLst>
                    <c:strCache>
                      <c:ptCount val="1"/>
                      <c:pt idx="0">
                        <c:v>Groupe 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't9-k20'!$A$3:$A$12</c15:sqref>
                        </c15:formulaRef>
                      </c:ext>
                    </c:extLst>
                    <c:strCache>
                      <c:ptCount val="10"/>
                      <c:pt idx="0">
                        <c:v>1er mot</c:v>
                      </c:pt>
                      <c:pt idx="1">
                        <c:v>2e mot</c:v>
                      </c:pt>
                      <c:pt idx="2">
                        <c:v>3e mot</c:v>
                      </c:pt>
                      <c:pt idx="3">
                        <c:v>4e mot</c:v>
                      </c:pt>
                      <c:pt idx="4">
                        <c:v>5e mot</c:v>
                      </c:pt>
                      <c:pt idx="5">
                        <c:v>6e mot</c:v>
                      </c:pt>
                      <c:pt idx="6">
                        <c:v>7e mot</c:v>
                      </c:pt>
                      <c:pt idx="7">
                        <c:v>8e mot</c:v>
                      </c:pt>
                      <c:pt idx="8">
                        <c:v>9e mot</c:v>
                      </c:pt>
                      <c:pt idx="9">
                        <c:v>10e mot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't9-k20'!$O$3:$O$12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125876.153846153</c:v>
                      </c:pt>
                      <c:pt idx="1">
                        <c:v>152739.99999999901</c:v>
                      </c:pt>
                      <c:pt idx="2">
                        <c:v>176100.30769230699</c:v>
                      </c:pt>
                      <c:pt idx="3">
                        <c:v>177742.76923076899</c:v>
                      </c:pt>
                      <c:pt idx="4">
                        <c:v>221509.07692307601</c:v>
                      </c:pt>
                      <c:pt idx="5">
                        <c:v>235099.69230769199</c:v>
                      </c:pt>
                      <c:pt idx="6">
                        <c:v>251209.38461538401</c:v>
                      </c:pt>
                      <c:pt idx="7">
                        <c:v>275497.07692307601</c:v>
                      </c:pt>
                      <c:pt idx="8">
                        <c:v>311651.53846153797</c:v>
                      </c:pt>
                      <c:pt idx="9">
                        <c:v>349016.76923076902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84C-41C3-A177-AD3CB0EECD96}"/>
                  </c:ext>
                </c:extLst>
              </c15:ser>
            </c15:filteredAreaSeries>
          </c:ext>
        </c:extLst>
      </c:areaChart>
      <c:catAx>
        <c:axId val="16558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72256"/>
        <c:crosses val="autoZero"/>
        <c:auto val="1"/>
        <c:lblAlgn val="ctr"/>
        <c:lblOffset val="100"/>
        <c:noMultiLvlLbl val="0"/>
      </c:catAx>
      <c:valAx>
        <c:axId val="1655872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6558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cap="all" baseline="0">
                <a:effectLst/>
              </a:rPr>
              <a:t>écart moyen entre les dix premier résultats sur une analyse de 20 clusters et une fenêtre de 5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't5-k20'!$B$2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't5-k20'!$B$13</c:f>
              <c:numCache>
                <c:formatCode>0.00</c:formatCode>
                <c:ptCount val="1"/>
                <c:pt idx="0">
                  <c:v>13118.349090909072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2-4D2F-B950-25D673695DC8}"/>
            </c:ext>
          </c:extLst>
        </c:ser>
        <c:ser>
          <c:idx val="1"/>
          <c:order val="1"/>
          <c:tx>
            <c:strRef>
              <c:f>'t5-k20'!$C$2</c:f>
              <c:strCache>
                <c:ptCount val="1"/>
                <c:pt idx="0">
                  <c:v>Groupe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't5-k20'!$C$13</c:f>
              <c:numCache>
                <c:formatCode>0.00</c:formatCode>
                <c:ptCount val="1"/>
                <c:pt idx="0">
                  <c:v>2070247.6160000016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2A-49CC-A28F-B19478098311}"/>
            </c:ext>
          </c:extLst>
        </c:ser>
        <c:ser>
          <c:idx val="2"/>
          <c:order val="2"/>
          <c:tx>
            <c:strRef>
              <c:f>'t5-k20'!$D$2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't5-k20'!$D$13</c:f>
              <c:numCache>
                <c:formatCode>0.00</c:formatCode>
                <c:ptCount val="1"/>
                <c:pt idx="0">
                  <c:v>29870.90625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2A-49CC-A28F-B19478098311}"/>
            </c:ext>
          </c:extLst>
        </c:ser>
        <c:ser>
          <c:idx val="3"/>
          <c:order val="3"/>
          <c:tx>
            <c:strRef>
              <c:f>'t5-k20'!$E$2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't5-k20'!$E$13</c:f>
              <c:numCache>
                <c:formatCode>0.00</c:formatCode>
                <c:ptCount val="1"/>
                <c:pt idx="0">
                  <c:v>6.4067513515889019E-2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2A-49CC-A28F-B19478098311}"/>
            </c:ext>
          </c:extLst>
        </c:ser>
        <c:ser>
          <c:idx val="4"/>
          <c:order val="4"/>
          <c:tx>
            <c:strRef>
              <c:f>'t5-k20'!$F$2</c:f>
              <c:strCache>
                <c:ptCount val="1"/>
                <c:pt idx="0">
                  <c:v>Groupe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't5-k20'!$F$13</c:f>
              <c:numCache>
                <c:formatCode>0.00</c:formatCode>
                <c:ptCount val="1"/>
                <c:pt idx="0">
                  <c:v>406316.8148148132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2A-49CC-A28F-B19478098311}"/>
            </c:ext>
          </c:extLst>
        </c:ser>
        <c:ser>
          <c:idx val="5"/>
          <c:order val="5"/>
          <c:tx>
            <c:strRef>
              <c:f>'t5-k20'!$G$2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't5-k20'!$G$13</c:f>
              <c:numCache>
                <c:formatCode>0.00</c:formatCode>
                <c:ptCount val="1"/>
                <c:pt idx="0">
                  <c:v>2823.2384000000084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2A-49CC-A28F-B19478098311}"/>
            </c:ext>
          </c:extLst>
        </c:ser>
        <c:ser>
          <c:idx val="6"/>
          <c:order val="6"/>
          <c:tx>
            <c:strRef>
              <c:f>'t5-k20'!$H$2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't5-k20'!$H$13</c:f>
              <c:numCache>
                <c:formatCode>0.00</c:formatCode>
                <c:ptCount val="1"/>
                <c:pt idx="0">
                  <c:v>33.776724137931204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2A-49CC-A28F-B19478098311}"/>
            </c:ext>
          </c:extLst>
        </c:ser>
        <c:ser>
          <c:idx val="7"/>
          <c:order val="7"/>
          <c:tx>
            <c:strRef>
              <c:f>'t5-k20'!$I$2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't5-k20'!$I$13</c:f>
              <c:numCache>
                <c:formatCode>0.00</c:formatCode>
                <c:ptCount val="1"/>
                <c:pt idx="0">
                  <c:v>1139.6079999999897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2A-49CC-A28F-B19478098311}"/>
            </c:ext>
          </c:extLst>
        </c:ser>
        <c:ser>
          <c:idx val="8"/>
          <c:order val="8"/>
          <c:tx>
            <c:strRef>
              <c:f>'t5-k20'!$J$2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't5-k20'!$J$13</c:f>
              <c:numCache>
                <c:formatCode>0.00</c:formatCode>
                <c:ptCount val="1"/>
                <c:pt idx="0">
                  <c:v>269.40771929824507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2A-49CC-A28F-B19478098311}"/>
            </c:ext>
          </c:extLst>
        </c:ser>
        <c:ser>
          <c:idx val="9"/>
          <c:order val="9"/>
          <c:tx>
            <c:strRef>
              <c:f>'t5-k20'!$K$2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't5-k20'!$K$13</c:f>
              <c:numCache>
                <c:formatCode>0.00</c:formatCode>
                <c:ptCount val="1"/>
                <c:pt idx="0">
                  <c:v>709.96296296296157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2A-49CC-A28F-B19478098311}"/>
            </c:ext>
          </c:extLst>
        </c:ser>
        <c:ser>
          <c:idx val="10"/>
          <c:order val="10"/>
          <c:tx>
            <c:strRef>
              <c:f>'t5-k20'!$L$2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't5-k20'!$L$13</c:f>
              <c:numCache>
                <c:formatCode>0.00</c:formatCode>
                <c:ptCount val="1"/>
                <c:pt idx="0">
                  <c:v>4545.3333333333076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FA2A-49CC-A28F-B19478098311}"/>
            </c:ext>
          </c:extLst>
        </c:ser>
        <c:ser>
          <c:idx val="11"/>
          <c:order val="11"/>
          <c:tx>
            <c:strRef>
              <c:f>'t5-k20'!$M$2</c:f>
              <c:strCache>
                <c:ptCount val="1"/>
                <c:pt idx="0">
                  <c:v>Groupe 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't5-k20'!$M$13</c:f>
              <c:numCache>
                <c:formatCode>0.00</c:formatCode>
                <c:ptCount val="1"/>
                <c:pt idx="0">
                  <c:v>379506.0615384602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2A-49CC-A28F-B19478098311}"/>
            </c:ext>
          </c:extLst>
        </c:ser>
        <c:ser>
          <c:idx val="12"/>
          <c:order val="12"/>
          <c:tx>
            <c:strRef>
              <c:f>'t5-k20'!$N$2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't5-k20'!$N$13</c:f>
              <c:numCache>
                <c:formatCode>0.00</c:formatCode>
                <c:ptCount val="1"/>
                <c:pt idx="0">
                  <c:v>3.0720000000000112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2A-49CC-A28F-B19478098311}"/>
            </c:ext>
          </c:extLst>
        </c:ser>
        <c:ser>
          <c:idx val="13"/>
          <c:order val="13"/>
          <c:tx>
            <c:strRef>
              <c:f>'t5-k20'!$O$2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't5-k20'!$O$13</c:f>
              <c:numCache>
                <c:formatCode>0.00</c:formatCode>
                <c:ptCount val="1"/>
                <c:pt idx="0">
                  <c:v>332.42370370370276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2A-49CC-A28F-B19478098311}"/>
            </c:ext>
          </c:extLst>
        </c:ser>
        <c:ser>
          <c:idx val="14"/>
          <c:order val="14"/>
          <c:tx>
            <c:strRef>
              <c:f>'t5-k20'!$P$2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't5-k20'!$P$13</c:f>
              <c:numCache>
                <c:formatCode>0.00</c:formatCode>
                <c:ptCount val="1"/>
                <c:pt idx="0">
                  <c:v>91378.988571428548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2A-49CC-A28F-B19478098311}"/>
            </c:ext>
          </c:extLst>
        </c:ser>
        <c:ser>
          <c:idx val="15"/>
          <c:order val="15"/>
          <c:tx>
            <c:strRef>
              <c:f>'t5-k20'!$Q$2</c:f>
              <c:strCache>
                <c:ptCount val="1"/>
                <c:pt idx="0">
                  <c:v>Groupe 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't5-k20'!$Q$13</c:f>
              <c:numCache>
                <c:formatCode>0.00</c:formatCode>
                <c:ptCount val="1"/>
                <c:pt idx="0">
                  <c:v>3624890.9760000026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2A-49CC-A28F-B19478098311}"/>
            </c:ext>
          </c:extLst>
        </c:ser>
        <c:ser>
          <c:idx val="16"/>
          <c:order val="16"/>
          <c:tx>
            <c:strRef>
              <c:f>'t5-k20'!$R$2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't5-k20'!$R$13</c:f>
              <c:numCache>
                <c:formatCode>0.00</c:formatCode>
                <c:ptCount val="1"/>
                <c:pt idx="0">
                  <c:v>238.82436363636398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2A-49CC-A28F-B19478098311}"/>
            </c:ext>
          </c:extLst>
        </c:ser>
        <c:ser>
          <c:idx val="17"/>
          <c:order val="17"/>
          <c:tx>
            <c:strRef>
              <c:f>'t5-k20'!$S$2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't5-k20'!$S$13</c:f>
              <c:numCache>
                <c:formatCode>0.00</c:formatCode>
                <c:ptCount val="1"/>
                <c:pt idx="0">
                  <c:v>13530.458333333338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2A-49CC-A28F-B19478098311}"/>
            </c:ext>
          </c:extLst>
        </c:ser>
        <c:ser>
          <c:idx val="18"/>
          <c:order val="18"/>
          <c:tx>
            <c:strRef>
              <c:f>'t5-k20'!$T$2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't5-k20'!$T$13</c:f>
              <c:numCache>
                <c:formatCode>General</c:formatCode>
                <c:ptCount val="1"/>
                <c:pt idx="0">
                  <c:v>18798.688000000006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FA2A-49CC-A28F-B19478098311}"/>
            </c:ext>
          </c:extLst>
        </c:ser>
        <c:ser>
          <c:idx val="19"/>
          <c:order val="19"/>
          <c:tx>
            <c:strRef>
              <c:f>'t5-k20'!$U$2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't5-k20'!$A$13</c:f>
              <c:strCache>
                <c:ptCount val="1"/>
                <c:pt idx="0">
                  <c:v>Ecart Moyen</c:v>
                </c:pt>
              </c:strCache>
            </c:strRef>
          </c:cat>
          <c:val>
            <c:numRef>
              <c:f>'t5-k20'!$U$13</c:f>
              <c:numCache>
                <c:formatCode>0.00</c:formatCode>
                <c:ptCount val="1"/>
                <c:pt idx="0">
                  <c:v>98744.979591836644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2A-49CC-A28F-B19478098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306575"/>
        <c:axId val="1994307407"/>
      </c:barChart>
      <c:catAx>
        <c:axId val="19943065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groupes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94307407"/>
        <c:crosses val="autoZero"/>
        <c:auto val="1"/>
        <c:lblAlgn val="ctr"/>
        <c:lblOffset val="100"/>
        <c:noMultiLvlLbl val="0"/>
      </c:catAx>
      <c:valAx>
        <c:axId val="1994307407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écart</a:t>
                </a:r>
                <a:r>
                  <a:rPr lang="en-CA" baseline="0"/>
                  <a:t> moyen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9943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Densité d'un échantillions de clusters selon les 10 premier mots de chacun des clusters une analyse de 20 clusters et une fenêtre de 5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't5-k20'!$B$2</c:f>
              <c:strCache>
                <c:ptCount val="1"/>
                <c:pt idx="0">
                  <c:v>Groupe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't5-k20'!$B$3:$B$12</c:f>
              <c:numCache>
                <c:formatCode>0.00</c:formatCode>
                <c:ptCount val="10"/>
                <c:pt idx="0">
                  <c:v>8807.80165289256</c:v>
                </c:pt>
                <c:pt idx="1">
                  <c:v>13020.1652892562</c:v>
                </c:pt>
                <c:pt idx="2">
                  <c:v>15309.256198347101</c:v>
                </c:pt>
                <c:pt idx="3">
                  <c:v>21186.892561983401</c:v>
                </c:pt>
                <c:pt idx="4">
                  <c:v>22372.528925619801</c:v>
                </c:pt>
                <c:pt idx="5">
                  <c:v>28649.256198347099</c:v>
                </c:pt>
                <c:pt idx="6">
                  <c:v>32179.8016528925</c:v>
                </c:pt>
                <c:pt idx="7">
                  <c:v>37849.8016528925</c:v>
                </c:pt>
                <c:pt idx="8">
                  <c:v>46751.619834710698</c:v>
                </c:pt>
                <c:pt idx="9">
                  <c:v>65435.619834710698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6-4191-97E4-FD88C84AB3FC}"/>
            </c:ext>
          </c:extLst>
        </c:ser>
        <c:ser>
          <c:idx val="2"/>
          <c:order val="2"/>
          <c:tx>
            <c:strRef>
              <c:f>'t5-k20'!$D$2</c:f>
              <c:strCache>
                <c:ptCount val="1"/>
                <c:pt idx="0">
                  <c:v>Groupe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't5-k20'!$D$3:$D$12</c:f>
              <c:numCache>
                <c:formatCode>0.00</c:formatCode>
                <c:ptCount val="10"/>
                <c:pt idx="0">
                  <c:v>36913.0625</c:v>
                </c:pt>
                <c:pt idx="1">
                  <c:v>38005.3125</c:v>
                </c:pt>
                <c:pt idx="2">
                  <c:v>48649.8125</c:v>
                </c:pt>
                <c:pt idx="3">
                  <c:v>55482.0625</c:v>
                </c:pt>
                <c:pt idx="4">
                  <c:v>63523.3125</c:v>
                </c:pt>
                <c:pt idx="5">
                  <c:v>77829.8125</c:v>
                </c:pt>
                <c:pt idx="6">
                  <c:v>114372.5625</c:v>
                </c:pt>
                <c:pt idx="7">
                  <c:v>144515.5625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6-4191-97E4-FD88C84AB3FC}"/>
            </c:ext>
          </c:extLst>
        </c:ser>
        <c:ser>
          <c:idx val="3"/>
          <c:order val="3"/>
          <c:tx>
            <c:strRef>
              <c:f>'t5-k20'!$E$2</c:f>
              <c:strCache>
                <c:ptCount val="1"/>
                <c:pt idx="0">
                  <c:v>Groupe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't5-k20'!$E$3:$E$12</c:f>
              <c:numCache>
                <c:formatCode>0.00</c:formatCode>
                <c:ptCount val="10"/>
                <c:pt idx="0">
                  <c:v>2.4964146120299202</c:v>
                </c:pt>
                <c:pt idx="1">
                  <c:v>2.5531154163901699</c:v>
                </c:pt>
                <c:pt idx="2">
                  <c:v>2.56278532100974</c:v>
                </c:pt>
                <c:pt idx="3">
                  <c:v>2.6012012148166099</c:v>
                </c:pt>
                <c:pt idx="4">
                  <c:v>2.6214201062939102</c:v>
                </c:pt>
                <c:pt idx="5">
                  <c:v>2.6579899274006702</c:v>
                </c:pt>
                <c:pt idx="6">
                  <c:v>2.6893731633023901</c:v>
                </c:pt>
                <c:pt idx="7">
                  <c:v>2.6893731633023901</c:v>
                </c:pt>
                <c:pt idx="8">
                  <c:v>2.7082734314224699</c:v>
                </c:pt>
                <c:pt idx="9">
                  <c:v>2.7306021202713202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6-4191-97E4-FD88C84AB3FC}"/>
            </c:ext>
          </c:extLst>
        </c:ser>
        <c:ser>
          <c:idx val="5"/>
          <c:order val="5"/>
          <c:tx>
            <c:strRef>
              <c:f>'t5-k20'!$G$2</c:f>
              <c:strCache>
                <c:ptCount val="1"/>
                <c:pt idx="0">
                  <c:v>Groupe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't5-k20'!$G$3:$G$12</c:f>
              <c:numCache>
                <c:formatCode>0.00</c:formatCode>
                <c:ptCount val="10"/>
                <c:pt idx="0">
                  <c:v>6444.8959999999997</c:v>
                </c:pt>
                <c:pt idx="1">
                  <c:v>9595.1360000000004</c:v>
                </c:pt>
                <c:pt idx="2">
                  <c:v>10732.575999999999</c:v>
                </c:pt>
                <c:pt idx="3">
                  <c:v>11318.735999999901</c:v>
                </c:pt>
                <c:pt idx="4">
                  <c:v>12632.016</c:v>
                </c:pt>
                <c:pt idx="5">
                  <c:v>12735.456</c:v>
                </c:pt>
                <c:pt idx="6">
                  <c:v>13740.736000000001</c:v>
                </c:pt>
                <c:pt idx="7">
                  <c:v>14327.376</c:v>
                </c:pt>
                <c:pt idx="8">
                  <c:v>17628.736000000001</c:v>
                </c:pt>
                <c:pt idx="9">
                  <c:v>20136.016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66-4191-97E4-FD88C84AB3FC}"/>
            </c:ext>
          </c:extLst>
        </c:ser>
        <c:ser>
          <c:idx val="6"/>
          <c:order val="6"/>
          <c:tx>
            <c:strRef>
              <c:f>'t5-k20'!$H$2</c:f>
              <c:strCache>
                <c:ptCount val="1"/>
                <c:pt idx="0">
                  <c:v>Groupe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't5-k20'!$H$3:$H$12</c:f>
              <c:numCache>
                <c:formatCode>0.00</c:formatCode>
                <c:ptCount val="10"/>
                <c:pt idx="0">
                  <c:v>459.54948535968998</c:v>
                </c:pt>
                <c:pt idx="1">
                  <c:v>463.51500260107002</c:v>
                </c:pt>
                <c:pt idx="2">
                  <c:v>498.47620949762103</c:v>
                </c:pt>
                <c:pt idx="3">
                  <c:v>499.13569225624201</c:v>
                </c:pt>
                <c:pt idx="4">
                  <c:v>513.99776122175899</c:v>
                </c:pt>
                <c:pt idx="5">
                  <c:v>524.97620949762199</c:v>
                </c:pt>
                <c:pt idx="6">
                  <c:v>529.64000260107002</c:v>
                </c:pt>
                <c:pt idx="7">
                  <c:v>538.859830187277</c:v>
                </c:pt>
                <c:pt idx="8">
                  <c:v>585.16586467003503</c:v>
                </c:pt>
                <c:pt idx="9">
                  <c:v>593.79948535969004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66-4191-97E4-FD88C84AB3FC}"/>
            </c:ext>
          </c:extLst>
        </c:ser>
        <c:ser>
          <c:idx val="7"/>
          <c:order val="7"/>
          <c:tx>
            <c:strRef>
              <c:f>'t5-k20'!$I$2</c:f>
              <c:strCache>
                <c:ptCount val="1"/>
                <c:pt idx="0">
                  <c:v>Groupe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't5-k20'!$I$3:$I$12</c:f>
              <c:numCache>
                <c:formatCode>0.00</c:formatCode>
                <c:ptCount val="10"/>
                <c:pt idx="0">
                  <c:v>7039.87</c:v>
                </c:pt>
                <c:pt idx="1">
                  <c:v>7254.57</c:v>
                </c:pt>
                <c:pt idx="2">
                  <c:v>7326.17</c:v>
                </c:pt>
                <c:pt idx="3">
                  <c:v>7357.7699999999904</c:v>
                </c:pt>
                <c:pt idx="4">
                  <c:v>7895.07</c:v>
                </c:pt>
                <c:pt idx="5">
                  <c:v>7910.4699999999903</c:v>
                </c:pt>
                <c:pt idx="6">
                  <c:v>9026.77</c:v>
                </c:pt>
                <c:pt idx="7">
                  <c:v>9154.4699999999993</c:v>
                </c:pt>
                <c:pt idx="8">
                  <c:v>10490.17</c:v>
                </c:pt>
                <c:pt idx="9">
                  <c:v>10681.2699999999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66-4191-97E4-FD88C84AB3FC}"/>
            </c:ext>
          </c:extLst>
        </c:ser>
        <c:ser>
          <c:idx val="8"/>
          <c:order val="8"/>
          <c:tx>
            <c:strRef>
              <c:f>'t5-k20'!$J$2</c:f>
              <c:strCache>
                <c:ptCount val="1"/>
                <c:pt idx="0">
                  <c:v>Groupe 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't5-k20'!$J$3:$J$12</c:f>
              <c:numCache>
                <c:formatCode>0.00</c:formatCode>
                <c:ptCount val="10"/>
                <c:pt idx="0">
                  <c:v>967.45275469375099</c:v>
                </c:pt>
                <c:pt idx="1">
                  <c:v>1093.0317020621701</c:v>
                </c:pt>
                <c:pt idx="2">
                  <c:v>1137.9088950446201</c:v>
                </c:pt>
                <c:pt idx="3">
                  <c:v>1238.0843336411201</c:v>
                </c:pt>
                <c:pt idx="4">
                  <c:v>1278.2948599569099</c:v>
                </c:pt>
                <c:pt idx="5">
                  <c:v>1310.50538627269</c:v>
                </c:pt>
                <c:pt idx="6">
                  <c:v>1491.69836872883</c:v>
                </c:pt>
                <c:pt idx="7">
                  <c:v>1724.64573714989</c:v>
                </c:pt>
                <c:pt idx="8">
                  <c:v>1825.2071406586599</c:v>
                </c:pt>
                <c:pt idx="9">
                  <c:v>1887.0317020621701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66-4191-97E4-FD88C84AB3FC}"/>
            </c:ext>
          </c:extLst>
        </c:ser>
        <c:ser>
          <c:idx val="9"/>
          <c:order val="9"/>
          <c:tx>
            <c:strRef>
              <c:f>'t5-k20'!$K$2</c:f>
              <c:strCache>
                <c:ptCount val="1"/>
                <c:pt idx="0">
                  <c:v>Groupe 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't5-k20'!$K$3:$K$12</c:f>
              <c:numCache>
                <c:formatCode>0.00</c:formatCode>
                <c:ptCount val="10"/>
                <c:pt idx="0">
                  <c:v>3530.9012345678998</c:v>
                </c:pt>
                <c:pt idx="1">
                  <c:v>4227.5679012345599</c:v>
                </c:pt>
                <c:pt idx="2">
                  <c:v>4591.8641975308601</c:v>
                </c:pt>
                <c:pt idx="3">
                  <c:v>4628.1234567901201</c:v>
                </c:pt>
                <c:pt idx="4">
                  <c:v>5247.4567901234504</c:v>
                </c:pt>
                <c:pt idx="5">
                  <c:v>5627.08641975308</c:v>
                </c:pt>
                <c:pt idx="6">
                  <c:v>5704.08641975308</c:v>
                </c:pt>
                <c:pt idx="7">
                  <c:v>5825.4567901234504</c:v>
                </c:pt>
                <c:pt idx="8">
                  <c:v>5929.6790123456703</c:v>
                </c:pt>
                <c:pt idx="9">
                  <c:v>6008.4567901234504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66-4191-97E4-FD88C84AB3FC}"/>
            </c:ext>
          </c:extLst>
        </c:ser>
        <c:ser>
          <c:idx val="10"/>
          <c:order val="10"/>
          <c:tx>
            <c:strRef>
              <c:f>'t5-k20'!$L$2</c:f>
              <c:strCache>
                <c:ptCount val="1"/>
                <c:pt idx="0">
                  <c:v>Groupe 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't5-k20'!$L$3:$L$12</c:f>
              <c:numCache>
                <c:formatCode>0.00</c:formatCode>
                <c:ptCount val="10"/>
                <c:pt idx="0">
                  <c:v>6029.8611111111104</c:v>
                </c:pt>
                <c:pt idx="1">
                  <c:v>6913.1944444444398</c:v>
                </c:pt>
                <c:pt idx="2">
                  <c:v>11576.8611111111</c:v>
                </c:pt>
                <c:pt idx="3">
                  <c:v>16332.527777777699</c:v>
                </c:pt>
                <c:pt idx="4">
                  <c:v>17231.527777777701</c:v>
                </c:pt>
                <c:pt idx="5">
                  <c:v>18227.861111111099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66-4191-97E4-FD88C84AB3FC}"/>
            </c:ext>
          </c:extLst>
        </c:ser>
        <c:ser>
          <c:idx val="12"/>
          <c:order val="12"/>
          <c:tx>
            <c:strRef>
              <c:f>'t5-k20'!$N$2</c:f>
              <c:strCache>
                <c:ptCount val="1"/>
                <c:pt idx="0">
                  <c:v>Groupe 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't5-k20'!$N$3:$N$12</c:f>
              <c:numCache>
                <c:formatCode>0.00</c:formatCode>
                <c:ptCount val="10"/>
                <c:pt idx="0">
                  <c:v>75.477409159742294</c:v>
                </c:pt>
                <c:pt idx="1">
                  <c:v>75.760882549098</c:v>
                </c:pt>
                <c:pt idx="2">
                  <c:v>75.9379133614229</c:v>
                </c:pt>
                <c:pt idx="3">
                  <c:v>76.044355938453705</c:v>
                </c:pt>
                <c:pt idx="4">
                  <c:v>78.146316722767494</c:v>
                </c:pt>
                <c:pt idx="5">
                  <c:v>78.842115042095202</c:v>
                </c:pt>
                <c:pt idx="6">
                  <c:v>81.602899355820696</c:v>
                </c:pt>
                <c:pt idx="7">
                  <c:v>81.840434369826298</c:v>
                </c:pt>
                <c:pt idx="8">
                  <c:v>83.702619243775899</c:v>
                </c:pt>
                <c:pt idx="9">
                  <c:v>85.260042212963597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66-4191-97E4-FD88C84AB3FC}"/>
            </c:ext>
          </c:extLst>
        </c:ser>
        <c:ser>
          <c:idx val="13"/>
          <c:order val="13"/>
          <c:tx>
            <c:strRef>
              <c:f>'t5-k20'!$O$2</c:f>
              <c:strCache>
                <c:ptCount val="1"/>
                <c:pt idx="0">
                  <c:v>Groupe 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't5-k20'!$O$3:$O$12</c:f>
              <c:numCache>
                <c:formatCode>0.00</c:formatCode>
                <c:ptCount val="10"/>
                <c:pt idx="0">
                  <c:v>957.00411522633703</c:v>
                </c:pt>
                <c:pt idx="1">
                  <c:v>1197.74485596707</c:v>
                </c:pt>
                <c:pt idx="2">
                  <c:v>1650.63374485596</c:v>
                </c:pt>
                <c:pt idx="3">
                  <c:v>1745.81893004115</c:v>
                </c:pt>
                <c:pt idx="4">
                  <c:v>1894.18930041152</c:v>
                </c:pt>
                <c:pt idx="5">
                  <c:v>1949.00411522633</c:v>
                </c:pt>
                <c:pt idx="6">
                  <c:v>2049.6707818929999</c:v>
                </c:pt>
                <c:pt idx="7">
                  <c:v>2067.8930041152198</c:v>
                </c:pt>
                <c:pt idx="8">
                  <c:v>2112.8559670781801</c:v>
                </c:pt>
                <c:pt idx="9">
                  <c:v>2408.4855967078101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66-4191-97E4-FD88C84AB3FC}"/>
            </c:ext>
          </c:extLst>
        </c:ser>
        <c:ser>
          <c:idx val="14"/>
          <c:order val="14"/>
          <c:tx>
            <c:strRef>
              <c:f>'t5-k20'!$P$2</c:f>
              <c:strCache>
                <c:ptCount val="1"/>
                <c:pt idx="0">
                  <c:v>Groupe 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't5-k20'!$P$3:$P$12</c:f>
              <c:numCache>
                <c:formatCode>0.00</c:formatCode>
                <c:ptCount val="10"/>
                <c:pt idx="0">
                  <c:v>96809.938775510207</c:v>
                </c:pt>
                <c:pt idx="1">
                  <c:v>165080.22448979499</c:v>
                </c:pt>
                <c:pt idx="2">
                  <c:v>168471.93877551</c:v>
                </c:pt>
                <c:pt idx="3">
                  <c:v>169270.653061224</c:v>
                </c:pt>
                <c:pt idx="4">
                  <c:v>197855.22448979499</c:v>
                </c:pt>
                <c:pt idx="5">
                  <c:v>233738.08163265299</c:v>
                </c:pt>
                <c:pt idx="6">
                  <c:v>255487.367346938</c:v>
                </c:pt>
                <c:pt idx="7">
                  <c:v>305397.08163265302</c:v>
                </c:pt>
                <c:pt idx="8">
                  <c:v>343395.367346938</c:v>
                </c:pt>
                <c:pt idx="9">
                  <c:v>544695.79591836699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66-4191-97E4-FD88C84AB3FC}"/>
            </c:ext>
          </c:extLst>
        </c:ser>
        <c:ser>
          <c:idx val="16"/>
          <c:order val="16"/>
          <c:tx>
            <c:strRef>
              <c:f>'t5-k20'!$R$2</c:f>
              <c:strCache>
                <c:ptCount val="1"/>
                <c:pt idx="0">
                  <c:v>Groupe 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't5-k20'!$R$3:$R$12</c:f>
              <c:numCache>
                <c:formatCode>0.00</c:formatCode>
                <c:ptCount val="10"/>
                <c:pt idx="0">
                  <c:v>2553.3778512396598</c:v>
                </c:pt>
                <c:pt idx="1">
                  <c:v>2615.5051239669401</c:v>
                </c:pt>
                <c:pt idx="2">
                  <c:v>2946.0323966942101</c:v>
                </c:pt>
                <c:pt idx="3">
                  <c:v>3130.4323966942102</c:v>
                </c:pt>
                <c:pt idx="4">
                  <c:v>3161.12330578512</c:v>
                </c:pt>
                <c:pt idx="5">
                  <c:v>3165.5596694214801</c:v>
                </c:pt>
                <c:pt idx="6">
                  <c:v>3249.7233057851199</c:v>
                </c:pt>
                <c:pt idx="7">
                  <c:v>3380.63239669421</c:v>
                </c:pt>
                <c:pt idx="8">
                  <c:v>3406.7960330578499</c:v>
                </c:pt>
                <c:pt idx="9">
                  <c:v>3420.9414876033002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66-4191-97E4-FD88C84AB3FC}"/>
            </c:ext>
          </c:extLst>
        </c:ser>
        <c:ser>
          <c:idx val="17"/>
          <c:order val="17"/>
          <c:tx>
            <c:strRef>
              <c:f>'t5-k20'!$S$2</c:f>
              <c:strCache>
                <c:ptCount val="1"/>
                <c:pt idx="0">
                  <c:v>Groupe 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't5-k20'!$S$3:$S$12</c:f>
              <c:numCache>
                <c:formatCode>0.00</c:formatCode>
                <c:ptCount val="10"/>
                <c:pt idx="0">
                  <c:v>22609.447916666599</c:v>
                </c:pt>
                <c:pt idx="1">
                  <c:v>29905.364583333299</c:v>
                </c:pt>
                <c:pt idx="2">
                  <c:v>33485.947916666599</c:v>
                </c:pt>
                <c:pt idx="3">
                  <c:v>36683.197916666599</c:v>
                </c:pt>
                <c:pt idx="4">
                  <c:v>39766.447916666599</c:v>
                </c:pt>
                <c:pt idx="5">
                  <c:v>42584.364583333299</c:v>
                </c:pt>
                <c:pt idx="6">
                  <c:v>44349.864583333299</c:v>
                </c:pt>
                <c:pt idx="7">
                  <c:v>45363.364583333299</c:v>
                </c:pt>
                <c:pt idx="8">
                  <c:v>78968.697916666599</c:v>
                </c:pt>
                <c:pt idx="9">
                  <c:v>79193.197916666599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766-4191-97E4-FD88C84AB3FC}"/>
            </c:ext>
          </c:extLst>
        </c:ser>
        <c:ser>
          <c:idx val="18"/>
          <c:order val="18"/>
          <c:tx>
            <c:strRef>
              <c:f>'t5-k20'!$T$2</c:f>
              <c:strCache>
                <c:ptCount val="1"/>
                <c:pt idx="0">
                  <c:v>Groupe 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't5-k20'!$T$3:$T$12</c:f>
              <c:numCache>
                <c:formatCode>General</c:formatCode>
                <c:ptCount val="10"/>
                <c:pt idx="0">
                  <c:v>9624.76</c:v>
                </c:pt>
                <c:pt idx="1">
                  <c:v>11700.16</c:v>
                </c:pt>
                <c:pt idx="2">
                  <c:v>12579.16</c:v>
                </c:pt>
                <c:pt idx="3">
                  <c:v>16971.359999999899</c:v>
                </c:pt>
                <c:pt idx="4">
                  <c:v>17261.16</c:v>
                </c:pt>
                <c:pt idx="5">
                  <c:v>17751.36</c:v>
                </c:pt>
                <c:pt idx="6">
                  <c:v>17956.359999999899</c:v>
                </c:pt>
                <c:pt idx="7">
                  <c:v>22464.959999999999</c:v>
                </c:pt>
                <c:pt idx="8">
                  <c:v>43511.360000000001</c:v>
                </c:pt>
                <c:pt idx="9">
                  <c:v>105557.75999999999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66-4191-97E4-FD88C84AB3FC}"/>
            </c:ext>
          </c:extLst>
        </c:ser>
        <c:ser>
          <c:idx val="19"/>
          <c:order val="19"/>
          <c:tx>
            <c:strRef>
              <c:f>'t5-k20'!$U$2</c:f>
              <c:strCache>
                <c:ptCount val="1"/>
                <c:pt idx="0">
                  <c:v>Groupe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't5-k20'!$A$3:$A$12</c:f>
              <c:strCache>
                <c:ptCount val="10"/>
                <c:pt idx="0">
                  <c:v>1er mot</c:v>
                </c:pt>
                <c:pt idx="1">
                  <c:v>2e mot</c:v>
                </c:pt>
                <c:pt idx="2">
                  <c:v>3e mot</c:v>
                </c:pt>
                <c:pt idx="3">
                  <c:v>4e mot</c:v>
                </c:pt>
                <c:pt idx="4">
                  <c:v>5e mot</c:v>
                </c:pt>
                <c:pt idx="5">
                  <c:v>6e mot</c:v>
                </c:pt>
                <c:pt idx="6">
                  <c:v>7e mot</c:v>
                </c:pt>
                <c:pt idx="7">
                  <c:v>8e mot</c:v>
                </c:pt>
                <c:pt idx="8">
                  <c:v>9e mot</c:v>
                </c:pt>
                <c:pt idx="9">
                  <c:v>10e mot</c:v>
                </c:pt>
              </c:strCache>
            </c:strRef>
          </c:cat>
          <c:val>
            <c:numRef>
              <c:f>'t5-k20'!$U$3:$U$12</c:f>
              <c:numCache>
                <c:formatCode>0.00</c:formatCode>
                <c:ptCount val="10"/>
                <c:pt idx="0">
                  <c:v>100802</c:v>
                </c:pt>
                <c:pt idx="1">
                  <c:v>110001.999999999</c:v>
                </c:pt>
                <c:pt idx="2">
                  <c:v>111853.142857142</c:v>
                </c:pt>
                <c:pt idx="3">
                  <c:v>206522.57142857101</c:v>
                </c:pt>
                <c:pt idx="4">
                  <c:v>218425.714285714</c:v>
                </c:pt>
                <c:pt idx="5">
                  <c:v>281852.28571428498</c:v>
                </c:pt>
                <c:pt idx="6">
                  <c:v>501040.28571428498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766-4191-97E4-FD88C84A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66272"/>
        <c:axId val="1538068352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't5-k20'!$C$2</c15:sqref>
                        </c15:formulaRef>
                      </c:ext>
                    </c:extLst>
                    <c:strCache>
                      <c:ptCount val="1"/>
                      <c:pt idx="0">
                        <c:v>Groupe 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't5-k20'!$A$3:$A$12</c15:sqref>
                        </c15:formulaRef>
                      </c:ext>
                    </c:extLst>
                    <c:strCache>
                      <c:ptCount val="10"/>
                      <c:pt idx="0">
                        <c:v>1er mot</c:v>
                      </c:pt>
                      <c:pt idx="1">
                        <c:v>2e mot</c:v>
                      </c:pt>
                      <c:pt idx="2">
                        <c:v>3e mot</c:v>
                      </c:pt>
                      <c:pt idx="3">
                        <c:v>4e mot</c:v>
                      </c:pt>
                      <c:pt idx="4">
                        <c:v>5e mot</c:v>
                      </c:pt>
                      <c:pt idx="5">
                        <c:v>6e mot</c:v>
                      </c:pt>
                      <c:pt idx="6">
                        <c:v>7e mot</c:v>
                      </c:pt>
                      <c:pt idx="7">
                        <c:v>8e mot</c:v>
                      </c:pt>
                      <c:pt idx="8">
                        <c:v>9e mot</c:v>
                      </c:pt>
                      <c:pt idx="9">
                        <c:v>10e mot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't5-k20'!$C$3:$C$12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816414.71999999997</c:v>
                      </c:pt>
                      <c:pt idx="1">
                        <c:v>1223679.1199999901</c:v>
                      </c:pt>
                      <c:pt idx="2">
                        <c:v>1949905.1199999901</c:v>
                      </c:pt>
                      <c:pt idx="3">
                        <c:v>3022726.32</c:v>
                      </c:pt>
                      <c:pt idx="4">
                        <c:v>8222705.1200000001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766-4191-97E4-FD88C84AB3FC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't5-k20'!$F$2</c15:sqref>
                        </c15:formulaRef>
                      </c:ext>
                    </c:extLst>
                    <c:strCache>
                      <c:ptCount val="1"/>
                      <c:pt idx="0">
                        <c:v>Groupe 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't5-k20'!$A$3:$A$12</c15:sqref>
                        </c15:formulaRef>
                      </c:ext>
                    </c:extLst>
                    <c:strCache>
                      <c:ptCount val="10"/>
                      <c:pt idx="0">
                        <c:v>1er mot</c:v>
                      </c:pt>
                      <c:pt idx="1">
                        <c:v>2e mot</c:v>
                      </c:pt>
                      <c:pt idx="2">
                        <c:v>3e mot</c:v>
                      </c:pt>
                      <c:pt idx="3">
                        <c:v>4e mot</c:v>
                      </c:pt>
                      <c:pt idx="4">
                        <c:v>5e mot</c:v>
                      </c:pt>
                      <c:pt idx="5">
                        <c:v>6e mot</c:v>
                      </c:pt>
                      <c:pt idx="6">
                        <c:v>7e mot</c:v>
                      </c:pt>
                      <c:pt idx="7">
                        <c:v>8e mot</c:v>
                      </c:pt>
                      <c:pt idx="8">
                        <c:v>9e mot</c:v>
                      </c:pt>
                      <c:pt idx="9">
                        <c:v>10e mot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't5-k20'!$F$3:$F$12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432808.94444444397</c:v>
                      </c:pt>
                      <c:pt idx="1">
                        <c:v>554283.27777777705</c:v>
                      </c:pt>
                      <c:pt idx="2">
                        <c:v>572708.94444444403</c:v>
                      </c:pt>
                      <c:pt idx="3">
                        <c:v>737993.94444444403</c:v>
                      </c:pt>
                      <c:pt idx="4">
                        <c:v>904761.94444444403</c:v>
                      </c:pt>
                      <c:pt idx="5">
                        <c:v>2072561.2777777701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66-4191-97E4-FD88C84AB3FC}"/>
                  </c:ext>
                </c:extLst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't5-k20'!$M$2</c15:sqref>
                        </c15:formulaRef>
                      </c:ext>
                    </c:extLst>
                    <c:strCache>
                      <c:ptCount val="1"/>
                      <c:pt idx="0">
                        <c:v>Groupe 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't5-k20'!$A$3:$A$12</c15:sqref>
                        </c15:formulaRef>
                      </c:ext>
                    </c:extLst>
                    <c:strCache>
                      <c:ptCount val="10"/>
                      <c:pt idx="0">
                        <c:v>1er mot</c:v>
                      </c:pt>
                      <c:pt idx="1">
                        <c:v>2e mot</c:v>
                      </c:pt>
                      <c:pt idx="2">
                        <c:v>3e mot</c:v>
                      </c:pt>
                      <c:pt idx="3">
                        <c:v>4e mot</c:v>
                      </c:pt>
                      <c:pt idx="4">
                        <c:v>5e mot</c:v>
                      </c:pt>
                      <c:pt idx="5">
                        <c:v>6e mot</c:v>
                      </c:pt>
                      <c:pt idx="6">
                        <c:v>7e mot</c:v>
                      </c:pt>
                      <c:pt idx="7">
                        <c:v>8e mot</c:v>
                      </c:pt>
                      <c:pt idx="8">
                        <c:v>9e mot</c:v>
                      </c:pt>
                      <c:pt idx="9">
                        <c:v>10e mot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't5-k20'!$M$3:$M$12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839862.89940828399</c:v>
                      </c:pt>
                      <c:pt idx="1">
                        <c:v>851672.89940828399</c:v>
                      </c:pt>
                      <c:pt idx="2">
                        <c:v>1189445.5147928901</c:v>
                      </c:pt>
                      <c:pt idx="3">
                        <c:v>1363514.7455621299</c:v>
                      </c:pt>
                      <c:pt idx="4">
                        <c:v>1518495.9763313599</c:v>
                      </c:pt>
                      <c:pt idx="5">
                        <c:v>1576497.8224851999</c:v>
                      </c:pt>
                      <c:pt idx="6">
                        <c:v>1719841.8224851999</c:v>
                      </c:pt>
                      <c:pt idx="7">
                        <c:v>1986987.9763313599</c:v>
                      </c:pt>
                      <c:pt idx="8">
                        <c:v>2122678.5917159701</c:v>
                      </c:pt>
                      <c:pt idx="9">
                        <c:v>2152046.4378698198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66-4191-97E4-FD88C84AB3FC}"/>
                  </c:ext>
                </c:extLst>
              </c15:ser>
            </c15:filteredAreaSeries>
            <c15:filteredArea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't5-k20'!$Q$2</c15:sqref>
                        </c15:formulaRef>
                      </c:ext>
                    </c:extLst>
                    <c:strCache>
                      <c:ptCount val="1"/>
                      <c:pt idx="0">
                        <c:v>Groupe 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't5-k20'!$A$3:$A$12</c15:sqref>
                        </c15:formulaRef>
                      </c:ext>
                    </c:extLst>
                    <c:strCache>
                      <c:ptCount val="10"/>
                      <c:pt idx="0">
                        <c:v>1er mot</c:v>
                      </c:pt>
                      <c:pt idx="1">
                        <c:v>2e mot</c:v>
                      </c:pt>
                      <c:pt idx="2">
                        <c:v>3e mot</c:v>
                      </c:pt>
                      <c:pt idx="3">
                        <c:v>4e mot</c:v>
                      </c:pt>
                      <c:pt idx="4">
                        <c:v>5e mot</c:v>
                      </c:pt>
                      <c:pt idx="5">
                        <c:v>6e mot</c:v>
                      </c:pt>
                      <c:pt idx="6">
                        <c:v>7e mot</c:v>
                      </c:pt>
                      <c:pt idx="7">
                        <c:v>8e mot</c:v>
                      </c:pt>
                      <c:pt idx="8">
                        <c:v>9e mot</c:v>
                      </c:pt>
                      <c:pt idx="9">
                        <c:v>10e mot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't5-k20'!$Q$3:$Q$12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1515003.8399999901</c:v>
                      </c:pt>
                      <c:pt idx="1">
                        <c:v>3077667.4399999902</c:v>
                      </c:pt>
                      <c:pt idx="2">
                        <c:v>6874833.04</c:v>
                      </c:pt>
                      <c:pt idx="3">
                        <c:v>7467220.23999999</c:v>
                      </c:pt>
                      <c:pt idx="4">
                        <c:v>15202522.24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766-4191-97E4-FD88C84AB3FC}"/>
                  </c:ext>
                </c:extLst>
              </c15:ser>
            </c15:filteredAreaSeries>
          </c:ext>
        </c:extLst>
      </c:areaChart>
      <c:catAx>
        <c:axId val="15380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68352"/>
        <c:crosses val="autoZero"/>
        <c:auto val="1"/>
        <c:lblAlgn val="ctr"/>
        <c:lblOffset val="100"/>
        <c:noMultiLvlLbl val="0"/>
      </c:catAx>
      <c:valAx>
        <c:axId val="1538068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380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695326</xdr:colOff>
      <xdr:row>14</xdr:row>
      <xdr:rowOff>176210</xdr:rowOff>
    </xdr:from>
    <xdr:to>
      <xdr:col>16</xdr:col>
      <xdr:colOff>495300</xdr:colOff>
      <xdr:row>42</xdr:row>
      <xdr:rowOff>171449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FFE4A5C-2D2E-4BE4-B219-1DCE664E7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15</xdr:row>
      <xdr:rowOff>23812</xdr:rowOff>
    </xdr:from>
    <xdr:to>
      <xdr:col>16</xdr:col>
      <xdr:colOff>314325</xdr:colOff>
      <xdr:row>40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D3582B-2F71-4AC3-93F8-AEFD902A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15</xdr:row>
      <xdr:rowOff>0</xdr:rowOff>
    </xdr:from>
    <xdr:to>
      <xdr:col>10</xdr:col>
      <xdr:colOff>542925</xdr:colOff>
      <xdr:row>47</xdr:row>
      <xdr:rowOff>11206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6074CC-52DF-41A4-80D3-83DD42C2B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616323</xdr:colOff>
      <xdr:row>15</xdr:row>
      <xdr:rowOff>11206</xdr:rowOff>
    </xdr:from>
    <xdr:to>
      <xdr:col>20</xdr:col>
      <xdr:colOff>437029</xdr:colOff>
      <xdr:row>43</xdr:row>
      <xdr:rowOff>22412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9D715F-E359-4076-A2BC-9A166EAF4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197223</xdr:colOff>
      <xdr:row>14</xdr:row>
      <xdr:rowOff>24849</xdr:rowOff>
    </xdr:from>
    <xdr:to>
      <xdr:col>8</xdr:col>
      <xdr:colOff>711573</xdr:colOff>
      <xdr:row>41</xdr:row>
      <xdr:rowOff>43222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3033C3-B8EA-4F53-B66F-0364D5C8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156882</xdr:colOff>
      <xdr:row>14</xdr:row>
      <xdr:rowOff>33617</xdr:rowOff>
    </xdr:from>
    <xdr:to>
      <xdr:col>20</xdr:col>
      <xdr:colOff>56029</xdr:colOff>
      <xdr:row>41</xdr:row>
      <xdr:rowOff>56029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7AF074F-D0EB-415E-A481-202FFA12B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165565</xdr:rowOff>
    </xdr:from>
    <xdr:to>
      <xdr:col>10</xdr:col>
      <xdr:colOff>647700</xdr:colOff>
      <xdr:row>42</xdr:row>
      <xdr:rowOff>156882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978C42-837F-4B98-8081-104F64091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50426</xdr:colOff>
      <xdr:row>15</xdr:row>
      <xdr:rowOff>158002</xdr:rowOff>
    </xdr:from>
    <xdr:to>
      <xdr:col>21</xdr:col>
      <xdr:colOff>750794</xdr:colOff>
      <xdr:row>43</xdr:row>
      <xdr:rowOff>11206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19BD455-8D9E-40CE-955B-712D27D5D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B37FC-1DCA-47DB-86AE-47CE635FDC3F}" name="Tableau1" displayName="Tableau1" ref="A2:V13" totalsRowShown="0" headerRowDxfId="21">
  <autoFilter ref="A2:V13" xr:uid="{A7FA1E9A-B3E1-49CE-B392-C80A9D945F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784FEB81-B468-46D7-B5DF-FBCD53956665}" name="GROUPES"/>
    <tableColumn id="2" xr3:uid="{3D77CA0E-6961-4FE1-B5A6-BD39CB99453A}" name="Groupe 0" dataDxfId="20"/>
    <tableColumn id="3" xr3:uid="{1EF6805B-EAB9-4D27-BE86-732F0EC2E62E}" name="Groupe 1" dataDxfId="19"/>
    <tableColumn id="4" xr3:uid="{8E30851D-C3BA-4F0C-A87A-149FF1567368}" name="Groupe 2" dataDxfId="18"/>
    <tableColumn id="5" xr3:uid="{52971F0E-FA05-4F82-AE73-CCABA9F8CEFB}" name="Groupe 3" dataDxfId="17"/>
    <tableColumn id="6" xr3:uid="{B2BFD447-C3B7-46A4-8739-2C2481F68219}" name="Groupe 4" dataDxfId="16"/>
    <tableColumn id="7" xr3:uid="{B46B7AA6-BC56-48A4-9802-91AF94AC0AE2}" name="Groupe 5" dataDxfId="15"/>
    <tableColumn id="8" xr3:uid="{6D0E87FC-4A7B-4D53-86D9-1860292E5282}" name="Groupe 6" dataDxfId="14"/>
    <tableColumn id="9" xr3:uid="{3CA8D154-741F-4C0E-A7B4-971412DB2C33}" name="Groupe 7" dataDxfId="13"/>
    <tableColumn id="10" xr3:uid="{DD03CD7A-5677-4B82-BFB3-2B50299066FE}" name="Groupe 8" dataDxfId="12"/>
    <tableColumn id="11" xr3:uid="{2F459A42-7B03-4AA6-A2F1-45E68A722236}" name="Groupe 9" dataDxfId="11"/>
    <tableColumn id="12" xr3:uid="{2ACC5812-D06F-4931-BCE9-DF460E07A2C6}" name="Groupe 10" dataDxfId="10"/>
    <tableColumn id="13" xr3:uid="{CF468D5C-9A04-4B53-AA35-8224B8980E42}" name="Groupe 11" dataDxfId="9"/>
    <tableColumn id="14" xr3:uid="{01C902AF-F1D0-40CC-ABE8-903ED38CC177}" name="Groupe 12" dataDxfId="8"/>
    <tableColumn id="15" xr3:uid="{BA0EC129-216C-4F9E-9B3B-B69BFDD9EBA2}" name="Groupe 13" dataDxfId="7"/>
    <tableColumn id="16" xr3:uid="{E7174F26-38C5-480A-9E5B-BC05834FB715}" name="Groupe 14" dataDxfId="6"/>
    <tableColumn id="17" xr3:uid="{7C3F935C-A072-4F86-B2E9-54E566F59F2C}" name="Groupe 15" dataDxfId="5"/>
    <tableColumn id="18" xr3:uid="{A612B15B-6ADD-4F40-BDED-32B02623073B}" name="Groupe 16" dataDxfId="4"/>
    <tableColumn id="19" xr3:uid="{1666E297-C0D0-4050-9279-3B4826E36F88}" name="Groupe 17" dataDxfId="3"/>
    <tableColumn id="20" xr3:uid="{D8E4EEFA-7E55-432D-B9C7-388EC1E488D2}" name="Groupe 18" dataDxfId="2"/>
    <tableColumn id="21" xr3:uid="{DE9D9742-D31D-400C-885E-6090AA723FF4}" name="Groupe 19" dataDxfId="1"/>
    <tableColumn id="22" xr3:uid="{AE3FA3AE-75CA-4D37-900F-5D4C869C38D5}" name="Groupe 20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4E9B-BE27-4374-9AFE-5C60CFE3CC9E}">
  <dimension ref="A2:CX13"/>
  <sheetViews>
    <sheetView tabSelected="1" topLeftCell="CC1" zoomScaleNormal="100" workbookViewId="0">
      <selection activeCell="CX13" sqref="CX13"/>
    </sheetView>
  </sheetViews>
  <sheetFormatPr baseColWidth="10" defaultRowHeight="15" x14ac:dyDescent="0.25"/>
  <cols>
    <col min="4" max="8" width="11.5703125" bestFit="1" customWidth="1"/>
    <col min="9" max="9" width="12.5703125" bestFit="1" customWidth="1"/>
    <col min="10" max="11" width="11.5703125" bestFit="1" customWidth="1"/>
    <col min="12" max="12" width="13.5703125" bestFit="1" customWidth="1"/>
    <col min="13" max="14" width="11.5703125" bestFit="1" customWidth="1"/>
    <col min="15" max="16" width="12.5703125" bestFit="1" customWidth="1"/>
    <col min="17" max="24" width="11.5703125" bestFit="1" customWidth="1"/>
    <col min="25" max="25" width="12.5703125" bestFit="1" customWidth="1"/>
    <col min="26" max="26" width="11.5703125" bestFit="1" customWidth="1"/>
    <col min="27" max="27" width="13.5703125" bestFit="1" customWidth="1"/>
    <col min="28" max="29" width="11.5703125" bestFit="1" customWidth="1"/>
    <col min="30" max="30" width="12.5703125" bestFit="1" customWidth="1"/>
    <col min="31" max="36" width="11.5703125" bestFit="1" customWidth="1"/>
    <col min="37" max="37" width="12.5703125" bestFit="1" customWidth="1"/>
    <col min="38" max="39" width="11.5703125" bestFit="1" customWidth="1"/>
    <col min="40" max="41" width="13.5703125" bestFit="1" customWidth="1"/>
    <col min="42" max="52" width="11.5703125" bestFit="1" customWidth="1"/>
    <col min="53" max="54" width="12.5703125" bestFit="1" customWidth="1"/>
    <col min="55" max="61" width="11.5703125" bestFit="1" customWidth="1"/>
    <col min="62" max="62" width="12.5703125" bestFit="1" customWidth="1"/>
    <col min="63" max="64" width="11.5703125" bestFit="1" customWidth="1"/>
    <col min="65" max="65" width="13.5703125" bestFit="1" customWidth="1"/>
    <col min="66" max="66" width="11.5703125" bestFit="1" customWidth="1"/>
    <col min="67" max="67" width="14.5703125" bestFit="1" customWidth="1"/>
    <col min="68" max="70" width="11.5703125" bestFit="1" customWidth="1"/>
    <col min="71" max="71" width="12.5703125" bestFit="1" customWidth="1"/>
    <col min="72" max="75" width="11.5703125" bestFit="1" customWidth="1"/>
    <col min="76" max="77" width="12.5703125" bestFit="1" customWidth="1"/>
    <col min="78" max="78" width="13.5703125" bestFit="1" customWidth="1"/>
    <col min="79" max="80" width="11.5703125" bestFit="1" customWidth="1"/>
    <col min="81" max="81" width="13.5703125" bestFit="1" customWidth="1"/>
    <col min="82" max="82" width="15.5703125" bestFit="1" customWidth="1"/>
    <col min="83" max="86" width="11.5703125" bestFit="1" customWidth="1"/>
    <col min="87" max="87" width="12.5703125" bestFit="1" customWidth="1"/>
    <col min="88" max="95" width="11.5703125" bestFit="1" customWidth="1"/>
    <col min="96" max="96" width="14.5703125" bestFit="1" customWidth="1"/>
    <col min="97" max="101" width="11.5703125" bestFit="1" customWidth="1"/>
  </cols>
  <sheetData>
    <row r="2" spans="1:102" x14ac:dyDescent="0.25">
      <c r="A2" t="s">
        <v>111</v>
      </c>
      <c r="B2" t="s">
        <v>0</v>
      </c>
      <c r="C2" t="s">
        <v>1</v>
      </c>
      <c r="D2" t="s">
        <v>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3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106</v>
      </c>
      <c r="CT2" t="s">
        <v>107</v>
      </c>
      <c r="CU2" t="s">
        <v>108</v>
      </c>
      <c r="CV2" t="s">
        <v>109</v>
      </c>
      <c r="CW2" t="s">
        <v>110</v>
      </c>
    </row>
    <row r="3" spans="1:102" x14ac:dyDescent="0.25">
      <c r="A3" t="s">
        <v>4</v>
      </c>
      <c r="B3" s="1">
        <v>93.845726549678005</v>
      </c>
      <c r="C3" s="1">
        <v>4.2573978671506003</v>
      </c>
      <c r="D3" s="1">
        <v>5.2421094484007504</v>
      </c>
      <c r="E3" s="1">
        <v>23.3547663967808</v>
      </c>
      <c r="F3" s="1">
        <v>64.248888888888899</v>
      </c>
      <c r="G3" s="1">
        <v>4.0303388009655698</v>
      </c>
      <c r="H3" s="1">
        <v>150.28551085795601</v>
      </c>
      <c r="I3" s="1">
        <v>2804.4210526315701</v>
      </c>
      <c r="J3" s="1">
        <v>4.0073148049739604</v>
      </c>
      <c r="K3" s="1">
        <v>3.4040840802928898</v>
      </c>
      <c r="L3" s="1">
        <v>168504.559556786</v>
      </c>
      <c r="M3" s="1">
        <v>2498.7388137356902</v>
      </c>
      <c r="N3" s="1">
        <v>3.7400091657013101</v>
      </c>
      <c r="O3" s="1">
        <v>3533.4814814814799</v>
      </c>
      <c r="P3" s="1">
        <v>9287.9861111111095</v>
      </c>
      <c r="Q3" s="1">
        <v>484.14360041623303</v>
      </c>
      <c r="R3" s="1">
        <v>136.7978515625</v>
      </c>
      <c r="S3" s="1">
        <v>1851.1111111111099</v>
      </c>
      <c r="T3" s="1">
        <v>38.017278537455397</v>
      </c>
      <c r="U3" s="1">
        <v>864.74448979591796</v>
      </c>
      <c r="V3" s="1">
        <v>24.046475529583599</v>
      </c>
      <c r="W3" s="1">
        <v>86.399183673469395</v>
      </c>
      <c r="X3" s="1">
        <v>229.97896120972999</v>
      </c>
      <c r="Y3" s="1">
        <v>6798.2721893491098</v>
      </c>
      <c r="Z3" s="1">
        <v>52.418549346016597</v>
      </c>
      <c r="AA3" s="1">
        <v>28907.893491124199</v>
      </c>
      <c r="AB3" s="1">
        <v>59.421015465009503</v>
      </c>
      <c r="AC3" s="1">
        <v>2826.3395061728302</v>
      </c>
      <c r="AD3" s="1">
        <v>6527.7777777777701</v>
      </c>
      <c r="AE3" s="1">
        <v>42.1103931175494</v>
      </c>
      <c r="AF3" s="1">
        <v>17.277136011985299</v>
      </c>
      <c r="AG3" s="1">
        <v>3.6025297751248502</v>
      </c>
      <c r="AH3" s="1">
        <v>869.17551020408098</v>
      </c>
      <c r="AI3" s="1">
        <v>609.06443574225602</v>
      </c>
      <c r="AJ3" s="1">
        <v>39.198385828117999</v>
      </c>
      <c r="AK3" s="1">
        <v>5734</v>
      </c>
      <c r="AL3" s="1">
        <v>1538.5680473372699</v>
      </c>
      <c r="AM3" s="1">
        <v>1091.47555555555</v>
      </c>
      <c r="AN3" s="1">
        <v>52958.879999999997</v>
      </c>
      <c r="AO3" s="1">
        <v>21175.5555555555</v>
      </c>
      <c r="AP3" s="1">
        <v>0</v>
      </c>
      <c r="AQ3" s="1">
        <v>106.26118343195201</v>
      </c>
      <c r="AR3" s="1">
        <v>1085.16262975778</v>
      </c>
      <c r="AS3" s="1">
        <v>820.85260770975003</v>
      </c>
      <c r="AT3" s="1">
        <v>1440.6666666666599</v>
      </c>
      <c r="AU3" s="1">
        <v>265.93518518518499</v>
      </c>
      <c r="AV3" s="1">
        <v>2878.75</v>
      </c>
      <c r="AW3" s="1">
        <v>229.11209876543199</v>
      </c>
      <c r="AX3" s="1">
        <v>0</v>
      </c>
      <c r="AY3" s="1">
        <v>95.2382248520709</v>
      </c>
      <c r="AZ3" s="1">
        <v>515.75</v>
      </c>
      <c r="BA3" s="1">
        <v>573.6875</v>
      </c>
      <c r="BB3" s="1">
        <v>7263.1666666666597</v>
      </c>
      <c r="BC3" s="1">
        <v>71.347895408163197</v>
      </c>
      <c r="BD3" s="1">
        <v>69.746835443037895</v>
      </c>
      <c r="BE3" s="1">
        <v>1112.1666666666599</v>
      </c>
      <c r="BF3" s="1">
        <v>452.29499999999899</v>
      </c>
      <c r="BG3" s="1">
        <v>2341.24074074074</v>
      </c>
      <c r="BH3" s="1">
        <v>3.9166082608891402</v>
      </c>
      <c r="BI3" s="1">
        <v>171.528670447385</v>
      </c>
      <c r="BJ3" s="1">
        <v>7506.17283950617</v>
      </c>
      <c r="BK3" s="1">
        <v>12.377495504991</v>
      </c>
      <c r="BL3" s="1">
        <v>21.446833648393099</v>
      </c>
      <c r="BM3" s="1">
        <v>10517.0204081632</v>
      </c>
      <c r="BN3" s="1">
        <v>502.59259259259198</v>
      </c>
      <c r="BO3" s="1">
        <v>211544.56</v>
      </c>
      <c r="BP3" s="1">
        <v>296.03519714858498</v>
      </c>
      <c r="BQ3" s="1">
        <v>1792.41777777777</v>
      </c>
      <c r="BR3" s="1">
        <v>0</v>
      </c>
      <c r="BS3" s="1">
        <v>3166.125</v>
      </c>
      <c r="BT3" s="1">
        <v>134.126033057851</v>
      </c>
      <c r="BU3" s="1">
        <v>699.92060491493305</v>
      </c>
      <c r="BV3" s="1">
        <v>172.62590401051901</v>
      </c>
      <c r="BW3" s="1">
        <v>4.0636002593185996</v>
      </c>
      <c r="BX3" s="1">
        <v>1922.27160493827</v>
      </c>
      <c r="BY3" s="1">
        <v>9508.3310657596303</v>
      </c>
      <c r="BZ3" s="1">
        <v>33536.540816326502</v>
      </c>
      <c r="CA3" s="1">
        <v>83953</v>
      </c>
      <c r="CB3" s="1">
        <v>11678</v>
      </c>
      <c r="CC3" s="1">
        <v>8140.3125</v>
      </c>
      <c r="CD3" s="1">
        <v>3031794.4444444398</v>
      </c>
      <c r="CE3" s="1">
        <v>453.50591715976299</v>
      </c>
      <c r="CF3" s="1">
        <v>444.76041103299002</v>
      </c>
      <c r="CG3" s="1">
        <v>277.22448979591798</v>
      </c>
      <c r="CH3" s="1">
        <v>102.20732999081901</v>
      </c>
      <c r="CI3" s="1">
        <v>2979.0051903114099</v>
      </c>
      <c r="CJ3" s="1">
        <v>261.89030612244801</v>
      </c>
      <c r="CK3" s="1">
        <v>286.72562358276599</v>
      </c>
      <c r="CL3" s="1">
        <v>990.5</v>
      </c>
      <c r="CM3" s="1">
        <v>228.922835406351</v>
      </c>
      <c r="CN3" s="1">
        <v>49.495365622214301</v>
      </c>
      <c r="CO3" s="1">
        <v>416.52794292508901</v>
      </c>
      <c r="CP3" s="1">
        <v>25.915736211840098</v>
      </c>
      <c r="CQ3" s="1">
        <v>4.6403061224489797</v>
      </c>
      <c r="CR3" s="1">
        <v>762132.57</v>
      </c>
      <c r="CS3" s="1">
        <v>4.1284893976355699</v>
      </c>
      <c r="CT3" s="1">
        <v>874.578125</v>
      </c>
      <c r="CU3" s="1">
        <v>302.96270665128702</v>
      </c>
      <c r="CV3" s="1">
        <v>159.239583333333</v>
      </c>
      <c r="CW3" s="1">
        <v>2704.24489795918</v>
      </c>
    </row>
    <row r="4" spans="1:102" x14ac:dyDescent="0.25">
      <c r="A4" t="s">
        <v>5</v>
      </c>
      <c r="B4" s="1">
        <v>125.194041156419</v>
      </c>
      <c r="C4" s="1">
        <v>4.6359062873591004</v>
      </c>
      <c r="D4" s="1">
        <v>5.2829458567648402</v>
      </c>
      <c r="E4" s="1">
        <v>24.262418111820399</v>
      </c>
      <c r="F4" s="1">
        <v>68.115555555555503</v>
      </c>
      <c r="G4" s="1">
        <v>4.1689869812082003</v>
      </c>
      <c r="H4" s="1">
        <v>156.66286934852201</v>
      </c>
      <c r="I4" s="1">
        <v>4384.1052631578896</v>
      </c>
      <c r="J4" s="1">
        <v>4.1671086194069504</v>
      </c>
      <c r="K4" s="1">
        <v>3.5546458780457</v>
      </c>
      <c r="L4" s="1">
        <v>173688.34903047001</v>
      </c>
      <c r="M4" s="1">
        <v>2700.09365244536</v>
      </c>
      <c r="N4" s="1">
        <v>3.7741149811800998</v>
      </c>
      <c r="O4" s="1">
        <v>6695.7037037036998</v>
      </c>
      <c r="P4" s="1">
        <v>12210.8194444444</v>
      </c>
      <c r="Q4" s="1">
        <v>649.04682622268399</v>
      </c>
      <c r="R4" s="1">
        <v>137.3916015625</v>
      </c>
      <c r="S4" s="1">
        <v>3323.7777777777701</v>
      </c>
      <c r="T4" s="1">
        <v>40.767278537455397</v>
      </c>
      <c r="U4" s="1">
        <v>871.20163265306098</v>
      </c>
      <c r="V4" s="1">
        <v>26.181610664718701</v>
      </c>
      <c r="W4" s="1">
        <v>95.5277551020408</v>
      </c>
      <c r="X4" s="1">
        <v>279.92767915844797</v>
      </c>
      <c r="Y4" s="1">
        <v>7072.7337278106497</v>
      </c>
      <c r="Z4" s="1">
        <v>55.797859690844199</v>
      </c>
      <c r="AA4" s="1">
        <v>30464.662721893401</v>
      </c>
      <c r="AB4" s="1">
        <v>61.4378221876986</v>
      </c>
      <c r="AC4" s="1">
        <v>2932.5617283950601</v>
      </c>
      <c r="AD4" s="1">
        <v>7139.4444444444398</v>
      </c>
      <c r="AE4" s="1">
        <v>42.458219204506001</v>
      </c>
      <c r="AF4" s="1">
        <v>19.3545119581586</v>
      </c>
      <c r="AG4" s="1">
        <v>3.6131342289954702</v>
      </c>
      <c r="AH4" s="1">
        <v>1105.11836734693</v>
      </c>
      <c r="AI4" s="1">
        <v>688.38519045923795</v>
      </c>
      <c r="AJ4" s="1">
        <v>45.327040798878201</v>
      </c>
      <c r="AK4" s="1">
        <v>8118.8571428571404</v>
      </c>
      <c r="AL4" s="1">
        <v>2217.6449704142001</v>
      </c>
      <c r="AM4" s="1">
        <v>1129.7422222222201</v>
      </c>
      <c r="AN4" s="1">
        <v>55005.279999999897</v>
      </c>
      <c r="AO4" s="1">
        <v>34235.555555555497</v>
      </c>
      <c r="AQ4" s="1">
        <v>124.584260355029</v>
      </c>
      <c r="AR4" s="1">
        <v>1230.2214532871899</v>
      </c>
      <c r="AS4" s="1">
        <v>821.90022675736896</v>
      </c>
      <c r="AT4" s="1">
        <v>1740</v>
      </c>
      <c r="AU4" s="1">
        <v>276.54629629629602</v>
      </c>
      <c r="AV4" s="1">
        <v>3658.25</v>
      </c>
      <c r="AW4" s="1">
        <v>267.88987654320903</v>
      </c>
      <c r="AY4" s="1">
        <v>95.268994082840194</v>
      </c>
      <c r="AZ4" s="1">
        <v>870.75</v>
      </c>
      <c r="BA4" s="1">
        <v>866.1875</v>
      </c>
      <c r="BB4" s="1">
        <v>8388.8333333333303</v>
      </c>
      <c r="BC4" s="1">
        <v>85.901466836734699</v>
      </c>
      <c r="BD4" s="1">
        <v>78.759493670886002</v>
      </c>
      <c r="BE4" s="1">
        <v>1234.5</v>
      </c>
      <c r="BF4" s="1">
        <v>473.49499999999898</v>
      </c>
      <c r="BG4" s="1">
        <v>2529.3518518518499</v>
      </c>
      <c r="BH4" s="1">
        <v>3.9622458447817599</v>
      </c>
      <c r="BI4" s="1">
        <v>173.90548204158699</v>
      </c>
      <c r="BJ4" s="1">
        <v>11301.1728395061</v>
      </c>
      <c r="BK4" s="1">
        <v>12.8400939301878</v>
      </c>
      <c r="BL4" s="1">
        <v>23.838137996219199</v>
      </c>
      <c r="BM4" s="1">
        <v>26945.0204081632</v>
      </c>
      <c r="BN4" s="1">
        <v>663.03703703703695</v>
      </c>
      <c r="BO4" s="1">
        <v>213312.56</v>
      </c>
      <c r="BP4" s="1">
        <v>386.333704611271</v>
      </c>
      <c r="BQ4" s="1">
        <v>1802.2844444444399</v>
      </c>
      <c r="BS4" s="1">
        <v>6309.625</v>
      </c>
      <c r="BT4" s="1">
        <v>144.73966942148701</v>
      </c>
      <c r="BU4" s="1">
        <v>966.35538752362902</v>
      </c>
      <c r="BV4" s="1">
        <v>176.47205785667299</v>
      </c>
      <c r="BW4" s="1">
        <v>4.1041846749030197</v>
      </c>
      <c r="BX4" s="1">
        <v>2425.82716049382</v>
      </c>
      <c r="BY4" s="1">
        <v>10148.331065759599</v>
      </c>
      <c r="BZ4" s="1">
        <v>34946.826530612198</v>
      </c>
      <c r="CA4" s="1">
        <v>83953</v>
      </c>
      <c r="CB4" s="1">
        <v>11678</v>
      </c>
      <c r="CC4" s="1">
        <v>8279.0625</v>
      </c>
      <c r="CD4" s="1">
        <v>3067646.2222222202</v>
      </c>
      <c r="CE4" s="1">
        <v>598.121301775147</v>
      </c>
      <c r="CF4" s="1">
        <v>492.85343428880401</v>
      </c>
      <c r="CG4" s="1">
        <v>363.08163265306098</v>
      </c>
      <c r="CH4" s="1">
        <v>103.71993503283601</v>
      </c>
      <c r="CI4" s="1">
        <v>5403.47577854671</v>
      </c>
      <c r="CJ4" s="1">
        <v>271.24744897959101</v>
      </c>
      <c r="CK4" s="1">
        <v>292.439909297052</v>
      </c>
      <c r="CL4" s="1">
        <v>990.5</v>
      </c>
      <c r="CM4" s="1">
        <v>239.20854969206599</v>
      </c>
      <c r="CN4" s="1">
        <v>50.448925993731301</v>
      </c>
      <c r="CO4" s="1">
        <v>418.52794292508901</v>
      </c>
      <c r="CP4" s="1">
        <v>28.4871647832686</v>
      </c>
      <c r="CQ4" s="1">
        <v>4.7831632653061202</v>
      </c>
      <c r="CR4" s="1">
        <v>909239.26999999897</v>
      </c>
      <c r="CS4" s="1">
        <v>4.1723250140739303</v>
      </c>
      <c r="CT4" s="1">
        <v>950.703125</v>
      </c>
      <c r="CU4" s="1">
        <v>304.60976547481698</v>
      </c>
      <c r="CV4" s="1">
        <v>181.572916666666</v>
      </c>
      <c r="CW4" s="1">
        <v>2960.1496598639401</v>
      </c>
    </row>
    <row r="5" spans="1:102" x14ac:dyDescent="0.25">
      <c r="A5" t="s">
        <v>6</v>
      </c>
      <c r="B5" s="1">
        <v>127.755838909228</v>
      </c>
      <c r="C5" s="1">
        <v>4.6359062873591004</v>
      </c>
      <c r="D5" s="1">
        <v>5.2996740240465101</v>
      </c>
      <c r="E5" s="1">
        <v>24.953710987809799</v>
      </c>
      <c r="F5" s="1">
        <v>69.5822222222222</v>
      </c>
      <c r="G5" s="1">
        <v>4.1874734052405502</v>
      </c>
      <c r="H5" s="1">
        <v>164.28551085795601</v>
      </c>
      <c r="I5" s="1">
        <v>5244.8421052631502</v>
      </c>
      <c r="J5" s="1">
        <v>4.1908199596131297</v>
      </c>
      <c r="K5" s="1">
        <v>3.6804885746749099</v>
      </c>
      <c r="L5" s="1">
        <v>179456.98060941801</v>
      </c>
      <c r="M5" s="1">
        <v>2776.2872008324598</v>
      </c>
      <c r="N5" s="1">
        <v>3.7837345701612999</v>
      </c>
      <c r="O5" s="1">
        <v>6790.3703703703704</v>
      </c>
      <c r="P5" s="1">
        <v>12302.4861111111</v>
      </c>
      <c r="Q5" s="1">
        <v>705.56295525494204</v>
      </c>
      <c r="R5" s="1">
        <v>153.6728515625</v>
      </c>
      <c r="S5" s="1">
        <v>4175.7777777777701</v>
      </c>
      <c r="T5" s="1">
        <v>41.3793475029726</v>
      </c>
      <c r="U5" s="1">
        <v>920.34448979591798</v>
      </c>
      <c r="V5" s="1">
        <v>28.073502556610599</v>
      </c>
      <c r="W5" s="1">
        <v>95.942040816326497</v>
      </c>
      <c r="X5" s="1">
        <v>287.56870479947401</v>
      </c>
      <c r="Y5" s="1">
        <v>7537.3491124260299</v>
      </c>
      <c r="Z5" s="1">
        <v>59.866825208085601</v>
      </c>
      <c r="AA5" s="1">
        <v>33526.047337278098</v>
      </c>
      <c r="AB5" s="1">
        <v>62.345385212908702</v>
      </c>
      <c r="AC5" s="1">
        <v>2949.3395061728302</v>
      </c>
      <c r="AD5" s="1">
        <v>9353.7777777777701</v>
      </c>
      <c r="AE5" s="1">
        <v>49.5016974653755</v>
      </c>
      <c r="AF5" s="1">
        <v>20.096311789950001</v>
      </c>
      <c r="AG5" s="1">
        <v>3.6173760105437198</v>
      </c>
      <c r="AH5" s="1">
        <v>1110.7183673469301</v>
      </c>
      <c r="AI5" s="1">
        <v>688.53613385546396</v>
      </c>
      <c r="AJ5" s="1">
        <v>46.578502787182302</v>
      </c>
      <c r="AK5" s="1">
        <v>8692.8571428571395</v>
      </c>
      <c r="AL5" s="1">
        <v>2859.7988165680399</v>
      </c>
      <c r="AM5" s="1">
        <v>1129.78666666666</v>
      </c>
      <c r="AN5" s="1">
        <v>62317.68</v>
      </c>
      <c r="AO5" s="1">
        <v>63094.222222222197</v>
      </c>
      <c r="AQ5" s="1">
        <v>143.56887573964499</v>
      </c>
      <c r="AR5" s="1">
        <v>1531.2802768166</v>
      </c>
      <c r="AS5" s="1">
        <v>855.42403628117802</v>
      </c>
      <c r="AT5" s="1">
        <v>1754.74074074074</v>
      </c>
      <c r="AU5" s="1">
        <v>279.87962962962899</v>
      </c>
      <c r="AV5" s="1">
        <v>3714.25</v>
      </c>
      <c r="AW5" s="1">
        <v>288.66765432098703</v>
      </c>
      <c r="AY5" s="1">
        <v>99.561301775147896</v>
      </c>
      <c r="AZ5" s="1">
        <v>882.75</v>
      </c>
      <c r="BA5" s="1">
        <v>906.6875</v>
      </c>
      <c r="BB5" s="1">
        <v>13542.166666666601</v>
      </c>
      <c r="BC5" s="1">
        <v>87.044323979591795</v>
      </c>
      <c r="BD5" s="1">
        <v>80.481012658227797</v>
      </c>
      <c r="BE5" s="1">
        <v>1822.8333333333301</v>
      </c>
      <c r="BF5" s="1">
        <v>523.79499999999996</v>
      </c>
      <c r="BG5" s="1">
        <v>2607.7962962962902</v>
      </c>
      <c r="BH5" s="1">
        <v>4.2360713481374699</v>
      </c>
      <c r="BI5" s="1">
        <v>174.34026465028299</v>
      </c>
      <c r="BJ5" s="1">
        <v>14184.839506172801</v>
      </c>
      <c r="BK5" s="1">
        <v>13.658991567983101</v>
      </c>
      <c r="BL5" s="1">
        <v>24.077268431001801</v>
      </c>
      <c r="BM5" s="1">
        <v>36033.8775510204</v>
      </c>
      <c r="BN5" s="1">
        <v>834.81481481481501</v>
      </c>
      <c r="BO5" s="1">
        <v>215688.16</v>
      </c>
      <c r="BP5" s="1">
        <v>411.76654043216701</v>
      </c>
      <c r="BQ5" s="1">
        <v>2361.0844444444401</v>
      </c>
      <c r="BS5" s="1">
        <v>7754.625</v>
      </c>
      <c r="BT5" s="1">
        <v>149.80785123966899</v>
      </c>
      <c r="BU5" s="1">
        <v>1005.22495274102</v>
      </c>
      <c r="BV5" s="1">
        <v>188.52333990795501</v>
      </c>
      <c r="BW5" s="1">
        <v>4.1821067528250904</v>
      </c>
      <c r="BX5" s="1">
        <v>2717.3827160493802</v>
      </c>
      <c r="BY5" s="1">
        <v>10348.4263038548</v>
      </c>
      <c r="BZ5" s="1">
        <v>43027.540816326502</v>
      </c>
      <c r="CC5" s="1">
        <v>8698.0625</v>
      </c>
      <c r="CD5" s="1">
        <v>3084272.2222222202</v>
      </c>
      <c r="CE5" s="1">
        <v>623.81360946745497</v>
      </c>
      <c r="CF5" s="1">
        <v>538.434829637642</v>
      </c>
      <c r="CG5" s="1">
        <v>373.36734693877497</v>
      </c>
      <c r="CH5" s="1">
        <v>104.123296377374</v>
      </c>
      <c r="CI5" s="1">
        <v>5484.2993079584703</v>
      </c>
      <c r="CJ5" s="1">
        <v>286.53316326530597</v>
      </c>
      <c r="CK5" s="1">
        <v>300.34467120181398</v>
      </c>
      <c r="CM5" s="1">
        <v>243.12063760415401</v>
      </c>
      <c r="CN5" s="1">
        <v>51.130040544814896</v>
      </c>
      <c r="CO5" s="1">
        <v>480.94173602853698</v>
      </c>
      <c r="CP5" s="1">
        <v>29.832619328723201</v>
      </c>
      <c r="CQ5" s="1">
        <v>4.8545918367346896</v>
      </c>
      <c r="CR5" s="1">
        <v>1016612.76999999</v>
      </c>
      <c r="CS5" s="1">
        <v>4.1778044661287304</v>
      </c>
      <c r="CT5" s="1">
        <v>968.828125</v>
      </c>
      <c r="CU5" s="1">
        <v>307.198000768935</v>
      </c>
      <c r="CV5" s="1">
        <v>183.15625</v>
      </c>
      <c r="CW5" s="1">
        <v>2967.6734693877502</v>
      </c>
    </row>
    <row r="6" spans="1:102" x14ac:dyDescent="0.25">
      <c r="A6" t="s">
        <v>7</v>
      </c>
      <c r="B6" s="1">
        <v>135.44123216765499</v>
      </c>
      <c r="C6" s="1">
        <v>4.6792102167897403</v>
      </c>
      <c r="D6" s="1">
        <v>5.3316543438497099</v>
      </c>
      <c r="E6" s="1">
        <v>26.848170090712198</v>
      </c>
      <c r="F6" s="1">
        <v>75.182222222222194</v>
      </c>
      <c r="G6" s="1">
        <v>4.1955612157547097</v>
      </c>
      <c r="H6" s="1">
        <v>175.11569953720101</v>
      </c>
      <c r="I6" s="1">
        <v>5345.0526315789402</v>
      </c>
      <c r="J6" s="1">
        <v>4.3011292379636501</v>
      </c>
      <c r="K6" s="1">
        <v>3.7962189117535599</v>
      </c>
      <c r="L6" s="1">
        <v>192348.98060941801</v>
      </c>
      <c r="M6" s="1">
        <v>3035.4484911550398</v>
      </c>
      <c r="N6" s="1">
        <v>3.8082207966588899</v>
      </c>
      <c r="O6" s="1">
        <v>7494.3703703703704</v>
      </c>
      <c r="P6" s="1">
        <v>16394.486111111099</v>
      </c>
      <c r="Q6" s="1">
        <v>730.07908428719998</v>
      </c>
      <c r="R6" s="1">
        <v>157.8603515625</v>
      </c>
      <c r="T6" s="1">
        <v>43.413830261593297</v>
      </c>
      <c r="U6" s="1">
        <v>968.11591836734601</v>
      </c>
      <c r="V6" s="1">
        <v>30.005934989042998</v>
      </c>
      <c r="W6" s="1">
        <v>97.727755102040803</v>
      </c>
      <c r="X6" s="1">
        <v>291.72255095332002</v>
      </c>
      <c r="Y6" s="1">
        <v>8208.7337278106497</v>
      </c>
      <c r="Z6" s="1">
        <v>61.797859690844199</v>
      </c>
      <c r="AA6" s="1">
        <v>37604.355029585699</v>
      </c>
      <c r="AB6" s="1">
        <v>62.908410422992702</v>
      </c>
      <c r="AC6" s="1">
        <v>3777.8950617283899</v>
      </c>
      <c r="AD6" s="1">
        <v>10410.777777777699</v>
      </c>
      <c r="AE6" s="1">
        <v>51.899212993325797</v>
      </c>
      <c r="AF6" s="1">
        <v>20.269566625946702</v>
      </c>
      <c r="AG6" s="1">
        <v>3.6608542714132901</v>
      </c>
      <c r="AH6" s="1">
        <v>1122.8897959183601</v>
      </c>
      <c r="AI6" s="1">
        <v>715.13990744037005</v>
      </c>
      <c r="AJ6" s="1">
        <v>47.6311343661297</v>
      </c>
      <c r="AK6" s="1">
        <v>15634</v>
      </c>
      <c r="AL6" s="1">
        <v>2875.6449704142001</v>
      </c>
      <c r="AM6" s="1">
        <v>1133.83111111111</v>
      </c>
      <c r="AN6" s="1">
        <v>71856.08</v>
      </c>
      <c r="AQ6" s="1">
        <v>153.04579881656801</v>
      </c>
      <c r="AR6" s="1">
        <v>1571.04498269896</v>
      </c>
      <c r="AS6" s="1">
        <v>946.56689342403604</v>
      </c>
      <c r="AT6" s="1">
        <v>1899.0370370370299</v>
      </c>
      <c r="AU6" s="1">
        <v>281.71296296296299</v>
      </c>
      <c r="AV6" s="1">
        <v>4405.75</v>
      </c>
      <c r="AW6" s="1">
        <v>291.95654320987597</v>
      </c>
      <c r="AY6" s="1">
        <v>107.29976331360901</v>
      </c>
      <c r="AZ6" s="1">
        <v>2129</v>
      </c>
      <c r="BA6" s="1">
        <v>973.1875</v>
      </c>
      <c r="BB6" s="1">
        <v>16984.166666666599</v>
      </c>
      <c r="BC6" s="1">
        <v>89.276466836734699</v>
      </c>
      <c r="BD6" s="1">
        <v>86.278481012658204</v>
      </c>
      <c r="BE6" s="1">
        <v>1999.8333333333301</v>
      </c>
      <c r="BF6" s="1">
        <v>554.495</v>
      </c>
      <c r="BG6" s="1">
        <v>3003.24074074074</v>
      </c>
      <c r="BH6" s="1">
        <v>4.2360713481374699</v>
      </c>
      <c r="BI6" s="1">
        <v>185.70258349086299</v>
      </c>
      <c r="BJ6" s="1">
        <v>14205.506172839499</v>
      </c>
      <c r="BK6" s="1">
        <v>14.0054482608965</v>
      </c>
      <c r="BL6" s="1">
        <v>24.577268431001801</v>
      </c>
      <c r="BM6" s="1">
        <v>45694.163265306102</v>
      </c>
      <c r="BN6" s="1">
        <v>941.70370370370301</v>
      </c>
      <c r="BO6" s="1">
        <v>476321.36</v>
      </c>
      <c r="BP6" s="1">
        <v>438.78146580530102</v>
      </c>
      <c r="BQ6" s="1">
        <v>2873.2177777777702</v>
      </c>
      <c r="BS6" s="1">
        <v>8091.125</v>
      </c>
      <c r="BT6" s="1">
        <v>151.85330578512301</v>
      </c>
      <c r="BU6" s="1">
        <v>1168.44234404536</v>
      </c>
      <c r="BV6" s="1">
        <v>195.90795529256999</v>
      </c>
      <c r="BW6" s="1">
        <v>4.1869768826952196</v>
      </c>
      <c r="BX6" s="1">
        <v>3985.3827160493802</v>
      </c>
      <c r="BY6" s="1">
        <v>15659.4739229024</v>
      </c>
      <c r="BZ6" s="1">
        <v>46735.540816326502</v>
      </c>
      <c r="CC6" s="1">
        <v>9829.0625</v>
      </c>
      <c r="CD6" s="1">
        <v>3800499.5555555499</v>
      </c>
      <c r="CE6" s="1">
        <v>631.73668639053199</v>
      </c>
      <c r="CF6" s="1">
        <v>571.83017847485098</v>
      </c>
      <c r="CG6" s="1">
        <v>386.22448979591798</v>
      </c>
      <c r="CH6" s="1">
        <v>108.44262410846601</v>
      </c>
      <c r="CI6" s="1">
        <v>5552.8287197231803</v>
      </c>
      <c r="CJ6" s="1">
        <v>287.81887755102002</v>
      </c>
      <c r="CK6" s="1">
        <v>307.48752834467098</v>
      </c>
      <c r="CM6" s="1">
        <v>244.593165076681</v>
      </c>
      <c r="CN6" s="1">
        <v>51.464405869892303</v>
      </c>
      <c r="CO6" s="1">
        <v>500.18311533888198</v>
      </c>
      <c r="CP6" s="1">
        <v>31.676775172879001</v>
      </c>
      <c r="CQ6" s="1">
        <v>5.1403061224489797</v>
      </c>
      <c r="CR6" s="1">
        <v>1075900.67</v>
      </c>
      <c r="CS6" s="1">
        <v>4.2298592606492704</v>
      </c>
      <c r="CT6" s="1">
        <v>1305.828125</v>
      </c>
      <c r="CU6" s="1">
        <v>320.845059592464</v>
      </c>
      <c r="CV6" s="1">
        <v>189.989583333333</v>
      </c>
      <c r="CW6" s="1">
        <v>3071.38775510204</v>
      </c>
    </row>
    <row r="7" spans="1:102" x14ac:dyDescent="0.25">
      <c r="A7" t="s">
        <v>8</v>
      </c>
      <c r="B7" s="1">
        <v>143.800782729453</v>
      </c>
      <c r="C7" s="1">
        <v>4.7545911309838003</v>
      </c>
      <c r="D7" s="1">
        <v>5.3414944422506903</v>
      </c>
      <c r="E7" s="1">
        <v>28.0777215418995</v>
      </c>
      <c r="F7" s="1">
        <v>85.715555555555497</v>
      </c>
      <c r="G7" s="1">
        <v>4.1967166172567296</v>
      </c>
      <c r="H7" s="1">
        <v>177.68173727305</v>
      </c>
      <c r="I7" s="1">
        <v>6337.2631578947303</v>
      </c>
      <c r="J7" s="1">
        <v>4.3135003719842704</v>
      </c>
      <c r="K7" s="1">
        <v>3.8501514960232202</v>
      </c>
      <c r="L7" s="1">
        <v>222491.61218836499</v>
      </c>
      <c r="M7" s="1">
        <v>3245.1904266389101</v>
      </c>
      <c r="N7" s="1">
        <v>3.8414521040484901</v>
      </c>
      <c r="O7" s="1">
        <v>10089.703703703701</v>
      </c>
      <c r="P7" s="1">
        <v>16964.319444444402</v>
      </c>
      <c r="Q7" s="1">
        <v>774.014568158168</v>
      </c>
      <c r="R7" s="1">
        <v>160.4853515625</v>
      </c>
      <c r="T7" s="1">
        <v>47.1293475029726</v>
      </c>
      <c r="U7" s="1">
        <v>1009.6016326530601</v>
      </c>
      <c r="V7" s="1">
        <v>30.343772826880901</v>
      </c>
      <c r="W7" s="1">
        <v>101.399183673469</v>
      </c>
      <c r="X7" s="1">
        <v>297.51742274819202</v>
      </c>
      <c r="Y7" s="1">
        <v>8439.3491124260308</v>
      </c>
      <c r="Z7" s="1">
        <v>63.1771700356718</v>
      </c>
      <c r="AA7" s="1">
        <v>39226.047337278098</v>
      </c>
      <c r="AB7" s="1">
        <v>66.589082691900202</v>
      </c>
      <c r="AC7" s="1">
        <v>4004.2283950617202</v>
      </c>
      <c r="AD7" s="1">
        <v>11478.1111111111</v>
      </c>
      <c r="AE7" s="1">
        <v>52.333995602021503</v>
      </c>
      <c r="AF7" s="1">
        <v>20.4428214619433</v>
      </c>
      <c r="AG7" s="1">
        <v>3.6661564983486001</v>
      </c>
      <c r="AH7" s="1">
        <v>1139.4612244897901</v>
      </c>
      <c r="AI7" s="1">
        <v>749.40405838376603</v>
      </c>
      <c r="AJ7" s="1">
        <v>50.145754249170601</v>
      </c>
      <c r="AK7" s="1">
        <v>25900.571428571398</v>
      </c>
      <c r="AL7" s="1">
        <v>2924.8757396449701</v>
      </c>
      <c r="AM7" s="1">
        <v>1181.2533333333299</v>
      </c>
      <c r="AN7" s="1">
        <v>131885.68</v>
      </c>
      <c r="AQ7" s="1">
        <v>162.84579881656799</v>
      </c>
      <c r="AR7" s="1">
        <v>1701.16262975778</v>
      </c>
      <c r="AS7" s="1">
        <v>950.56689342403604</v>
      </c>
      <c r="AT7" s="1">
        <v>2081.3333333333298</v>
      </c>
      <c r="AU7" s="1">
        <v>354.87962962962899</v>
      </c>
      <c r="AW7" s="1">
        <v>297.80098765432098</v>
      </c>
      <c r="AY7" s="1">
        <v>110.77668639053201</v>
      </c>
      <c r="AZ7" s="1">
        <v>2231.5</v>
      </c>
      <c r="BA7" s="1">
        <v>1063.6875</v>
      </c>
      <c r="BB7" s="1">
        <v>17947.833333333299</v>
      </c>
      <c r="BC7" s="1">
        <v>92.258609693877503</v>
      </c>
      <c r="BD7" s="1">
        <v>93.924050632911303</v>
      </c>
      <c r="BE7" s="1">
        <v>2416.5</v>
      </c>
      <c r="BF7" s="1">
        <v>622.19500000000005</v>
      </c>
      <c r="BG7" s="1">
        <v>3247.3518518518499</v>
      </c>
      <c r="BH7" s="1">
        <v>4.2414404756542403</v>
      </c>
      <c r="BI7" s="1">
        <v>187.87649653434099</v>
      </c>
      <c r="BJ7" s="1">
        <v>15110.7283950617</v>
      </c>
      <c r="BK7" s="1">
        <v>14.109778969557899</v>
      </c>
      <c r="BL7" s="1">
        <v>26.838137996219199</v>
      </c>
      <c r="BM7" s="1">
        <v>55288.163265306102</v>
      </c>
      <c r="BN7" s="1">
        <v>1247.25925925925</v>
      </c>
      <c r="BO7" s="1">
        <v>486008.56</v>
      </c>
      <c r="BP7" s="1">
        <v>442.84116729783898</v>
      </c>
      <c r="BQ7" s="1">
        <v>3142.8177777777701</v>
      </c>
      <c r="BT7" s="1">
        <v>160.035123966942</v>
      </c>
      <c r="BU7" s="1">
        <v>1188.70321361058</v>
      </c>
      <c r="BV7" s="1">
        <v>200.57462195923699</v>
      </c>
      <c r="BW7" s="1">
        <v>4.2097041554224903</v>
      </c>
      <c r="BX7" s="1">
        <v>4207.1604938271603</v>
      </c>
      <c r="BY7" s="1">
        <v>20091.854875283399</v>
      </c>
      <c r="BZ7" s="1">
        <v>50131.255102040799</v>
      </c>
      <c r="CC7" s="1">
        <v>13814.0625</v>
      </c>
      <c r="CD7" s="1">
        <v>4301291.7777777696</v>
      </c>
      <c r="CE7" s="1">
        <v>633.81360946745497</v>
      </c>
      <c r="CF7" s="1">
        <v>590.85343428880401</v>
      </c>
      <c r="CG7" s="1">
        <v>391.36734693877497</v>
      </c>
      <c r="CH7" s="1">
        <v>113.484640915189</v>
      </c>
      <c r="CI7" s="1">
        <v>5934.1228373702397</v>
      </c>
      <c r="CJ7" s="1">
        <v>312.31887755102002</v>
      </c>
      <c r="CK7" s="1">
        <v>345.01133786847998</v>
      </c>
      <c r="CM7" s="1">
        <v>246.087670571187</v>
      </c>
      <c r="CN7" s="1">
        <v>52.9504739813474</v>
      </c>
      <c r="CO7" s="1">
        <v>511.35552913198501</v>
      </c>
      <c r="CP7" s="1">
        <v>32.118333614437503</v>
      </c>
      <c r="CQ7" s="1">
        <v>5.2831632653061202</v>
      </c>
      <c r="CR7" s="1">
        <v>1150673.57</v>
      </c>
      <c r="CS7" s="1">
        <v>4.2408181647588599</v>
      </c>
      <c r="CT7" s="1">
        <v>1354.578125</v>
      </c>
      <c r="CU7" s="1">
        <v>330.17839292579703</v>
      </c>
      <c r="CV7" s="1">
        <v>193.072916666666</v>
      </c>
      <c r="CW7" s="1">
        <v>3209.5782312925098</v>
      </c>
    </row>
    <row r="8" spans="1:102" x14ac:dyDescent="0.25">
      <c r="A8" t="s">
        <v>9</v>
      </c>
      <c r="B8" s="1">
        <v>144.60977149349799</v>
      </c>
      <c r="C8" s="1">
        <v>4.9935646674713698</v>
      </c>
      <c r="D8" s="1">
        <v>5.3508425357316298</v>
      </c>
      <c r="E8" s="1">
        <v>28.0777215418995</v>
      </c>
      <c r="F8" s="1">
        <v>88.2488888888888</v>
      </c>
      <c r="G8" s="1">
        <v>4.2452434803416503</v>
      </c>
      <c r="H8" s="1">
        <v>179.757208971164</v>
      </c>
      <c r="I8" s="1">
        <v>6489.6842105263104</v>
      </c>
      <c r="J8" s="1">
        <v>4.3681395472420004</v>
      </c>
      <c r="K8" s="1">
        <v>3.8625110465850199</v>
      </c>
      <c r="L8" s="1">
        <v>228805.50692520701</v>
      </c>
      <c r="M8" s="1">
        <v>3374.54526534859</v>
      </c>
      <c r="N8" s="1">
        <v>3.8432011202268899</v>
      </c>
      <c r="O8" s="1">
        <v>15245.9259259259</v>
      </c>
      <c r="P8" s="1">
        <v>17856.986111111099</v>
      </c>
      <c r="Q8" s="1">
        <v>787.82101977107197</v>
      </c>
      <c r="R8" s="1">
        <v>167.3291015625</v>
      </c>
      <c r="T8" s="1">
        <v>47.344864744351902</v>
      </c>
      <c r="U8" s="1">
        <v>1101.88734693877</v>
      </c>
      <c r="V8" s="1">
        <v>30.438367421475501</v>
      </c>
      <c r="W8" s="1">
        <v>102.084897959183</v>
      </c>
      <c r="X8" s="1">
        <v>297.67126890203798</v>
      </c>
      <c r="Y8" s="1">
        <v>11717.6568047337</v>
      </c>
      <c r="Z8" s="1">
        <v>63.625445897740697</v>
      </c>
      <c r="AA8" s="1">
        <v>47664.3550295858</v>
      </c>
      <c r="AB8" s="1">
        <v>66.631099498622902</v>
      </c>
      <c r="AC8" s="1">
        <v>4353.1172839506098</v>
      </c>
      <c r="AD8" s="1">
        <v>14765.4444444444</v>
      </c>
      <c r="AE8" s="1">
        <v>52.8930018132016</v>
      </c>
      <c r="AF8" s="1">
        <v>20.469734834525301</v>
      </c>
      <c r="AG8" s="1">
        <v>3.70963475921817</v>
      </c>
      <c r="AH8" s="1">
        <v>1232.6612244897899</v>
      </c>
      <c r="AI8" s="1">
        <v>816.80028479886005</v>
      </c>
      <c r="AJ8" s="1">
        <v>51.911836120515702</v>
      </c>
      <c r="AK8" s="1">
        <v>27595.1428571428</v>
      </c>
      <c r="AL8" s="1">
        <v>2942.87573964496</v>
      </c>
      <c r="AM8" s="1">
        <v>1190.3644444444401</v>
      </c>
      <c r="AQ8" s="1">
        <v>165.04579881656801</v>
      </c>
      <c r="AR8" s="1">
        <v>1743.9861591695501</v>
      </c>
      <c r="AS8" s="1">
        <v>1154.37641723356</v>
      </c>
      <c r="AT8" s="1">
        <v>2260.8148148148098</v>
      </c>
      <c r="AU8" s="1">
        <v>361.76851851851802</v>
      </c>
      <c r="AW8" s="1">
        <v>302.35654320987601</v>
      </c>
      <c r="AY8" s="1">
        <v>115.26899408284</v>
      </c>
      <c r="AZ8" s="1">
        <v>2469.5</v>
      </c>
      <c r="BA8" s="1">
        <v>1217.4375</v>
      </c>
      <c r="BB8" s="1">
        <v>21596.833333333299</v>
      </c>
      <c r="BC8" s="1">
        <v>92.633609693877503</v>
      </c>
      <c r="BD8" s="1">
        <v>94.8101265822784</v>
      </c>
      <c r="BE8" s="1">
        <v>3075.1666666666601</v>
      </c>
      <c r="BF8" s="1">
        <v>651.79499999999905</v>
      </c>
      <c r="BG8" s="1">
        <v>3338.12962962963</v>
      </c>
      <c r="BH8" s="1">
        <v>4.2857357776676697</v>
      </c>
      <c r="BI8" s="1">
        <v>188.021424070573</v>
      </c>
      <c r="BJ8" s="1">
        <v>15202.950617283899</v>
      </c>
      <c r="BK8" s="1">
        <v>14.2790703081406</v>
      </c>
      <c r="BL8" s="1">
        <v>30.251181474480099</v>
      </c>
      <c r="BM8" s="1">
        <v>70553.306122448907</v>
      </c>
      <c r="BN8" s="1">
        <v>1375.25925925925</v>
      </c>
      <c r="BP8" s="1">
        <v>484.06504789485399</v>
      </c>
      <c r="BQ8" s="1">
        <v>3167.7511111111098</v>
      </c>
      <c r="BT8" s="1">
        <v>162.83057851239599</v>
      </c>
      <c r="BU8" s="1">
        <v>1217.3119092627501</v>
      </c>
      <c r="BV8" s="1">
        <v>205.548980933596</v>
      </c>
      <c r="BW8" s="1">
        <v>4.2097041554225001</v>
      </c>
      <c r="BX8" s="1">
        <v>4814.9382716049304</v>
      </c>
      <c r="BY8" s="1">
        <v>20761.5691609977</v>
      </c>
      <c r="BZ8" s="1">
        <v>57112.826530612198</v>
      </c>
      <c r="CC8" s="1">
        <v>20445.3125</v>
      </c>
      <c r="CD8" s="1">
        <v>7743801.5555555504</v>
      </c>
      <c r="CE8" s="1">
        <v>689.19822485206998</v>
      </c>
      <c r="CF8" s="1">
        <v>596.80692266089704</v>
      </c>
      <c r="CG8" s="1">
        <v>466.65306122448902</v>
      </c>
      <c r="CH8" s="1">
        <v>118.543464444601</v>
      </c>
      <c r="CI8" s="1">
        <v>6416.47577854671</v>
      </c>
      <c r="CJ8" s="1">
        <v>313.03316326530597</v>
      </c>
      <c r="CK8" s="1">
        <v>367.58276643990899</v>
      </c>
      <c r="CM8" s="1">
        <v>266.02173650525202</v>
      </c>
      <c r="CN8" s="1">
        <v>56.151712371440297</v>
      </c>
      <c r="CO8" s="1">
        <v>557.14863258026105</v>
      </c>
      <c r="CP8" s="1">
        <v>32.731320627424502</v>
      </c>
      <c r="CQ8" s="1">
        <v>5.3545918367346896</v>
      </c>
      <c r="CR8" s="1">
        <v>1330078.97</v>
      </c>
      <c r="CS8" s="1">
        <v>4.2545167948958502</v>
      </c>
      <c r="CT8" s="1">
        <v>1421.453125</v>
      </c>
      <c r="CU8" s="1">
        <v>352.68819684736599</v>
      </c>
      <c r="CV8" s="1">
        <v>206.822916666666</v>
      </c>
      <c r="CW8" s="1">
        <v>3584.4353741496502</v>
      </c>
    </row>
    <row r="9" spans="1:102" x14ac:dyDescent="0.25">
      <c r="A9" t="s">
        <v>10</v>
      </c>
      <c r="B9" s="1">
        <v>147.418760257543</v>
      </c>
      <c r="C9" s="1">
        <v>5.0079993106149203</v>
      </c>
      <c r="D9" s="1">
        <v>5.3567465947722201</v>
      </c>
      <c r="E9" s="1">
        <v>28.568486713403502</v>
      </c>
      <c r="F9" s="1">
        <v>100.915555555555</v>
      </c>
      <c r="G9" s="1">
        <v>4.2498650863497396</v>
      </c>
      <c r="H9" s="1">
        <v>181.68173727305</v>
      </c>
      <c r="I9" s="1">
        <v>7060.5263157894697</v>
      </c>
      <c r="J9" s="1">
        <v>4.3722632585822003</v>
      </c>
      <c r="K9" s="1">
        <v>3.86363464209064</v>
      </c>
      <c r="L9" s="1">
        <v>269150.77008310199</v>
      </c>
      <c r="M9" s="1">
        <v>3461.5775234131102</v>
      </c>
      <c r="N9" s="1">
        <v>3.8947970974896799</v>
      </c>
      <c r="O9" s="1">
        <v>17190.814814814799</v>
      </c>
      <c r="P9" s="1">
        <v>19872.486111111099</v>
      </c>
      <c r="Q9" s="1">
        <v>822.014568158168</v>
      </c>
      <c r="R9" s="1">
        <v>169.2666015625</v>
      </c>
      <c r="T9" s="1">
        <v>47.482795778834699</v>
      </c>
      <c r="U9" s="1">
        <v>1202.34448979591</v>
      </c>
      <c r="V9" s="1">
        <v>30.911340394448501</v>
      </c>
      <c r="W9" s="1">
        <v>105.85632653061199</v>
      </c>
      <c r="X9" s="1">
        <v>314.38921761998603</v>
      </c>
      <c r="Y9" s="1">
        <v>13009.041420118299</v>
      </c>
      <c r="Z9" s="1">
        <v>64.0737217598097</v>
      </c>
      <c r="AA9" s="1">
        <v>49170.355029585699</v>
      </c>
      <c r="AB9" s="1">
        <v>67.572275969211205</v>
      </c>
      <c r="AC9" s="1">
        <v>4774.67283950617</v>
      </c>
      <c r="AE9" s="1">
        <v>54.706666409474899</v>
      </c>
      <c r="AF9" s="1">
        <v>20.483191520816298</v>
      </c>
      <c r="AG9" s="1">
        <v>3.72023921308879</v>
      </c>
      <c r="AH9" s="1">
        <v>1250.7183673469301</v>
      </c>
      <c r="AI9" s="1">
        <v>843.592737629049</v>
      </c>
      <c r="AJ9" s="1">
        <v>53.046339044492299</v>
      </c>
      <c r="AK9" s="1">
        <v>31132.571428571398</v>
      </c>
      <c r="AL9" s="1">
        <v>3522.10650887573</v>
      </c>
      <c r="AM9" s="1">
        <v>1194.4977777777699</v>
      </c>
      <c r="AQ9" s="1">
        <v>170.23041420118301</v>
      </c>
      <c r="AR9" s="1">
        <v>1955.8685121107201</v>
      </c>
      <c r="AS9" s="1">
        <v>1325.7097505668901</v>
      </c>
      <c r="AT9" s="1">
        <v>2433.0370370370301</v>
      </c>
      <c r="AU9" s="1">
        <v>365.04629629629602</v>
      </c>
      <c r="AW9" s="1">
        <v>305.93432098765402</v>
      </c>
      <c r="AY9" s="1">
        <v>115.807455621301</v>
      </c>
      <c r="AZ9" s="1">
        <v>2469.75</v>
      </c>
      <c r="BA9" s="1">
        <v>1231.1875</v>
      </c>
      <c r="BC9" s="1">
        <v>92.669323979591795</v>
      </c>
      <c r="BD9" s="1">
        <v>104.075949367088</v>
      </c>
      <c r="BF9" s="1">
        <v>699.89499999999998</v>
      </c>
      <c r="BG9" s="1">
        <v>3354.12962962962</v>
      </c>
      <c r="BH9" s="1">
        <v>4.3783532273321004</v>
      </c>
      <c r="BI9" s="1">
        <v>191.47069943289199</v>
      </c>
      <c r="BJ9" s="1">
        <v>17103.950617283899</v>
      </c>
      <c r="BK9" s="1">
        <v>14.349936449872899</v>
      </c>
      <c r="BL9" s="1">
        <v>30.338137996219199</v>
      </c>
      <c r="BM9" s="1">
        <v>71479.306122448907</v>
      </c>
      <c r="BN9" s="1">
        <v>1444.1481481481401</v>
      </c>
      <c r="BP9" s="1">
        <v>485.975495656048</v>
      </c>
      <c r="BQ9" s="1">
        <v>3339.8844444444399</v>
      </c>
      <c r="BT9" s="1">
        <v>163.785123966942</v>
      </c>
      <c r="BU9" s="1">
        <v>1364.61625708884</v>
      </c>
      <c r="BV9" s="1">
        <v>207.95923734385201</v>
      </c>
      <c r="BW9" s="1">
        <v>4.2129509086692503</v>
      </c>
      <c r="BX9" s="1">
        <v>12387.8271604938</v>
      </c>
      <c r="BY9" s="1">
        <v>21139.759637188199</v>
      </c>
      <c r="BZ9" s="1">
        <v>59942.683673469299</v>
      </c>
      <c r="CC9" s="1">
        <v>20608.5625</v>
      </c>
      <c r="CD9" s="1">
        <v>8370690.4444444403</v>
      </c>
      <c r="CE9" s="1">
        <v>697.96745562130104</v>
      </c>
      <c r="CF9" s="1">
        <v>600.62087614926895</v>
      </c>
      <c r="CG9" s="1">
        <v>551.65306122448999</v>
      </c>
      <c r="CH9" s="1">
        <v>119.87119553703801</v>
      </c>
      <c r="CI9" s="1">
        <v>7043.7110726643596</v>
      </c>
      <c r="CJ9" s="1">
        <v>316.10459183673402</v>
      </c>
      <c r="CK9" s="1">
        <v>385.106575963718</v>
      </c>
      <c r="CM9" s="1">
        <v>275.38437386789002</v>
      </c>
      <c r="CN9" s="1">
        <v>58.151712371440297</v>
      </c>
      <c r="CO9" s="1">
        <v>666.04518430439896</v>
      </c>
      <c r="CP9" s="1">
        <v>32.887164783268602</v>
      </c>
      <c r="CQ9" s="1">
        <v>6.2831632653061202</v>
      </c>
      <c r="CR9" s="1">
        <v>1442923.97</v>
      </c>
      <c r="CS9" s="1">
        <v>4.2791743291424202</v>
      </c>
      <c r="CT9" s="1">
        <v>1479.953125</v>
      </c>
      <c r="CU9" s="1">
        <v>354.17839292579703</v>
      </c>
      <c r="CV9" s="1">
        <v>219.989583333333</v>
      </c>
      <c r="CW9" s="1">
        <v>3748.7210884353699</v>
      </c>
    </row>
    <row r="10" spans="1:102" x14ac:dyDescent="0.25">
      <c r="A10" t="s">
        <v>11</v>
      </c>
      <c r="B10" s="1">
        <v>148.07044565080099</v>
      </c>
      <c r="C10" s="1">
        <v>5.0192262552821196</v>
      </c>
      <c r="D10" s="1">
        <v>5.3616666439727103</v>
      </c>
      <c r="E10" s="1">
        <v>28.637088296517</v>
      </c>
      <c r="F10" s="1">
        <v>103.048888888888</v>
      </c>
      <c r="G10" s="1">
        <v>4.2602636998679397</v>
      </c>
      <c r="H10" s="1">
        <v>183.153435386258</v>
      </c>
      <c r="I10" s="1">
        <v>7104.4210526315701</v>
      </c>
      <c r="J10" s="1">
        <v>4.3732941864172599</v>
      </c>
      <c r="K10" s="1">
        <v>3.8681290241131099</v>
      </c>
      <c r="L10" s="1">
        <v>309207.92797783902</v>
      </c>
      <c r="M10" s="1">
        <v>3518.8678459937501</v>
      </c>
      <c r="N10" s="1">
        <v>3.8965461136680699</v>
      </c>
      <c r="O10" s="1">
        <v>21688.148148148099</v>
      </c>
      <c r="P10" s="1">
        <v>21615.152777777701</v>
      </c>
      <c r="Q10" s="1">
        <v>867.75650364203898</v>
      </c>
      <c r="R10" s="1">
        <v>174.0478515625</v>
      </c>
      <c r="T10" s="1">
        <v>50.1724509512485</v>
      </c>
      <c r="U10" s="1">
        <v>1233.20163265306</v>
      </c>
      <c r="V10" s="1">
        <v>31.262691745799799</v>
      </c>
      <c r="W10" s="1">
        <v>108.04204081632599</v>
      </c>
      <c r="X10" s="1">
        <v>326.85075608152499</v>
      </c>
      <c r="Y10" s="1">
        <v>16887.041420118301</v>
      </c>
      <c r="Z10" s="1">
        <v>67.694411414982099</v>
      </c>
      <c r="AA10" s="1">
        <v>63886.047337278098</v>
      </c>
      <c r="AB10" s="1">
        <v>68.404208742320407</v>
      </c>
      <c r="AC10" s="1">
        <v>5116.3395061728397</v>
      </c>
      <c r="AE10" s="1">
        <v>55.750144670344497</v>
      </c>
      <c r="AF10" s="1">
        <v>20.947447197855801</v>
      </c>
      <c r="AG10" s="1">
        <v>3.7276623307982302</v>
      </c>
      <c r="AH10" s="1">
        <v>1368.31836734693</v>
      </c>
      <c r="AI10" s="1">
        <v>846.98896404414302</v>
      </c>
      <c r="AJ10" s="1">
        <v>53.502479395369498</v>
      </c>
      <c r="AL10" s="1">
        <v>3545.9526627218902</v>
      </c>
      <c r="AM10" s="1">
        <v>1214.0533333333301</v>
      </c>
      <c r="AQ10" s="1">
        <v>170.95349112426001</v>
      </c>
      <c r="AR10" s="1">
        <v>2054.1038062283701</v>
      </c>
      <c r="AS10" s="1">
        <v>1340.8526077097499</v>
      </c>
      <c r="AT10" s="1">
        <v>2799.0370370370301</v>
      </c>
      <c r="AU10" s="1">
        <v>422.71296296296299</v>
      </c>
      <c r="AW10" s="1">
        <v>310.35654320987601</v>
      </c>
      <c r="AY10" s="1">
        <v>115.899763313609</v>
      </c>
      <c r="AZ10" s="1">
        <v>2931</v>
      </c>
      <c r="BA10" s="1">
        <v>6074.4375</v>
      </c>
      <c r="BC10" s="1">
        <v>94.008609693877503</v>
      </c>
      <c r="BD10" s="1">
        <v>105.189873417721</v>
      </c>
      <c r="BF10" s="1">
        <v>707.19500000000005</v>
      </c>
      <c r="BG10" s="1">
        <v>3505.12962962962</v>
      </c>
      <c r="BH10" s="1">
        <v>4.4105679924327701</v>
      </c>
      <c r="BI10" s="1">
        <v>196.6011342155</v>
      </c>
      <c r="BJ10" s="1">
        <v>23583.283950617199</v>
      </c>
      <c r="BK10" s="1">
        <v>14.6885191270382</v>
      </c>
      <c r="BL10" s="1">
        <v>31.5120510396975</v>
      </c>
      <c r="BN10" s="1">
        <v>1454.81481481481</v>
      </c>
      <c r="BP10" s="1">
        <v>492.24415237246598</v>
      </c>
      <c r="BQ10" s="1">
        <v>4217.4844444444398</v>
      </c>
      <c r="BT10" s="1">
        <v>165.05785123966899</v>
      </c>
      <c r="BU10" s="1">
        <v>1367.4858223062299</v>
      </c>
      <c r="BV10" s="1">
        <v>215.65154503616</v>
      </c>
      <c r="BW10" s="1">
        <v>4.2145742852926196</v>
      </c>
      <c r="BX10" s="1">
        <v>12903.3827160493</v>
      </c>
      <c r="BY10" s="1">
        <v>24177.664399092901</v>
      </c>
      <c r="BZ10" s="1">
        <v>83949.826530612205</v>
      </c>
      <c r="CC10" s="1">
        <v>52569.0625</v>
      </c>
      <c r="CD10" s="1">
        <v>17914894.888888799</v>
      </c>
      <c r="CE10" s="1">
        <v>704.19822485207101</v>
      </c>
      <c r="CF10" s="1">
        <v>603.13250405624603</v>
      </c>
      <c r="CG10" s="1">
        <v>553.93877551020398</v>
      </c>
      <c r="CH10" s="1">
        <v>120.56027116729</v>
      </c>
      <c r="CI10" s="1">
        <v>7095.4169550173001</v>
      </c>
      <c r="CJ10" s="1">
        <v>339.31887755102002</v>
      </c>
      <c r="CK10" s="1">
        <v>396.15419501133698</v>
      </c>
      <c r="CM10" s="1">
        <v>278.02173650525299</v>
      </c>
      <c r="CN10" s="1">
        <v>58.708987913236001</v>
      </c>
      <c r="CO10" s="1">
        <v>683.76932223543304</v>
      </c>
      <c r="CP10" s="1">
        <v>33.084567380671203</v>
      </c>
      <c r="CQ10" s="1">
        <v>6.5688775510203996</v>
      </c>
      <c r="CR10" s="1">
        <v>1470364.47</v>
      </c>
      <c r="CS10" s="1">
        <v>4.3175304935259797</v>
      </c>
      <c r="CT10" s="1">
        <v>1857.078125</v>
      </c>
      <c r="CU10" s="1">
        <v>361.39407920030698</v>
      </c>
      <c r="CV10" s="1">
        <v>246.739583333333</v>
      </c>
      <c r="CW10" s="1">
        <v>3805.1972789115598</v>
      </c>
    </row>
    <row r="11" spans="1:102" x14ac:dyDescent="0.25">
      <c r="A11" t="s">
        <v>12</v>
      </c>
      <c r="B11" s="1">
        <v>150.72213104406001</v>
      </c>
      <c r="C11" s="1">
        <v>5.12828800347779</v>
      </c>
      <c r="D11" s="1">
        <v>5.3695387226935001</v>
      </c>
      <c r="E11" s="1">
        <v>28.890386449551301</v>
      </c>
      <c r="F11" s="1">
        <v>103.31555555555499</v>
      </c>
      <c r="G11" s="1">
        <v>4.2614191013699596</v>
      </c>
      <c r="H11" s="1">
        <v>184.66286934852201</v>
      </c>
      <c r="I11" s="1">
        <v>7950.6315789473601</v>
      </c>
      <c r="J11" s="1">
        <v>4.3774178977574598</v>
      </c>
      <c r="K11" s="1">
        <v>3.8827357656861499</v>
      </c>
      <c r="L11" s="1">
        <v>317674.55955678597</v>
      </c>
      <c r="M11" s="1">
        <v>3539.1904266389101</v>
      </c>
      <c r="N11" s="1">
        <v>3.9586361880012602</v>
      </c>
      <c r="O11" s="1">
        <v>32554.148148148099</v>
      </c>
      <c r="P11" s="1">
        <v>30867.486111111099</v>
      </c>
      <c r="Q11" s="1">
        <v>882.59521331945803</v>
      </c>
      <c r="R11" s="1">
        <v>181.2041015625</v>
      </c>
      <c r="T11" s="1">
        <v>50.741416468489803</v>
      </c>
      <c r="U11" s="1">
        <v>1235.5444897959101</v>
      </c>
      <c r="V11" s="1">
        <v>31.330259313367399</v>
      </c>
      <c r="W11" s="1">
        <v>109.19918367346899</v>
      </c>
      <c r="X11" s="1">
        <v>365.00460223537101</v>
      </c>
      <c r="Y11" s="1">
        <v>17897.041420118301</v>
      </c>
      <c r="Z11" s="1">
        <v>72.108204518430398</v>
      </c>
      <c r="AA11" s="1">
        <v>80356.816568047303</v>
      </c>
      <c r="AB11" s="1">
        <v>69.152107901984294</v>
      </c>
      <c r="AC11" s="1">
        <v>5417.67283950617</v>
      </c>
      <c r="AE11" s="1">
        <v>56.302939701400398</v>
      </c>
      <c r="AF11" s="1">
        <v>21.344419443440302</v>
      </c>
      <c r="AG11" s="1">
        <v>3.74462945699123</v>
      </c>
      <c r="AH11" s="1">
        <v>1368.8897959183601</v>
      </c>
      <c r="AI11" s="1">
        <v>858.27198291206798</v>
      </c>
      <c r="AJ11" s="1">
        <v>53.701309804726201</v>
      </c>
      <c r="AL11" s="1">
        <v>4266.2603550295798</v>
      </c>
      <c r="AM11" s="1">
        <v>1281.20888888888</v>
      </c>
      <c r="AQ11" s="1">
        <v>173.79964497041399</v>
      </c>
      <c r="AR11" s="1">
        <v>2319.2802768165998</v>
      </c>
      <c r="AS11" s="1">
        <v>1407.4240362811699</v>
      </c>
      <c r="AT11" s="1">
        <v>2808.6666666666601</v>
      </c>
      <c r="AU11" s="1">
        <v>437.87962962962899</v>
      </c>
      <c r="AW11" s="1">
        <v>313.44543209876502</v>
      </c>
      <c r="AY11" s="1">
        <v>116.79207100591699</v>
      </c>
      <c r="BC11" s="1">
        <v>94.347895408163197</v>
      </c>
      <c r="BD11" s="1">
        <v>106.506329113924</v>
      </c>
      <c r="BF11" s="1">
        <v>721.89499999999998</v>
      </c>
      <c r="BG11" s="1">
        <v>3791.24074074074</v>
      </c>
      <c r="BH11" s="1">
        <v>4.4239908112247202</v>
      </c>
      <c r="BI11" s="1">
        <v>197.32577189666</v>
      </c>
      <c r="BJ11" s="1">
        <v>24425.6172839506</v>
      </c>
      <c r="BK11" s="1">
        <v>15.218046686093301</v>
      </c>
      <c r="BL11" s="1">
        <v>32.229442344045303</v>
      </c>
      <c r="BN11" s="1">
        <v>3637.0370370370301</v>
      </c>
      <c r="BP11" s="1">
        <v>498.453107596346</v>
      </c>
      <c r="BQ11" s="1">
        <v>4263.0844444444401</v>
      </c>
      <c r="BT11" s="1">
        <v>169.785123966942</v>
      </c>
      <c r="BU11" s="1">
        <v>1412.87712665406</v>
      </c>
      <c r="BV11" s="1">
        <v>217.49769888231401</v>
      </c>
      <c r="BW11" s="1">
        <v>4.2145742852926196</v>
      </c>
      <c r="BX11" s="1">
        <v>18363.382716049298</v>
      </c>
      <c r="BY11" s="1">
        <v>27834.331065759601</v>
      </c>
      <c r="BZ11" s="1">
        <v>89969.255102040799</v>
      </c>
      <c r="CD11" s="1">
        <v>39778672.888888799</v>
      </c>
      <c r="CE11" s="1">
        <v>720.89053254437795</v>
      </c>
      <c r="CF11" s="1">
        <v>616.62087614926895</v>
      </c>
      <c r="CG11" s="1">
        <v>577.51020408163197</v>
      </c>
      <c r="CH11" s="1">
        <v>121.030859402584</v>
      </c>
      <c r="CI11" s="1">
        <v>7436.4169550173001</v>
      </c>
      <c r="CJ11" s="1">
        <v>353.10459183673402</v>
      </c>
      <c r="CK11" s="1">
        <v>405.39229024943302</v>
      </c>
      <c r="CM11" s="1">
        <v>286.43931892283501</v>
      </c>
      <c r="CN11" s="1">
        <v>58.857594724381499</v>
      </c>
      <c r="CO11" s="1">
        <v>691.01070154577803</v>
      </c>
      <c r="CP11" s="1">
        <v>34.809242705346598</v>
      </c>
      <c r="CQ11" s="1">
        <v>6.71173469387755</v>
      </c>
      <c r="CR11" s="1">
        <v>1475262.6699999899</v>
      </c>
      <c r="CS11" s="1">
        <v>4.3367085757177701</v>
      </c>
      <c r="CT11" s="1">
        <v>1895.578125</v>
      </c>
      <c r="CU11" s="1">
        <v>379.47251057285598</v>
      </c>
      <c r="CV11" s="1">
        <v>248.822916666666</v>
      </c>
      <c r="CW11" s="1">
        <v>3819.00680272108</v>
      </c>
    </row>
    <row r="12" spans="1:102" s="4" customFormat="1" ht="15.75" thickBot="1" x14ac:dyDescent="0.3">
      <c r="A12" s="4" t="s">
        <v>13</v>
      </c>
      <c r="B12" s="5">
        <v>151.081681605857</v>
      </c>
      <c r="C12" s="5">
        <v>5.1587611390030501</v>
      </c>
      <c r="D12" s="5">
        <v>5.3808548358546302</v>
      </c>
      <c r="E12" s="5">
        <v>29.3442123070711</v>
      </c>
      <c r="F12" s="5">
        <v>116.515555555555</v>
      </c>
      <c r="G12" s="5">
        <v>4.2625745028719804</v>
      </c>
      <c r="H12" s="5">
        <v>185.68173727305</v>
      </c>
      <c r="I12" s="5">
        <v>8344</v>
      </c>
      <c r="J12" s="5">
        <v>4.3825725369327202</v>
      </c>
      <c r="K12" s="5">
        <v>3.8872301477086202</v>
      </c>
      <c r="L12" s="5">
        <v>318802.24376731197</v>
      </c>
      <c r="M12" s="5">
        <v>4067.7710718001999</v>
      </c>
      <c r="N12" s="5">
        <v>3.9603852041796599</v>
      </c>
      <c r="O12" s="5"/>
      <c r="P12" s="5">
        <v>32780.819444444402</v>
      </c>
      <c r="Q12" s="5">
        <v>885.75650364203898</v>
      </c>
      <c r="R12" s="5">
        <v>184.5166015625</v>
      </c>
      <c r="T12" s="5">
        <v>51.000037158144998</v>
      </c>
      <c r="U12" s="5">
        <v>1241.03020408163</v>
      </c>
      <c r="V12" s="5">
        <v>32.100529583637702</v>
      </c>
      <c r="W12" s="5">
        <v>111.799183673469</v>
      </c>
      <c r="X12" s="5">
        <v>383.517422748191</v>
      </c>
      <c r="Y12" s="5">
        <v>23063.041420118301</v>
      </c>
      <c r="Z12" s="5">
        <v>73.418549346016604</v>
      </c>
      <c r="AA12" s="5">
        <v>93068.816568047303</v>
      </c>
      <c r="AB12" s="5">
        <v>71.572275969211205</v>
      </c>
      <c r="AC12" s="5">
        <v>5695.5617283950596</v>
      </c>
      <c r="AE12" s="5">
        <v>57.427163303884797</v>
      </c>
      <c r="AF12" s="5">
        <v>21.3477836150131</v>
      </c>
      <c r="AG12" s="5">
        <v>3.8156792979244201</v>
      </c>
      <c r="AH12" s="5">
        <v>1393.9755102040799</v>
      </c>
      <c r="AI12" s="5">
        <v>860.38519045923795</v>
      </c>
      <c r="AJ12" s="5">
        <v>55.724701617591698</v>
      </c>
      <c r="AL12" s="5">
        <v>5217.3372781065</v>
      </c>
      <c r="AM12" s="5">
        <v>1296.5422222222201</v>
      </c>
      <c r="AQ12" s="5">
        <v>178.568875739644</v>
      </c>
      <c r="AR12" s="5">
        <v>2376.1038062283701</v>
      </c>
      <c r="AS12" s="5">
        <v>1507.13832199546</v>
      </c>
      <c r="AT12" s="5">
        <v>2809.1851851851802</v>
      </c>
      <c r="AU12" s="5">
        <v>440.60185185185099</v>
      </c>
      <c r="AW12" s="5">
        <v>319.91209876543201</v>
      </c>
      <c r="AY12" s="5">
        <v>122.330532544378</v>
      </c>
      <c r="BC12" s="5">
        <v>98.651466836734699</v>
      </c>
      <c r="BD12" s="5">
        <v>108.481012658227</v>
      </c>
      <c r="BF12" s="5">
        <v>781.19500000000005</v>
      </c>
      <c r="BG12" s="5">
        <v>4174.6851851851798</v>
      </c>
      <c r="BH12" s="5">
        <v>4.4253330931039097</v>
      </c>
      <c r="BI12" s="5">
        <v>207.87649653434099</v>
      </c>
      <c r="BJ12" s="5">
        <v>27141.395061728301</v>
      </c>
      <c r="BK12" s="5">
        <v>15.2495427490854</v>
      </c>
      <c r="BL12" s="5">
        <v>32.968572778827898</v>
      </c>
      <c r="BP12" s="5">
        <v>502.51280908888299</v>
      </c>
      <c r="BQ12" s="5">
        <v>4694.8177777777701</v>
      </c>
      <c r="BT12" s="5">
        <v>171.35330578512301</v>
      </c>
      <c r="BU12" s="5">
        <v>1413.7466918714499</v>
      </c>
      <c r="BV12" s="5">
        <v>224.52333990795501</v>
      </c>
      <c r="BW12" s="5">
        <v>4.2178210385393804</v>
      </c>
      <c r="BY12" s="5">
        <v>28162.426303854802</v>
      </c>
      <c r="BZ12" s="5">
        <v>114092.969387755</v>
      </c>
      <c r="CE12" s="5">
        <v>746.96745562130104</v>
      </c>
      <c r="CF12" s="5">
        <v>620.01622498647896</v>
      </c>
      <c r="CG12" s="5">
        <v>580.93877551020398</v>
      </c>
      <c r="CH12" s="5">
        <v>127.047666125273</v>
      </c>
      <c r="CI12" s="5">
        <v>8066.4169550173001</v>
      </c>
      <c r="CJ12" s="5">
        <v>367.89030612244801</v>
      </c>
      <c r="CK12" s="5">
        <v>412.63038548752797</v>
      </c>
      <c r="CM12" s="5">
        <v>286.98876947228501</v>
      </c>
      <c r="CN12" s="5">
        <v>59.470597820356701</v>
      </c>
      <c r="CO12" s="5">
        <v>753.21759809750301</v>
      </c>
      <c r="CP12" s="5">
        <v>34.809242705346598</v>
      </c>
      <c r="CQ12" s="5">
        <v>8.7831632653061202</v>
      </c>
      <c r="CR12" s="5">
        <v>1537252.0699999901</v>
      </c>
      <c r="CS12" s="5">
        <v>4.3613661099643402</v>
      </c>
      <c r="CT12" s="5">
        <v>1964.453125</v>
      </c>
      <c r="CU12" s="5">
        <v>385.35486351403301</v>
      </c>
      <c r="CV12" s="5">
        <v>258.48958333333297</v>
      </c>
      <c r="CW12" s="5">
        <v>3835.7687074829901</v>
      </c>
    </row>
    <row r="13" spans="1:102" ht="15.75" thickTop="1" x14ac:dyDescent="0.25">
      <c r="A13" s="2" t="s">
        <v>14</v>
      </c>
      <c r="B13" s="3">
        <f>AVEDEV(B3:B12)</f>
        <v>12.987865168539354</v>
      </c>
      <c r="C13" s="3">
        <f t="shared" ref="C13:E13" si="0">AVEDEV(C3:C12)</f>
        <v>0.23448275862069085</v>
      </c>
      <c r="D13" s="3">
        <f t="shared" si="0"/>
        <v>3.4125461254613222E-2</v>
      </c>
      <c r="E13" s="3">
        <f t="shared" si="0"/>
        <v>1.7973614775725693</v>
      </c>
      <c r="F13" s="3">
        <f t="shared" ref="F13" si="1">AVEDEV(F3:F12)</f>
        <v>14.919999999999749</v>
      </c>
      <c r="G13" s="3">
        <f t="shared" ref="G13" si="2">AVEDEV(G3:G12)</f>
        <v>5.0028885037550985E-2</v>
      </c>
      <c r="H13" s="3">
        <f t="shared" ref="H13" si="3">AVEDEV(H3:H12)</f>
        <v>10.091320754716936</v>
      </c>
      <c r="I13" s="3">
        <f t="shared" ref="I13" si="4">AVEDEV(I3:I12)</f>
        <v>1329.5115789473691</v>
      </c>
      <c r="J13" s="3">
        <f t="shared" ref="J13" si="5">AVEDEV(J3:J12)</f>
        <v>9.8164948453607875E-2</v>
      </c>
      <c r="K13" s="3">
        <f t="shared" ref="K13" si="6">AVEDEV(K3:K12)</f>
        <v>0.13114606741572921</v>
      </c>
      <c r="L13" s="3">
        <f t="shared" ref="L13" si="7">AVEDEV(L3:L12)</f>
        <v>52556.581052631547</v>
      </c>
      <c r="M13" s="3">
        <f t="shared" ref="M13" si="8">AVEDEV(M3:M12)</f>
        <v>375.30322580645151</v>
      </c>
      <c r="N13" s="3">
        <f t="shared" ref="N13" si="9">AVEDEV(N3:N12)</f>
        <v>6.1985133362482035E-2</v>
      </c>
      <c r="O13" s="3">
        <f t="shared" ref="O13" si="10">AVEDEV(O3:O12)</f>
        <v>7283.4732510287913</v>
      </c>
      <c r="P13" s="3">
        <f t="shared" ref="P13" si="11">AVEDEV(P3:P12)</f>
        <v>5814.9466666666585</v>
      </c>
      <c r="Q13" s="3">
        <f t="shared" ref="Q13" si="12">AVEDEV(Q3:Q12)</f>
        <v>93.336774193548422</v>
      </c>
      <c r="R13" s="3">
        <f t="shared" ref="R13" si="13">AVEDEV(R3:R12)</f>
        <v>13.015625</v>
      </c>
      <c r="S13" s="3">
        <f t="shared" ref="S13" si="14">AVEDEV(S3:S12)</f>
        <v>843.85185185184901</v>
      </c>
      <c r="T13" s="3">
        <f t="shared" ref="T13" si="15">AVEDEV(T3:T12)</f>
        <v>3.8803448275861969</v>
      </c>
      <c r="U13" s="3">
        <f t="shared" ref="U13" si="16">AVEDEV(U3:U12)</f>
        <v>137.9999999999977</v>
      </c>
      <c r="V13" s="3">
        <f t="shared" ref="V13" si="17">AVEDEV(V3:V12)</f>
        <v>2.0213513513513623</v>
      </c>
      <c r="W13" s="3">
        <f t="shared" ref="W13" si="18">AVEDEV(W3:W12)</f>
        <v>5.9988571428569388</v>
      </c>
      <c r="X13" s="3">
        <f t="shared" ref="X13" si="19">AVEDEV(X3:X12)</f>
        <v>32.020512820512614</v>
      </c>
      <c r="Y13" s="3">
        <f t="shared" ref="Y13" si="20">AVEDEV(Y3:Y12)</f>
        <v>4520.8123076922902</v>
      </c>
      <c r="Z13" s="3">
        <f t="shared" ref="Z13" si="21">AVEDEV(Z3:Z12)</f>
        <v>4.7862068965517102</v>
      </c>
      <c r="AA13" s="3">
        <f t="shared" ref="AA13" si="22">AVEDEV(AA3:AA12)</f>
        <v>17229.812307692315</v>
      </c>
      <c r="AB13" s="3">
        <f t="shared" ref="AB13" si="23">AVEDEV(AB3:AB12)</f>
        <v>3.2601680672268749</v>
      </c>
      <c r="AC13" s="3">
        <f t="shared" ref="AC13" si="24">AVEDEV(AC3:AC12)</f>
        <v>886.70000000000186</v>
      </c>
      <c r="AD13" s="3">
        <f t="shared" ref="AD13" si="25">AVEDEV(AD3:AD12)</f>
        <v>2272.2222222222031</v>
      </c>
      <c r="AE13" s="3">
        <f t="shared" ref="AE13" si="26">AVEDEV(AE3:AE12)</f>
        <v>4.1089440993788831</v>
      </c>
      <c r="AF13" s="3">
        <f t="shared" ref="AF13" si="27">AVEDEV(AF3:AF12)</f>
        <v>0.77638351555930252</v>
      </c>
      <c r="AG13" s="3">
        <f t="shared" ref="AG13" si="28">AVEDEV(AG3:AG12)</f>
        <v>5.5779427359490971E-2</v>
      </c>
      <c r="AH13" s="3">
        <f t="shared" ref="AH13" si="29">AVEDEV(AH3:AH12)</f>
        <v>126.71999999999987</v>
      </c>
      <c r="AI13" s="3">
        <f t="shared" ref="AI13" si="30">AVEDEV(AI3:AI12)</f>
        <v>77.550943396226401</v>
      </c>
      <c r="AJ13" s="3">
        <f t="shared" ref="AJ13" si="31">AVEDEV(AJ3:AJ12)</f>
        <v>3.9943859649122979</v>
      </c>
      <c r="AK13" s="3">
        <f t="shared" ref="AK13" si="32">AVEDEV(AK3:AK12)</f>
        <v>9141.7959183673283</v>
      </c>
      <c r="AL13" s="3">
        <f t="shared" ref="AL13" si="33">AVEDEV(AL3:AL12)</f>
        <v>757.44615384615281</v>
      </c>
      <c r="AM13" s="3">
        <f t="shared" ref="AM13" si="34">AVEDEV(AM3:AM12)</f>
        <v>51.057777777777005</v>
      </c>
      <c r="AN13" s="3">
        <f t="shared" ref="AN13" si="35">AVEDEV(AN3:AN12)</f>
        <v>22832.384000000002</v>
      </c>
      <c r="AO13" s="3">
        <f t="shared" ref="AO13" si="36">AVEDEV(AO3:AO12)</f>
        <v>15728.296296296312</v>
      </c>
      <c r="AP13" s="3">
        <f t="shared" ref="AP13" si="37">AVEDEV(AP3:AP12)</f>
        <v>0</v>
      </c>
      <c r="AQ13" s="3">
        <f t="shared" ref="AQ13" si="38">AVEDEV(AQ3:AQ12)</f>
        <v>18.420307692307681</v>
      </c>
      <c r="AR13" s="3">
        <f t="shared" ref="AR13" si="39">AVEDEV(AR3:AR12)</f>
        <v>335.61411764705844</v>
      </c>
      <c r="AS13" s="3">
        <f t="shared" ref="AS13" si="40">AVEDEV(AS3:AS12)</f>
        <v>234.01904761904606</v>
      </c>
      <c r="AT13" s="3">
        <f t="shared" ref="AT13" si="41">AVEDEV(AT3:AT12)</f>
        <v>419.4962962962951</v>
      </c>
      <c r="AU13" s="3">
        <f t="shared" ref="AU13" si="42">AVEDEV(AU3:AU12)</f>
        <v>58.142222222222131</v>
      </c>
      <c r="AV13" s="3">
        <f t="shared" ref="AV13" si="43">AVEDEV(AV3:AV12)</f>
        <v>395.75</v>
      </c>
      <c r="AW13" s="3">
        <f t="shared" ref="AW13" si="44">AVEDEV(AW3:AW12)</f>
        <v>18.669333333333434</v>
      </c>
      <c r="AX13" s="3">
        <f t="shared" ref="AX13" si="45">AVEDEV(AX3:AX12)</f>
        <v>0</v>
      </c>
      <c r="AY13" s="3">
        <f t="shared" ref="AY13" si="46">AVEDEV(AY3:AY12)</f>
        <v>8.0658461538459996</v>
      </c>
      <c r="AZ13" s="3">
        <f t="shared" ref="AZ13" si="47">AVEDEV(AZ3:AZ12)</f>
        <v>792.0625</v>
      </c>
      <c r="BA13" s="3">
        <f t="shared" ref="BA13" si="48">AVEDEV(BA3:BA12)</f>
        <v>1115.28125</v>
      </c>
      <c r="BB13" s="3">
        <f t="shared" ref="BB13" si="49">AVEDEV(BB3:BB12)</f>
        <v>4555.7777777777674</v>
      </c>
      <c r="BC13" s="3">
        <f t="shared" ref="BC13" si="50">AVEDEV(BC3:BC12)</f>
        <v>5.1371428571428508</v>
      </c>
      <c r="BD13" s="3">
        <f t="shared" ref="BD13" si="51">AVEDEV(BD3:BD12)</f>
        <v>11.207088607594789</v>
      </c>
      <c r="BE13" s="3">
        <f t="shared" ref="BE13" si="52">AVEDEV(BE3:BE12)</f>
        <v>553.66666666666663</v>
      </c>
      <c r="BF13" s="3">
        <f t="shared" ref="BF13" si="53">AVEDEV(BF3:BF12)</f>
        <v>94.244000000000213</v>
      </c>
      <c r="BG13" s="3">
        <f t="shared" ref="BG13" si="54">AVEDEV(BG3:BG12)</f>
        <v>455.05777777777678</v>
      </c>
      <c r="BH13" s="3">
        <f t="shared" ref="BH13" si="55">AVEDEV(BH3:BH12)</f>
        <v>0.13315436241610898</v>
      </c>
      <c r="BI13" s="3">
        <f t="shared" ref="BI13" si="56">AVEDEV(BI3:BI12)</f>
        <v>8.8765217391304017</v>
      </c>
      <c r="BJ13" s="3">
        <f t="shared" ref="BJ13" si="57">AVEDEV(BJ3:BJ12)</f>
        <v>4869.5999999999867</v>
      </c>
      <c r="BK13" s="3">
        <f t="shared" ref="BK13" si="58">AVEDEV(BK3:BK12)</f>
        <v>0.68574803149605579</v>
      </c>
      <c r="BL13" s="3">
        <f t="shared" ref="BL13" si="59">AVEDEV(BL3:BL12)</f>
        <v>3.6521739130434896</v>
      </c>
      <c r="BM13" s="3">
        <f t="shared" ref="BM13" si="60">AVEDEV(BM3:BM12)</f>
        <v>17757.597667638485</v>
      </c>
      <c r="BN13" s="3">
        <f t="shared" ref="BN13" si="61">AVEDEV(BN3:BN12)</f>
        <v>562.93004115226074</v>
      </c>
      <c r="BO13" s="3">
        <f t="shared" ref="BO13" si="62">AVEDEV(BO3:BO12)</f>
        <v>128471.93599999999</v>
      </c>
      <c r="BP13" s="3">
        <f t="shared" ref="BP13" si="63">AVEDEV(BP3:BP12)</f>
        <v>48.749253731343394</v>
      </c>
      <c r="BQ13" s="3">
        <f t="shared" ref="BQ13" si="64">AVEDEV(BQ3:BQ12)</f>
        <v>771.1200000000008</v>
      </c>
      <c r="BR13" s="3">
        <f t="shared" ref="BR13" si="65">AVEDEV(BR3:BR12)</f>
        <v>0</v>
      </c>
      <c r="BS13" s="3">
        <f t="shared" ref="BS13" si="66">AVEDEV(BS3:BS12)</f>
        <v>1592.5</v>
      </c>
      <c r="BT13" s="3">
        <f t="shared" ref="BT13" si="67">AVEDEV(BT3:BT12)</f>
        <v>9.7645454545455177</v>
      </c>
      <c r="BU13" s="3">
        <f t="shared" ref="BU13" si="68">AVEDEV(BU3:BU12)</f>
        <v>176.38608695651973</v>
      </c>
      <c r="BV13" s="3">
        <f t="shared" ref="BV13" si="69">AVEDEV(BV3:BV12)</f>
        <v>13.716923076923081</v>
      </c>
      <c r="BW13" s="3">
        <f t="shared" ref="BW13" si="70">AVEDEV(BW3:BW12)</f>
        <v>3.9090909090908087E-2</v>
      </c>
      <c r="BX13" s="3">
        <f t="shared" ref="BX13" si="71">AVEDEV(BX3:BX12)</f>
        <v>4980.4609053497679</v>
      </c>
      <c r="BY13" s="3">
        <f t="shared" ref="BY13" si="72">AVEDEV(BY3:BY12)</f>
        <v>5893.6609523809566</v>
      </c>
      <c r="BZ13" s="3">
        <f t="shared" ref="BZ13" si="73">AVEDEV(BZ3:BZ12)</f>
        <v>20795.694285714279</v>
      </c>
      <c r="CA13" s="3">
        <f t="shared" ref="CA13" si="74">AVEDEV(CA3:CA12)</f>
        <v>0</v>
      </c>
      <c r="CB13" s="3">
        <f t="shared" ref="CB13" si="75">AVEDEV(CB3:CB12)</f>
        <v>0</v>
      </c>
      <c r="CC13" s="3">
        <f t="shared" ref="CC13" si="76">AVEDEV(CC3:CC12)</f>
        <v>10057.28125</v>
      </c>
      <c r="CD13" s="3">
        <f t="shared" ref="CD13" si="77">AVEDEV(CD3:CD12)</f>
        <v>8322345.2345678704</v>
      </c>
      <c r="CE13" s="3">
        <f t="shared" ref="CE13" si="78">AVEDEV(CE3:CE12)</f>
        <v>61.823076923076918</v>
      </c>
      <c r="CF13" s="3">
        <f t="shared" ref="CF13" si="79">AVEDEV(CF3:CF12)</f>
        <v>45.346046511627875</v>
      </c>
      <c r="CG13" s="3">
        <f t="shared" ref="CG13" si="80">AVEDEV(CG3:CG12)</f>
        <v>93.942857142857207</v>
      </c>
      <c r="CH13" s="3">
        <f t="shared" ref="CH13" si="81">AVEDEV(CH3:CH12)</f>
        <v>7.5075630252101977</v>
      </c>
      <c r="CI13" s="3">
        <f t="shared" ref="CI13" si="82">AVEDEV(CI3:CI12)</f>
        <v>1070.470588235296</v>
      </c>
      <c r="CJ13" s="3">
        <f t="shared" ref="CJ13" si="83">AVEDEV(CJ3:CJ12)</f>
        <v>27.242857142857179</v>
      </c>
      <c r="CK13" s="3">
        <f t="shared" ref="CK13" si="84">AVEDEV(CK3:CK12)</f>
        <v>43.485714285714202</v>
      </c>
      <c r="CL13" s="3">
        <f t="shared" ref="CL13" si="85">AVEDEV(CL3:CL12)</f>
        <v>0</v>
      </c>
      <c r="CM13" s="3">
        <f t="shared" ref="CM13" si="86">AVEDEV(CM3:CM12)</f>
        <v>19.092307692307607</v>
      </c>
      <c r="CN13" s="3">
        <f t="shared" ref="CN13" si="87">AVEDEV(CN3:CN12)</f>
        <v>3.5851393188854592</v>
      </c>
      <c r="CO13" s="3">
        <f t="shared" ref="CO13" si="88">AVEDEV(CO3:CO12)</f>
        <v>104.51034482758614</v>
      </c>
      <c r="CP13" s="3">
        <f t="shared" ref="CP13" si="89">AVEDEV(CP3:CP12)</f>
        <v>2.1340259740259735</v>
      </c>
      <c r="CQ13" s="3">
        <f t="shared" ref="CQ13" si="90">AVEDEV(CQ3:CQ12)</f>
        <v>0.99714285714285644</v>
      </c>
      <c r="CR13" s="3">
        <f t="shared" ref="CR13" si="91">AVEDEV(CR3:CR12)</f>
        <v>234132.32999999908</v>
      </c>
      <c r="CS13" s="3">
        <f t="shared" ref="CS13" si="92">AVEDEV(CS3:CS12)</f>
        <v>5.9999999999999963E-2</v>
      </c>
      <c r="CT13" s="3">
        <f t="shared" ref="CT13" si="93">AVEDEV(CT3:CT12)</f>
        <v>316.39999999999998</v>
      </c>
      <c r="CU13" s="3">
        <f t="shared" ref="CU13" si="94">AVEDEV(CU3:CU12)</f>
        <v>26.729411764705894</v>
      </c>
      <c r="CV13" s="3">
        <f t="shared" ref="CV13" si="95">AVEDEV(CV3:CV12)</f>
        <v>27.776666666666678</v>
      </c>
      <c r="CW13" s="3">
        <f t="shared" ref="CW13" si="96">AVEDEV(CW3:CW12)</f>
        <v>388.00952380952299</v>
      </c>
      <c r="CX13" s="1">
        <f>AVERAGE(B13:CW13)</f>
        <v>89059.762011772909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D12F-E509-4885-80E2-CD46619B4759}">
  <dimension ref="A2:CX13"/>
  <sheetViews>
    <sheetView topLeftCell="CB1" workbookViewId="0">
      <selection activeCell="CG31" sqref="CF31:CG36"/>
    </sheetView>
  </sheetViews>
  <sheetFormatPr baseColWidth="10" defaultRowHeight="15" x14ac:dyDescent="0.25"/>
  <cols>
    <col min="1" max="1" width="12" bestFit="1" customWidth="1"/>
    <col min="2" max="26" width="11.5703125" bestFit="1" customWidth="1"/>
    <col min="27" max="27" width="13.5703125" bestFit="1" customWidth="1"/>
    <col min="28" max="101" width="11.5703125" bestFit="1" customWidth="1"/>
  </cols>
  <sheetData>
    <row r="2" spans="1:102" x14ac:dyDescent="0.25">
      <c r="A2" t="s">
        <v>111</v>
      </c>
      <c r="B2" t="s">
        <v>0</v>
      </c>
      <c r="C2" t="s">
        <v>112</v>
      </c>
      <c r="D2" t="s">
        <v>113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114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106</v>
      </c>
      <c r="CT2" t="s">
        <v>107</v>
      </c>
      <c r="CU2" t="s">
        <v>108</v>
      </c>
      <c r="CV2" t="s">
        <v>109</v>
      </c>
      <c r="CW2" t="s">
        <v>110</v>
      </c>
    </row>
    <row r="3" spans="1:102" x14ac:dyDescent="0.25">
      <c r="A3" t="s">
        <v>4</v>
      </c>
      <c r="B3" s="1">
        <v>3307.5567867036002</v>
      </c>
      <c r="C3" s="1">
        <v>171.568925619834</v>
      </c>
      <c r="D3" s="1">
        <v>459.42129629629602</v>
      </c>
      <c r="E3" s="1">
        <v>276.25777777777699</v>
      </c>
      <c r="F3" s="1">
        <v>1806.9172222222201</v>
      </c>
      <c r="G3" s="1">
        <v>25.618833947019201</v>
      </c>
      <c r="H3" s="1">
        <v>196.33500000000001</v>
      </c>
      <c r="I3" s="1">
        <v>241.033952014486</v>
      </c>
      <c r="J3" s="1">
        <v>16893.536332179901</v>
      </c>
      <c r="K3" s="1">
        <v>1042.58</v>
      </c>
      <c r="L3" s="1">
        <v>97.644625850340105</v>
      </c>
      <c r="M3" s="1">
        <v>5.0009947102584</v>
      </c>
      <c r="N3" s="1">
        <v>416.9296875</v>
      </c>
      <c r="O3" s="1">
        <v>474.65959183673402</v>
      </c>
      <c r="P3" s="1">
        <v>28.599001189060601</v>
      </c>
      <c r="Q3" s="1">
        <v>178.48339275661399</v>
      </c>
      <c r="R3" s="1">
        <v>1379.2888888888799</v>
      </c>
      <c r="S3" s="1">
        <v>1704.5051903114099</v>
      </c>
      <c r="T3" s="1">
        <v>4.5515747923576599</v>
      </c>
      <c r="U3" s="1">
        <v>6.5768340243149401</v>
      </c>
      <c r="V3" s="1">
        <v>5.2486201700313098</v>
      </c>
      <c r="W3" s="1">
        <v>4.5628390206124498</v>
      </c>
      <c r="X3" s="1">
        <v>5.1059588047364599</v>
      </c>
      <c r="Y3" s="1">
        <v>71.270740740740706</v>
      </c>
      <c r="Z3" s="1">
        <v>14362.65625</v>
      </c>
      <c r="AA3" s="1">
        <v>4230158.1728395</v>
      </c>
      <c r="AB3" s="1">
        <v>5.4138512660613003</v>
      </c>
      <c r="AC3" s="1">
        <v>9149.52</v>
      </c>
      <c r="AD3" s="1">
        <v>331.77647918188399</v>
      </c>
      <c r="AE3" s="1">
        <v>77.471462544589698</v>
      </c>
      <c r="AF3" s="1">
        <v>130.54167800453499</v>
      </c>
      <c r="AG3" s="1">
        <v>363.20604914933801</v>
      </c>
      <c r="AH3" s="1">
        <v>38.137770346207603</v>
      </c>
      <c r="AI3" s="1">
        <v>169.176331958589</v>
      </c>
      <c r="AJ3" s="1">
        <v>18315.625</v>
      </c>
      <c r="AK3" s="1">
        <v>949018.72499999998</v>
      </c>
      <c r="AL3" s="1">
        <v>880.02203856749304</v>
      </c>
      <c r="AM3" s="1">
        <v>6250.26</v>
      </c>
      <c r="AN3" s="1">
        <v>57.332508917954797</v>
      </c>
      <c r="AO3" s="1">
        <v>0</v>
      </c>
      <c r="AP3" s="1">
        <v>125876.153846153</v>
      </c>
      <c r="AQ3" s="1">
        <v>7052.5555555555502</v>
      </c>
      <c r="AR3" s="1">
        <v>1041.83062130177</v>
      </c>
      <c r="AS3" s="1">
        <v>5.4692364908625901</v>
      </c>
      <c r="AT3" s="1">
        <v>4278.70321361058</v>
      </c>
      <c r="AU3" s="1">
        <v>638.63999999999896</v>
      </c>
      <c r="AV3" s="1">
        <v>447.43096646942797</v>
      </c>
      <c r="AW3" s="1">
        <v>198.57197278911499</v>
      </c>
      <c r="AX3" s="1">
        <v>5.1706706061354</v>
      </c>
      <c r="AY3" s="1">
        <v>4152.1328125</v>
      </c>
      <c r="AZ3" s="1">
        <v>855.47983995075401</v>
      </c>
      <c r="BA3" s="1">
        <v>7106.814453125</v>
      </c>
      <c r="BB3" s="1">
        <v>34.910708155176103</v>
      </c>
      <c r="BC3" s="1">
        <v>59.087018751174597</v>
      </c>
      <c r="BD3" s="1">
        <v>621.064453125</v>
      </c>
      <c r="BE3" s="1">
        <v>2495.1875</v>
      </c>
      <c r="BF3" s="1">
        <v>18.3927738241116</v>
      </c>
      <c r="BG3" s="1">
        <v>2243.2100591715898</v>
      </c>
      <c r="BH3" s="1">
        <v>298.73246135552898</v>
      </c>
      <c r="BI3" s="1">
        <v>158.36426592797699</v>
      </c>
      <c r="BJ3" s="1">
        <v>2186.88888888888</v>
      </c>
      <c r="BK3" s="1">
        <v>404.98</v>
      </c>
      <c r="BL3" s="1">
        <v>14361</v>
      </c>
      <c r="BM3" s="1">
        <v>41944.51</v>
      </c>
      <c r="BN3" s="1">
        <v>21.3821644065121</v>
      </c>
      <c r="BO3" s="1">
        <v>25237.010204081598</v>
      </c>
      <c r="BP3" s="1">
        <v>448.57644628099098</v>
      </c>
      <c r="BQ3" s="1">
        <v>3721.7008310249298</v>
      </c>
      <c r="BR3" s="1">
        <v>4.6796389162286101</v>
      </c>
      <c r="BS3" s="1">
        <v>0</v>
      </c>
      <c r="BT3" s="1">
        <v>1170.84375</v>
      </c>
      <c r="BU3" s="1">
        <v>371.06993197278899</v>
      </c>
      <c r="BV3" s="1">
        <v>416.30769230769198</v>
      </c>
      <c r="BW3" s="1">
        <v>1605.88888888888</v>
      </c>
      <c r="BX3" s="1">
        <v>0</v>
      </c>
      <c r="BY3" s="1">
        <v>50.687564496351698</v>
      </c>
      <c r="BZ3" s="1">
        <v>24.397087361355901</v>
      </c>
      <c r="CA3" s="1">
        <v>851.64609053497895</v>
      </c>
      <c r="CB3" s="1">
        <v>94695.5</v>
      </c>
      <c r="CC3" s="1">
        <v>23.461437249797001</v>
      </c>
      <c r="CD3" s="1">
        <v>98.724489795918302</v>
      </c>
      <c r="CE3" s="1">
        <v>280.64</v>
      </c>
      <c r="CF3" s="1">
        <v>874.64222222222202</v>
      </c>
      <c r="CG3" s="1">
        <v>76.321945213911903</v>
      </c>
      <c r="CH3" s="1">
        <v>6389.3324099722904</v>
      </c>
      <c r="CI3" s="1">
        <v>999.83555555555495</v>
      </c>
      <c r="CJ3" s="1">
        <v>207290.40625</v>
      </c>
      <c r="CK3" s="1">
        <v>95.461890878800403</v>
      </c>
      <c r="CL3" s="1">
        <v>122.75</v>
      </c>
      <c r="CM3" s="1">
        <v>161.170052323791</v>
      </c>
      <c r="CN3" s="1">
        <v>256.76817558299001</v>
      </c>
      <c r="CO3" s="1">
        <v>87.199121900826398</v>
      </c>
      <c r="CP3" s="1">
        <v>232.13064482251599</v>
      </c>
      <c r="CQ3" s="1">
        <v>118.466989619377</v>
      </c>
      <c r="CR3" s="1">
        <v>12.4760092330765</v>
      </c>
      <c r="CS3" s="1">
        <v>1412.88165680473</v>
      </c>
      <c r="CT3" s="1">
        <v>5323.6885813148801</v>
      </c>
      <c r="CU3" s="1">
        <v>5.11013073230363</v>
      </c>
      <c r="CV3" s="1">
        <v>202.22098765432099</v>
      </c>
      <c r="CW3" s="1">
        <v>452.48520710059103</v>
      </c>
    </row>
    <row r="4" spans="1:102" x14ac:dyDescent="0.25">
      <c r="A4" t="s">
        <v>5</v>
      </c>
      <c r="B4" s="1">
        <v>5386.81994459833</v>
      </c>
      <c r="C4" s="1">
        <v>178.69619834710701</v>
      </c>
      <c r="D4" s="1">
        <v>480.69907407407402</v>
      </c>
      <c r="E4" s="1">
        <v>308.391111111111</v>
      </c>
      <c r="F4" s="1">
        <v>2148.7505555555499</v>
      </c>
      <c r="G4" s="1">
        <v>27.201845530030798</v>
      </c>
      <c r="H4" s="1">
        <v>214.43499999999901</v>
      </c>
      <c r="I4" s="1">
        <v>258.65097329108198</v>
      </c>
      <c r="J4" s="1">
        <v>21447.0657439446</v>
      </c>
      <c r="K4" s="1">
        <v>1049.4466666666599</v>
      </c>
      <c r="L4" s="1">
        <v>108.19700680272101</v>
      </c>
      <c r="M4" s="1">
        <v>5.0339436394182</v>
      </c>
      <c r="N4" s="1">
        <v>540.0546875</v>
      </c>
      <c r="O4" s="1">
        <v>526.37387755101997</v>
      </c>
      <c r="P4" s="1">
        <v>28.6771621086008</v>
      </c>
      <c r="Q4" s="1">
        <v>183.25051604428501</v>
      </c>
      <c r="R4" s="1">
        <v>1465.68888888888</v>
      </c>
      <c r="S4" s="1">
        <v>1958.97577854671</v>
      </c>
      <c r="T4" s="1">
        <v>4.8028836928812204</v>
      </c>
      <c r="U4" s="1">
        <v>6.6242144343377198</v>
      </c>
      <c r="V4" s="1">
        <v>5.4057726213409198</v>
      </c>
      <c r="W4" s="1">
        <v>5.1996905411848999</v>
      </c>
      <c r="X4" s="1">
        <v>5.1117517084294404</v>
      </c>
      <c r="Y4" s="1">
        <v>75.7596296296296</v>
      </c>
      <c r="Z4" s="1">
        <v>24457.40625</v>
      </c>
      <c r="AA4" s="1">
        <v>4375406.6172839496</v>
      </c>
      <c r="AB4" s="1">
        <v>5.6379744482683103</v>
      </c>
      <c r="AC4" s="1">
        <v>10590.719999999899</v>
      </c>
      <c r="AD4" s="1">
        <v>339.72242512782998</v>
      </c>
      <c r="AE4" s="1">
        <v>78.533531510106997</v>
      </c>
      <c r="AF4" s="1">
        <v>134.17977324263001</v>
      </c>
      <c r="AG4" s="1">
        <v>364.59735349716402</v>
      </c>
      <c r="AH4" s="1">
        <v>38.556618513746798</v>
      </c>
      <c r="AI4" s="1">
        <v>203.13963471088201</v>
      </c>
      <c r="AJ4" s="1">
        <v>20069.291666666599</v>
      </c>
      <c r="AK4" s="1">
        <v>1127756.8249999899</v>
      </c>
      <c r="AL4" s="1">
        <v>906.74931129476499</v>
      </c>
      <c r="AM4" s="1">
        <v>6614.26</v>
      </c>
      <c r="AN4" s="1">
        <v>61.429060642092701</v>
      </c>
      <c r="AP4" s="1">
        <v>152739.99999999901</v>
      </c>
      <c r="AQ4" s="1">
        <v>14954.5555555555</v>
      </c>
      <c r="AR4" s="1">
        <v>1175.599852071</v>
      </c>
      <c r="AS4" s="1">
        <v>5.4775052247127203</v>
      </c>
      <c r="AT4" s="1">
        <v>4381.2249527410204</v>
      </c>
      <c r="AU4" s="1">
        <v>866.63999999999896</v>
      </c>
      <c r="AV4" s="1">
        <v>452.48224852071002</v>
      </c>
      <c r="AW4" s="1">
        <v>214.93387755102</v>
      </c>
      <c r="AX4" s="1">
        <v>5.2397684948110204</v>
      </c>
      <c r="AY4" s="1">
        <v>4609.7578125</v>
      </c>
      <c r="AZ4" s="1">
        <v>858.04124345952596</v>
      </c>
      <c r="BA4" s="1">
        <v>7951.439453125</v>
      </c>
      <c r="BB4" s="1">
        <v>35.687244468025298</v>
      </c>
      <c r="BC4" s="1">
        <v>60.182075785395099</v>
      </c>
      <c r="BD4" s="1">
        <v>635.439453125</v>
      </c>
      <c r="BE4" s="1">
        <v>3345.4375</v>
      </c>
      <c r="BF4" s="1">
        <v>19.050540814402801</v>
      </c>
      <c r="BG4" s="1">
        <v>2473.9792899408199</v>
      </c>
      <c r="BH4" s="1">
        <v>320.52556480380503</v>
      </c>
      <c r="BI4" s="1">
        <v>173.99584487534599</v>
      </c>
      <c r="BJ4" s="1">
        <v>3798.88888888888</v>
      </c>
      <c r="BK4" s="1">
        <v>430.98</v>
      </c>
      <c r="BL4" s="1">
        <v>14361</v>
      </c>
      <c r="BM4" s="1">
        <v>42308.61</v>
      </c>
      <c r="BN4" s="1">
        <v>22.619098204421501</v>
      </c>
      <c r="BO4" s="1">
        <v>25460.724489795899</v>
      </c>
      <c r="BP4" s="1">
        <v>543.12190082644599</v>
      </c>
      <c r="BQ4" s="1">
        <v>5198.9639889196596</v>
      </c>
      <c r="BR4" s="1">
        <v>5.06276320357183</v>
      </c>
      <c r="BT4" s="1">
        <v>1523.09375</v>
      </c>
      <c r="BU4" s="1">
        <v>415.83183673469398</v>
      </c>
      <c r="BV4" s="1">
        <v>484</v>
      </c>
      <c r="BW4" s="1">
        <v>1698.55555555555</v>
      </c>
      <c r="BY4" s="1">
        <v>51.1893066566305</v>
      </c>
      <c r="BZ4" s="1">
        <v>24.5827413697947</v>
      </c>
      <c r="CA4" s="1">
        <v>913.42386831275701</v>
      </c>
      <c r="CB4" s="1">
        <v>94695.5</v>
      </c>
      <c r="CC4" s="1">
        <v>25.667786456146199</v>
      </c>
      <c r="CD4" s="1">
        <v>101.010204081632</v>
      </c>
      <c r="CE4" s="1">
        <v>413.84</v>
      </c>
      <c r="CF4" s="1">
        <v>917.97555555555505</v>
      </c>
      <c r="CG4" s="1">
        <v>80.076331178824205</v>
      </c>
      <c r="CH4" s="1">
        <v>6530.3850415512397</v>
      </c>
      <c r="CI4" s="1">
        <v>1116.3688888888801</v>
      </c>
      <c r="CJ4" s="1">
        <v>213811.03125</v>
      </c>
      <c r="CK4" s="1">
        <v>97.0129112869637</v>
      </c>
      <c r="CL4" s="1">
        <v>130</v>
      </c>
      <c r="CM4" s="1">
        <v>171.50338565712499</v>
      </c>
      <c r="CN4" s="1">
        <v>285.13854595335999</v>
      </c>
      <c r="CO4" s="1">
        <v>92.199121900826398</v>
      </c>
      <c r="CP4" s="1">
        <v>232.73934047469001</v>
      </c>
      <c r="CQ4" s="1">
        <v>128.56110726643499</v>
      </c>
      <c r="CR4" s="1">
        <v>13.055060616475799</v>
      </c>
      <c r="CS4" s="1">
        <v>1480.0355029585701</v>
      </c>
      <c r="CT4" s="1">
        <v>7023.8062283736999</v>
      </c>
      <c r="CU4" s="1">
        <v>5.3905735367316696</v>
      </c>
      <c r="CV4" s="1">
        <v>208.97654320987601</v>
      </c>
      <c r="CW4" s="1">
        <v>498.94674556212999</v>
      </c>
    </row>
    <row r="5" spans="1:102" x14ac:dyDescent="0.25">
      <c r="A5" t="s">
        <v>6</v>
      </c>
      <c r="B5" s="1">
        <v>5737.1357340720197</v>
      </c>
      <c r="C5" s="1">
        <v>200.40528925619799</v>
      </c>
      <c r="D5" s="1">
        <v>484.42129629629602</v>
      </c>
      <c r="E5" s="1">
        <v>368.25777777777699</v>
      </c>
      <c r="F5" s="1">
        <v>2194.7505555555499</v>
      </c>
      <c r="G5" s="1">
        <v>29.248177576362899</v>
      </c>
      <c r="H5" s="1">
        <v>220.259999999999</v>
      </c>
      <c r="I5" s="1">
        <v>273.79990946129402</v>
      </c>
      <c r="J5" s="1">
        <v>22053.889273356399</v>
      </c>
      <c r="K5" s="1">
        <v>1450.3133333333301</v>
      </c>
      <c r="L5" s="1">
        <v>114.44462585034</v>
      </c>
      <c r="M5" s="1">
        <v>5.4145037712139201</v>
      </c>
      <c r="N5" s="1">
        <v>557.1796875</v>
      </c>
      <c r="O5" s="1">
        <v>584.88816326530605</v>
      </c>
      <c r="P5" s="1">
        <v>33.4403804994054</v>
      </c>
      <c r="Q5" s="1">
        <v>186.894351660724</v>
      </c>
      <c r="R5" s="1">
        <v>1918.2222222222199</v>
      </c>
      <c r="S5" s="1">
        <v>2000.1522491349399</v>
      </c>
      <c r="T5" s="1">
        <v>5.3892711274361904</v>
      </c>
      <c r="U5" s="1">
        <v>6.63059256645617</v>
      </c>
      <c r="V5" s="1">
        <v>5.4205476381307101</v>
      </c>
      <c r="W5" s="1">
        <v>5.2050572674818598</v>
      </c>
      <c r="X5" s="1">
        <v>5.3890869727306701</v>
      </c>
      <c r="Y5" s="1">
        <v>79.492962962962906</v>
      </c>
      <c r="Z5" s="1">
        <v>31659.15625</v>
      </c>
      <c r="AA5" s="1">
        <v>4687258.8395061698</v>
      </c>
      <c r="AB5" s="1">
        <v>5.7166741916387096</v>
      </c>
      <c r="AC5" s="1">
        <v>18281.119999999901</v>
      </c>
      <c r="AD5" s="1">
        <v>361.66837107377597</v>
      </c>
      <c r="AE5" s="1">
        <v>80.099048751486293</v>
      </c>
      <c r="AF5" s="1">
        <v>140.06548752834399</v>
      </c>
      <c r="AG5" s="1">
        <v>376.423440453686</v>
      </c>
      <c r="AH5" s="1">
        <v>43.048765110605501</v>
      </c>
      <c r="AI5" s="1">
        <v>208.77266223381801</v>
      </c>
      <c r="AJ5" s="1">
        <v>28537.624999999902</v>
      </c>
      <c r="AK5" s="1">
        <v>1303473.625</v>
      </c>
      <c r="AL5" s="1">
        <v>950.14325068870505</v>
      </c>
      <c r="AM5" s="1">
        <v>7978.06</v>
      </c>
      <c r="AN5" s="1">
        <v>61.511819262782403</v>
      </c>
      <c r="AP5" s="1">
        <v>176100.30769230699</v>
      </c>
      <c r="AQ5" s="1">
        <v>15466.222222222201</v>
      </c>
      <c r="AR5" s="1">
        <v>1185.1767751479199</v>
      </c>
      <c r="AS5" s="1">
        <v>5.56329333840781</v>
      </c>
      <c r="AT5" s="1">
        <v>4789.1379962192796</v>
      </c>
      <c r="AU5" s="1">
        <v>1291.04</v>
      </c>
      <c r="AV5" s="1">
        <v>489.81558185404299</v>
      </c>
      <c r="AW5" s="1">
        <v>221.46721088435299</v>
      </c>
      <c r="AX5" s="1">
        <v>5.5737416234098696</v>
      </c>
      <c r="AY5" s="1">
        <v>4755.6328125</v>
      </c>
      <c r="AZ5" s="1">
        <v>868.63773468759598</v>
      </c>
      <c r="BA5" s="1">
        <v>10206.751953125</v>
      </c>
      <c r="BB5" s="1">
        <v>40.564339440092297</v>
      </c>
      <c r="BC5" s="1">
        <v>66.638349549653697</v>
      </c>
      <c r="BD5" s="1">
        <v>724.001953125</v>
      </c>
      <c r="BE5" s="1">
        <v>3967.4375</v>
      </c>
      <c r="BF5" s="1">
        <v>19.0626767367329</v>
      </c>
      <c r="BG5" s="1">
        <v>2793.9792899408199</v>
      </c>
      <c r="BH5" s="1">
        <v>334.73246135552898</v>
      </c>
      <c r="BI5" s="1">
        <v>178.20637119113499</v>
      </c>
      <c r="BJ5" s="1">
        <v>4959.5555555555502</v>
      </c>
      <c r="BK5" s="1">
        <v>702.979999999999</v>
      </c>
      <c r="BM5" s="1">
        <v>46409.209999999897</v>
      </c>
      <c r="BN5" s="1">
        <v>23.479725382121899</v>
      </c>
      <c r="BO5" s="1">
        <v>27388.295918367301</v>
      </c>
      <c r="BP5" s="1">
        <v>557.212809917355</v>
      </c>
      <c r="BQ5" s="1">
        <v>5346.9639889196596</v>
      </c>
      <c r="BR5" s="1">
        <v>5.06276320357183</v>
      </c>
      <c r="BT5" s="1">
        <v>1585.34375</v>
      </c>
      <c r="BU5" s="1">
        <v>433.29850340135999</v>
      </c>
      <c r="BV5" s="1">
        <v>496.15384615384602</v>
      </c>
      <c r="BW5" s="1">
        <v>1795.63888888888</v>
      </c>
      <c r="BY5" s="1">
        <v>58.025543590428398</v>
      </c>
      <c r="BZ5" s="1">
        <v>25.2325303993305</v>
      </c>
      <c r="CA5" s="1">
        <v>972.09053497942296</v>
      </c>
      <c r="CC5" s="1">
        <v>26.905881694241401</v>
      </c>
      <c r="CD5" s="1">
        <v>102.295918367346</v>
      </c>
      <c r="CE5" s="1">
        <v>585.44000000000005</v>
      </c>
      <c r="CF5" s="1">
        <v>975.97555555555505</v>
      </c>
      <c r="CG5" s="1">
        <v>83.690366266543506</v>
      </c>
      <c r="CH5" s="1">
        <v>6705.1218836565004</v>
      </c>
      <c r="CI5" s="1">
        <v>1137.03555555555</v>
      </c>
      <c r="CJ5" s="1">
        <v>241406.65625</v>
      </c>
      <c r="CK5" s="1">
        <v>115.339441899208</v>
      </c>
      <c r="CL5" s="1">
        <v>149.25</v>
      </c>
      <c r="CM5" s="1">
        <v>172.468297937827</v>
      </c>
      <c r="CN5" s="1">
        <v>359.87928669410098</v>
      </c>
      <c r="CO5" s="1">
        <v>95.005940082644599</v>
      </c>
      <c r="CP5" s="1">
        <v>247.290065112371</v>
      </c>
      <c r="CQ5" s="1">
        <v>132.796401384083</v>
      </c>
      <c r="CR5" s="1">
        <v>13.203281960349299</v>
      </c>
      <c r="CS5" s="1">
        <v>1508.8047337278099</v>
      </c>
      <c r="CT5" s="1">
        <v>7068.6297577854602</v>
      </c>
      <c r="CU5" s="1">
        <v>5.4323939549358604</v>
      </c>
      <c r="CV5" s="1">
        <v>223.19876543209801</v>
      </c>
      <c r="CW5" s="1">
        <v>549.04930966469396</v>
      </c>
    </row>
    <row r="6" spans="1:102" x14ac:dyDescent="0.25">
      <c r="A6" t="s">
        <v>7</v>
      </c>
      <c r="B6" s="1">
        <v>6383.4515235457002</v>
      </c>
      <c r="C6" s="1">
        <v>209.67801652892501</v>
      </c>
      <c r="D6" s="1">
        <v>492.75462962962899</v>
      </c>
      <c r="E6" s="1">
        <v>378.92444444444402</v>
      </c>
      <c r="F6" s="1">
        <v>2380.6838888888801</v>
      </c>
      <c r="G6" s="1">
        <v>30.6999150281003</v>
      </c>
      <c r="H6" s="1">
        <v>227.23499999999899</v>
      </c>
      <c r="I6" s="1">
        <v>284.65097329108198</v>
      </c>
      <c r="J6" s="1">
        <v>23748.242214532798</v>
      </c>
      <c r="K6" s="1">
        <v>1455.58</v>
      </c>
      <c r="L6" s="1">
        <v>115.854149659863</v>
      </c>
      <c r="M6" s="1">
        <v>5.4293307893358298</v>
      </c>
      <c r="N6" s="1">
        <v>612.5546875</v>
      </c>
      <c r="O6" s="1">
        <v>590.831020408163</v>
      </c>
      <c r="P6" s="1">
        <v>34.3553230281411</v>
      </c>
      <c r="Q6" s="1">
        <v>196.812159879902</v>
      </c>
      <c r="R6" s="1">
        <v>1941.9555555555501</v>
      </c>
      <c r="S6" s="1">
        <v>2354.74048442906</v>
      </c>
      <c r="T6" s="1">
        <v>5.4311559441901203</v>
      </c>
      <c r="U6" s="1">
        <v>6.6356039559778104</v>
      </c>
      <c r="V6" s="1">
        <v>5.4541272217438701</v>
      </c>
      <c r="W6" s="1">
        <v>5.3034472495927698</v>
      </c>
      <c r="X6" s="1">
        <v>5.3905351986539101</v>
      </c>
      <c r="Y6" s="1">
        <v>80.592962962962901</v>
      </c>
      <c r="Z6" s="1">
        <v>41463.15625</v>
      </c>
      <c r="AA6" s="1">
        <v>5725042.1728395</v>
      </c>
      <c r="AB6" s="1">
        <v>5.7252285115702799</v>
      </c>
      <c r="AC6" s="1">
        <v>20391.52</v>
      </c>
      <c r="AD6" s="1">
        <v>369.01972242512699</v>
      </c>
      <c r="AE6" s="1">
        <v>83.126634958382795</v>
      </c>
      <c r="AF6" s="1">
        <v>140.10358276643899</v>
      </c>
      <c r="AG6" s="1">
        <v>396.162570888468</v>
      </c>
      <c r="AH6" s="1">
        <v>46.944053068720699</v>
      </c>
      <c r="AI6" s="1">
        <v>210.79101085767101</v>
      </c>
      <c r="AJ6" s="1">
        <v>55363.791666666599</v>
      </c>
      <c r="AK6" s="1">
        <v>1330791.2250000001</v>
      </c>
      <c r="AL6" s="1">
        <v>956.20385674931094</v>
      </c>
      <c r="AM6" s="1">
        <v>8389.26</v>
      </c>
      <c r="AN6" s="1">
        <v>62.7256123662306</v>
      </c>
      <c r="AP6" s="1">
        <v>177742.76923076899</v>
      </c>
      <c r="AR6" s="1">
        <v>1188.86908284023</v>
      </c>
      <c r="AS6" s="1">
        <v>5.6273760257463099</v>
      </c>
      <c r="AT6" s="1">
        <v>4859.65973534971</v>
      </c>
      <c r="AU6" s="1">
        <v>1334.6399999999901</v>
      </c>
      <c r="AV6" s="1">
        <v>492.81558185404299</v>
      </c>
      <c r="AW6" s="1">
        <v>230.991020408163</v>
      </c>
      <c r="AX6" s="1">
        <v>5.6159681109338599</v>
      </c>
      <c r="AY6" s="1">
        <v>5584.7578125</v>
      </c>
      <c r="AZ6" s="1">
        <v>898.21668205601702</v>
      </c>
      <c r="BA6" s="1">
        <v>10251.814453125</v>
      </c>
      <c r="BB6" s="1">
        <v>41.061546144002897</v>
      </c>
      <c r="BC6" s="1">
        <v>68.075611907068193</v>
      </c>
      <c r="BD6" s="1">
        <v>725.376953125</v>
      </c>
      <c r="BE6" s="1">
        <v>4402.9375</v>
      </c>
      <c r="BF6" s="1">
        <v>19.2786961542086</v>
      </c>
      <c r="BG6" s="1">
        <v>2881.9792899408199</v>
      </c>
      <c r="BH6" s="1">
        <v>339.14625445897701</v>
      </c>
      <c r="BI6" s="1">
        <v>192.680055401662</v>
      </c>
      <c r="BK6" s="1">
        <v>789.38</v>
      </c>
      <c r="BM6" s="1">
        <v>52682.21</v>
      </c>
      <c r="BN6" s="1">
        <v>25.235822943097499</v>
      </c>
      <c r="BO6" s="1">
        <v>27803.581632653</v>
      </c>
      <c r="BP6" s="1">
        <v>577.30371900826401</v>
      </c>
      <c r="BQ6" s="1">
        <v>5687.2797783933502</v>
      </c>
      <c r="BR6" s="1">
        <v>5.1038122343585997</v>
      </c>
      <c r="BT6" s="1">
        <v>1932.09375</v>
      </c>
      <c r="BU6" s="1">
        <v>435.736598639455</v>
      </c>
      <c r="BV6" s="1">
        <v>511.230769230769</v>
      </c>
      <c r="BW6" s="1">
        <v>1906.38888888888</v>
      </c>
      <c r="BY6" s="1">
        <v>59.976763102623501</v>
      </c>
      <c r="BZ6" s="1">
        <v>26.6840071925795</v>
      </c>
      <c r="CA6" s="1">
        <v>1009.05349794238</v>
      </c>
      <c r="CC6" s="1">
        <v>27.069902858262601</v>
      </c>
      <c r="CD6" s="1">
        <v>106.15306122448899</v>
      </c>
      <c r="CE6" s="1">
        <v>686.64</v>
      </c>
      <c r="CF6" s="1">
        <v>1014.77555555555</v>
      </c>
      <c r="CG6" s="1">
        <v>92.251769775315395</v>
      </c>
      <c r="CH6" s="1">
        <v>7124.3324099722904</v>
      </c>
      <c r="CI6" s="1">
        <v>1520.5022222222201</v>
      </c>
      <c r="CJ6" s="1">
        <v>272362.28125</v>
      </c>
      <c r="CK6" s="1">
        <v>116.76801332778</v>
      </c>
      <c r="CL6" s="1">
        <v>212</v>
      </c>
      <c r="CM6" s="1">
        <v>183.117420744844</v>
      </c>
      <c r="CN6" s="1">
        <v>365.508916323731</v>
      </c>
      <c r="CO6" s="1">
        <v>100.505940082644</v>
      </c>
      <c r="CP6" s="1">
        <v>250.188615837009</v>
      </c>
      <c r="CQ6" s="1">
        <v>139.36110726643599</v>
      </c>
      <c r="CR6" s="1">
        <v>13.7605942133137</v>
      </c>
      <c r="CS6" s="1">
        <v>1599.34319526627</v>
      </c>
      <c r="CT6" s="1">
        <v>7387.1003460207603</v>
      </c>
      <c r="CU6" s="1">
        <v>5.4828244592409003</v>
      </c>
      <c r="CV6" s="1">
        <v>224.30987654320899</v>
      </c>
      <c r="CW6" s="1">
        <v>559.10059171597595</v>
      </c>
    </row>
    <row r="7" spans="1:102" x14ac:dyDescent="0.25">
      <c r="A7" t="s">
        <v>8</v>
      </c>
      <c r="B7" s="1">
        <v>6642.0831024930703</v>
      </c>
      <c r="C7" s="1">
        <v>212.62347107438001</v>
      </c>
      <c r="D7" s="1">
        <v>565.53240740740705</v>
      </c>
      <c r="E7" s="1">
        <v>400.65777777777703</v>
      </c>
      <c r="F7" s="1">
        <v>2451.51722222222</v>
      </c>
      <c r="G7" s="1">
        <v>31.696054024239299</v>
      </c>
      <c r="H7" s="1">
        <v>231.98499999999899</v>
      </c>
      <c r="I7" s="1">
        <v>299.97012222725198</v>
      </c>
      <c r="J7" s="1">
        <v>25192.4775086505</v>
      </c>
      <c r="K7" s="1">
        <v>1477.2466666666601</v>
      </c>
      <c r="L7" s="1">
        <v>122.04462585034</v>
      </c>
      <c r="M7" s="1">
        <v>5.6846849903242997</v>
      </c>
      <c r="N7" s="1">
        <v>613.8046875</v>
      </c>
      <c r="O7" s="1">
        <v>601.28816326530603</v>
      </c>
      <c r="P7" s="1">
        <v>34.488656361474398</v>
      </c>
      <c r="Q7" s="1">
        <v>213.55188590729901</v>
      </c>
      <c r="R7" s="1">
        <v>2193.5555555555502</v>
      </c>
      <c r="S7" s="1">
        <v>2421.7993079584699</v>
      </c>
      <c r="T7" s="1">
        <v>5.5986952112058299</v>
      </c>
      <c r="U7" s="1">
        <v>6.6620276461828203</v>
      </c>
      <c r="V7" s="1">
        <v>5.5199432056256699</v>
      </c>
      <c r="W7" s="1">
        <v>5.5485277504872297</v>
      </c>
      <c r="X7" s="1">
        <v>5.4050174578863501</v>
      </c>
      <c r="Y7" s="1">
        <v>81.304074074073995</v>
      </c>
      <c r="Z7" s="1">
        <v>46475.90625</v>
      </c>
      <c r="AA7" s="1">
        <v>6198161.5061728396</v>
      </c>
      <c r="AB7" s="1">
        <v>5.7491806073786602</v>
      </c>
      <c r="AC7" s="1">
        <v>32523.519999999899</v>
      </c>
      <c r="AD7" s="1">
        <v>417.23593864134398</v>
      </c>
      <c r="AE7" s="1">
        <v>84.830083234244896</v>
      </c>
      <c r="AF7" s="1">
        <v>142.694058956916</v>
      </c>
      <c r="AG7" s="1">
        <v>442.77126654064199</v>
      </c>
      <c r="AH7" s="1">
        <v>47.038293906417003</v>
      </c>
      <c r="AI7" s="1">
        <v>214.20385489436899</v>
      </c>
      <c r="AJ7" s="1">
        <v>58202.124999999898</v>
      </c>
      <c r="AK7" s="1">
        <v>1372508.825</v>
      </c>
      <c r="AL7" s="1">
        <v>991.77961432506902</v>
      </c>
      <c r="AM7" s="1">
        <v>8410.06</v>
      </c>
      <c r="AN7" s="1">
        <v>63.608370986920299</v>
      </c>
      <c r="AP7" s="1">
        <v>221509.07692307601</v>
      </c>
      <c r="AR7" s="1">
        <v>1224.48446745562</v>
      </c>
      <c r="AS7" s="1">
        <v>5.6955930800098802</v>
      </c>
      <c r="AT7" s="1">
        <v>5111.2249527410204</v>
      </c>
      <c r="AU7" s="1">
        <v>2967.84</v>
      </c>
      <c r="AV7" s="1">
        <v>505.48224852071002</v>
      </c>
      <c r="AW7" s="1">
        <v>231.219591836734</v>
      </c>
      <c r="AX7" s="1">
        <v>5.7311312587265704</v>
      </c>
      <c r="AY7" s="1">
        <v>5588.3828125</v>
      </c>
      <c r="AZ7" s="1">
        <v>924.98861188057799</v>
      </c>
      <c r="BA7" s="1">
        <v>10528.564453125</v>
      </c>
      <c r="BB7" s="1">
        <v>41.3129427920476</v>
      </c>
      <c r="BC7" s="1">
        <v>68.334167040148003</v>
      </c>
      <c r="BD7" s="1">
        <v>743.689453125</v>
      </c>
      <c r="BE7" s="1">
        <v>4531.9375</v>
      </c>
      <c r="BF7" s="1">
        <v>19.7641330474125</v>
      </c>
      <c r="BG7" s="1">
        <v>2992.05621301775</v>
      </c>
      <c r="BH7" s="1">
        <v>340.87039239001098</v>
      </c>
      <c r="BI7" s="1">
        <v>193.25900277008299</v>
      </c>
      <c r="BK7" s="1">
        <v>837.18</v>
      </c>
      <c r="BM7" s="1">
        <v>53904.91</v>
      </c>
      <c r="BN7" s="1">
        <v>25.7027218978013</v>
      </c>
      <c r="BO7" s="1">
        <v>30400.295918367301</v>
      </c>
      <c r="BP7" s="1">
        <v>585.25826446280905</v>
      </c>
      <c r="BQ7" s="1">
        <v>6393.8060941828198</v>
      </c>
      <c r="BR7" s="1">
        <v>5.1631052788283798</v>
      </c>
      <c r="BT7" s="1">
        <v>2244.84375</v>
      </c>
      <c r="BU7" s="1">
        <v>441.736598639455</v>
      </c>
      <c r="BV7" s="1">
        <v>524.15384615384596</v>
      </c>
      <c r="BW7" s="1">
        <v>2034.7222222222199</v>
      </c>
      <c r="BY7" s="1">
        <v>62.318226517257699</v>
      </c>
      <c r="BZ7" s="1">
        <v>30.304260357136499</v>
      </c>
      <c r="CA7" s="1">
        <v>1029.0534979423801</v>
      </c>
      <c r="CC7" s="1">
        <v>27.911172699532401</v>
      </c>
      <c r="CD7" s="1">
        <v>123.58163265306101</v>
      </c>
      <c r="CE7" s="1">
        <v>2182.2399999999998</v>
      </c>
      <c r="CF7" s="1">
        <v>1079.57555555555</v>
      </c>
      <c r="CG7" s="1">
        <v>96.672822406894397</v>
      </c>
      <c r="CH7" s="1">
        <v>8568.4376731301909</v>
      </c>
      <c r="CI7" s="1">
        <v>1546.6355555555499</v>
      </c>
      <c r="CJ7" s="1">
        <v>299583.40625</v>
      </c>
      <c r="CK7" s="1">
        <v>117.176176593086</v>
      </c>
      <c r="CL7" s="1">
        <v>243.25</v>
      </c>
      <c r="CM7" s="1">
        <v>184.48584179747601</v>
      </c>
      <c r="CN7" s="1">
        <v>370.54595336076801</v>
      </c>
      <c r="CO7" s="1">
        <v>102.33548553719</v>
      </c>
      <c r="CP7" s="1">
        <v>252.01470279353001</v>
      </c>
      <c r="CQ7" s="1">
        <v>148.349342560553</v>
      </c>
      <c r="CR7" s="1">
        <v>14.116325438610099</v>
      </c>
      <c r="CS7" s="1">
        <v>1742.6508875739601</v>
      </c>
      <c r="CT7" s="1">
        <v>7462.3944636678198</v>
      </c>
      <c r="CU7" s="1">
        <v>5.4938945699420101</v>
      </c>
      <c r="CV7" s="1">
        <v>229.132098765432</v>
      </c>
      <c r="CW7" s="1">
        <v>560.07495069033496</v>
      </c>
    </row>
    <row r="8" spans="1:102" x14ac:dyDescent="0.25">
      <c r="A8" t="s">
        <v>9</v>
      </c>
      <c r="B8" s="1">
        <v>7125.4515235457002</v>
      </c>
      <c r="C8" s="1">
        <v>226.878016528925</v>
      </c>
      <c r="D8" s="1">
        <v>575.81018518518499</v>
      </c>
      <c r="E8" s="1">
        <v>400.92444444444402</v>
      </c>
      <c r="F8" s="1">
        <v>2478.15055555555</v>
      </c>
      <c r="G8" s="1">
        <v>32.6149729431582</v>
      </c>
      <c r="H8" s="1">
        <v>232.76</v>
      </c>
      <c r="I8" s="1">
        <v>331.75735626980497</v>
      </c>
      <c r="J8" s="1">
        <v>25901.889273356399</v>
      </c>
      <c r="K8" s="1">
        <v>1631.4466666666599</v>
      </c>
      <c r="L8" s="1">
        <v>132.97795918367299</v>
      </c>
      <c r="M8" s="1">
        <v>5.7423456163539504</v>
      </c>
      <c r="N8" s="1">
        <v>626.8046875</v>
      </c>
      <c r="O8" s="1">
        <v>634.43102040816302</v>
      </c>
      <c r="P8" s="1">
        <v>35.316242568370903</v>
      </c>
      <c r="Q8" s="1">
        <v>214.921748920998</v>
      </c>
      <c r="R8" s="1">
        <v>2714.62222222222</v>
      </c>
      <c r="S8" s="1">
        <v>2637.9169550173001</v>
      </c>
      <c r="T8" s="1">
        <v>5.7976480907869803</v>
      </c>
      <c r="U8" s="1">
        <v>6.7021187623559397</v>
      </c>
      <c r="V8" s="1">
        <v>5.5266591223482999</v>
      </c>
      <c r="W8" s="1">
        <v>5.5699946556750604</v>
      </c>
      <c r="X8" s="1">
        <v>5.4310855245047396</v>
      </c>
      <c r="Y8" s="1">
        <v>81.570740740740703</v>
      </c>
      <c r="Z8" s="1">
        <v>54184.40625</v>
      </c>
      <c r="AA8" s="1">
        <v>8560678.1728395</v>
      </c>
      <c r="AB8" s="1">
        <v>5.7560240633239204</v>
      </c>
      <c r="AD8" s="1">
        <v>426.15485756026197</v>
      </c>
      <c r="AE8" s="1">
        <v>85.416290130796597</v>
      </c>
      <c r="AF8" s="1">
        <v>142.99882086167801</v>
      </c>
      <c r="AG8" s="1">
        <v>481.46691871455499</v>
      </c>
      <c r="AH8" s="1">
        <v>47.509498094898703</v>
      </c>
      <c r="AI8" s="1">
        <v>214.69926773840501</v>
      </c>
      <c r="AJ8" s="1">
        <v>59415.625</v>
      </c>
      <c r="AK8" s="1">
        <v>1628786.0249999999</v>
      </c>
      <c r="AL8" s="1">
        <v>1037.77961432506</v>
      </c>
      <c r="AM8" s="1">
        <v>8437.06</v>
      </c>
      <c r="AN8" s="1">
        <v>65.249750297265095</v>
      </c>
      <c r="AP8" s="1">
        <v>235099.69230769199</v>
      </c>
      <c r="AR8" s="1">
        <v>1236.9460059171499</v>
      </c>
      <c r="AS8" s="1">
        <v>5.7266008319478603</v>
      </c>
      <c r="AT8" s="1">
        <v>5204.8771266540598</v>
      </c>
      <c r="AV8" s="1">
        <v>508.94378698224801</v>
      </c>
      <c r="AW8" s="1">
        <v>232.00054421768701</v>
      </c>
      <c r="AX8" s="1">
        <v>5.7311312587265704</v>
      </c>
      <c r="AY8" s="1">
        <v>5766.7578125</v>
      </c>
      <c r="AZ8" s="1">
        <v>995.02369959987595</v>
      </c>
      <c r="BA8" s="1">
        <v>11295.314453125</v>
      </c>
      <c r="BB8" s="1">
        <v>41.709590836740396</v>
      </c>
      <c r="BC8" s="1">
        <v>68.539490234064303</v>
      </c>
      <c r="BD8" s="1">
        <v>815.939453125</v>
      </c>
      <c r="BE8" s="1">
        <v>5414.1875</v>
      </c>
      <c r="BF8" s="1">
        <v>19.817531105665001</v>
      </c>
      <c r="BG8" s="1">
        <v>3038.5177514792899</v>
      </c>
      <c r="BH8" s="1">
        <v>341.14625445897701</v>
      </c>
      <c r="BI8" s="1">
        <v>203.048476454293</v>
      </c>
      <c r="BK8" s="1">
        <v>1043.78</v>
      </c>
      <c r="BM8" s="1">
        <v>54872.81</v>
      </c>
      <c r="BN8" s="1">
        <v>25.9640459396132</v>
      </c>
      <c r="BO8" s="1">
        <v>30915.4387755102</v>
      </c>
      <c r="BP8" s="1">
        <v>586.30371900826401</v>
      </c>
      <c r="BQ8" s="1">
        <v>6770.2271468143999</v>
      </c>
      <c r="BR8" s="1">
        <v>5.3341429071066004</v>
      </c>
      <c r="BT8" s="1">
        <v>2741.34375</v>
      </c>
      <c r="BU8" s="1">
        <v>471.50802721088399</v>
      </c>
      <c r="BV8" s="1">
        <v>525.07692307692298</v>
      </c>
      <c r="BW8" s="1">
        <v>2115.2222222222199</v>
      </c>
      <c r="BY8" s="1">
        <v>64.513348468477204</v>
      </c>
      <c r="BZ8" s="1">
        <v>30.346454449963399</v>
      </c>
      <c r="CA8" s="1">
        <v>1051.34979423868</v>
      </c>
      <c r="CC8" s="1">
        <v>28.345035133394902</v>
      </c>
      <c r="CD8" s="1">
        <v>133.724489795918</v>
      </c>
      <c r="CF8" s="1">
        <v>1090.90888888888</v>
      </c>
      <c r="CG8" s="1">
        <v>97.0938750384733</v>
      </c>
      <c r="CH8" s="1">
        <v>8987.5955678670307</v>
      </c>
      <c r="CI8" s="1">
        <v>1871.03555555555</v>
      </c>
      <c r="CJ8" s="1">
        <v>386204.40625</v>
      </c>
      <c r="CK8" s="1">
        <v>119.29862557267801</v>
      </c>
      <c r="CL8" s="1">
        <v>274.75</v>
      </c>
      <c r="CM8" s="1">
        <v>186.87180670975599</v>
      </c>
      <c r="CN8" s="1">
        <v>374.84224965706397</v>
      </c>
      <c r="CO8" s="1">
        <v>103.403667355371</v>
      </c>
      <c r="CP8" s="1">
        <v>254.681369460197</v>
      </c>
      <c r="CQ8" s="1">
        <v>151.196401384083</v>
      </c>
      <c r="CR8" s="1">
        <v>14.9799618022465</v>
      </c>
      <c r="CS8" s="1">
        <v>1826.34319526627</v>
      </c>
      <c r="CT8" s="1">
        <v>7488.5121107266395</v>
      </c>
      <c r="CU8" s="1">
        <v>5.4975846068423699</v>
      </c>
      <c r="CV8" s="1">
        <v>238.509876543209</v>
      </c>
      <c r="CW8" s="1">
        <v>562.38264299802699</v>
      </c>
    </row>
    <row r="9" spans="1:102" x14ac:dyDescent="0.25">
      <c r="A9" t="s">
        <v>10</v>
      </c>
      <c r="B9" s="1">
        <v>8081.1357340720197</v>
      </c>
      <c r="C9" s="1">
        <v>231.205289256198</v>
      </c>
      <c r="D9" s="1">
        <v>598.81018518518499</v>
      </c>
      <c r="E9" s="1">
        <v>412.12444444444401</v>
      </c>
      <c r="F9" s="1">
        <v>2506.15055555555</v>
      </c>
      <c r="G9" s="1">
        <v>32.777135105320397</v>
      </c>
      <c r="H9" s="1">
        <v>236.11</v>
      </c>
      <c r="I9" s="1">
        <v>337.71480307831598</v>
      </c>
      <c r="J9" s="1">
        <v>26713.418685121102</v>
      </c>
      <c r="K9" s="1">
        <v>1662.5133333333299</v>
      </c>
      <c r="L9" s="1">
        <v>133.43510204081599</v>
      </c>
      <c r="M9" s="1">
        <v>5.8280128321694402</v>
      </c>
      <c r="N9" s="1">
        <v>627.6796875</v>
      </c>
      <c r="O9" s="1">
        <v>736.88816326530502</v>
      </c>
      <c r="P9" s="1">
        <v>35.421989694807699</v>
      </c>
      <c r="Q9" s="1">
        <v>239.27791330455901</v>
      </c>
      <c r="R9" s="1">
        <v>2813.0222222222201</v>
      </c>
      <c r="S9" s="1">
        <v>2760.6228373702402</v>
      </c>
      <c r="T9" s="1">
        <v>6.0489569913105399</v>
      </c>
      <c r="U9" s="1">
        <v>6.7057634092807703</v>
      </c>
      <c r="V9" s="1">
        <v>5.5306886723818796</v>
      </c>
      <c r="W9" s="1">
        <v>5.5789391995033304</v>
      </c>
      <c r="X9" s="1">
        <v>5.4419472189290703</v>
      </c>
      <c r="Y9" s="1">
        <v>86.5374074074074</v>
      </c>
      <c r="Z9" s="1">
        <v>87137.15625</v>
      </c>
      <c r="AA9" s="1">
        <v>9766298.3950617202</v>
      </c>
      <c r="AB9" s="1">
        <v>5.7577349273102296</v>
      </c>
      <c r="AD9" s="1">
        <v>437.23593864134398</v>
      </c>
      <c r="AE9" s="1">
        <v>88.478359096313895</v>
      </c>
      <c r="AF9" s="1">
        <v>149.62739229024899</v>
      </c>
      <c r="AG9" s="1">
        <v>483.46691871455499</v>
      </c>
      <c r="AH9" s="1">
        <v>48.1168279378306</v>
      </c>
      <c r="AI9" s="1">
        <v>232.16715764666199</v>
      </c>
      <c r="AJ9" s="1">
        <v>66568.458333333299</v>
      </c>
      <c r="AK9" s="1">
        <v>1641038.2250000001</v>
      </c>
      <c r="AL9" s="1">
        <v>1049.05234159779</v>
      </c>
      <c r="AM9" s="1">
        <v>14672.06</v>
      </c>
      <c r="AN9" s="1">
        <v>66.132508917954794</v>
      </c>
      <c r="AP9" s="1">
        <v>251209.38461538401</v>
      </c>
      <c r="AR9" s="1">
        <v>1329.4075443786901</v>
      </c>
      <c r="AS9" s="1">
        <v>5.7627765425421797</v>
      </c>
      <c r="AT9" s="1">
        <v>5281.3119092627503</v>
      </c>
      <c r="AV9" s="1">
        <v>533.48224852070996</v>
      </c>
      <c r="AW9" s="1">
        <v>234.68625850340101</v>
      </c>
      <c r="AX9" s="1">
        <v>5.8194230053676401</v>
      </c>
      <c r="AY9" s="1">
        <v>8403.7578125</v>
      </c>
      <c r="AZ9" s="1">
        <v>1003.19913819636</v>
      </c>
      <c r="BA9" s="1">
        <v>12565.751953125</v>
      </c>
      <c r="BB9" s="1">
        <v>41.921881339533698</v>
      </c>
      <c r="BC9" s="1">
        <v>69.231505443189803</v>
      </c>
      <c r="BD9" s="1">
        <v>840.939453125</v>
      </c>
      <c r="BE9" s="1">
        <v>12549.9375</v>
      </c>
      <c r="BF9" s="1">
        <v>19.938890328965901</v>
      </c>
      <c r="BG9" s="1">
        <v>3152.82544378698</v>
      </c>
      <c r="BH9" s="1">
        <v>346.73246135552898</v>
      </c>
      <c r="BI9" s="1">
        <v>204.46952908587201</v>
      </c>
      <c r="BK9" s="1">
        <v>1128.98</v>
      </c>
      <c r="BM9" s="1">
        <v>58100.51</v>
      </c>
      <c r="BN9" s="1">
        <v>26.0790285180104</v>
      </c>
      <c r="BO9" s="1">
        <v>39218.153061224402</v>
      </c>
      <c r="BP9" s="1">
        <v>627.12190082644599</v>
      </c>
      <c r="BQ9" s="1">
        <v>7206.7534626038696</v>
      </c>
      <c r="BR9" s="1">
        <v>5.43448498236316</v>
      </c>
      <c r="BT9" s="1">
        <v>3843.34375</v>
      </c>
      <c r="BU9" s="1">
        <v>487.736598639455</v>
      </c>
      <c r="BV9" s="1">
        <v>562</v>
      </c>
      <c r="BW9" s="1">
        <v>2357.5555555555502</v>
      </c>
      <c r="BY9" s="1">
        <v>65.830421639208893</v>
      </c>
      <c r="BZ9" s="1">
        <v>30.4392814541829</v>
      </c>
      <c r="CA9" s="1">
        <v>1064.3127572016399</v>
      </c>
      <c r="CC9" s="1">
        <v>29.8318076201674</v>
      </c>
      <c r="CD9" s="1">
        <v>136.15306122448899</v>
      </c>
      <c r="CF9" s="1">
        <v>1183.77555555555</v>
      </c>
      <c r="CG9" s="1">
        <v>98.742997845490805</v>
      </c>
      <c r="CH9" s="1">
        <v>9064.5429362880805</v>
      </c>
      <c r="CI9" s="1">
        <v>1899.7022222222199</v>
      </c>
      <c r="CJ9" s="1">
        <v>444905.03125</v>
      </c>
      <c r="CK9" s="1">
        <v>121.094543940024</v>
      </c>
      <c r="CL9" s="1">
        <v>411.75</v>
      </c>
      <c r="CM9" s="1">
        <v>188.43321021852799</v>
      </c>
      <c r="CN9" s="1">
        <v>377.06447187928597</v>
      </c>
      <c r="CO9" s="1">
        <v>104.324121900826</v>
      </c>
      <c r="CP9" s="1">
        <v>254.855282503675</v>
      </c>
      <c r="CQ9" s="1">
        <v>154.255224913494</v>
      </c>
      <c r="CR9" s="1">
        <v>15.276404489993499</v>
      </c>
      <c r="CS9" s="1">
        <v>1891.26627218934</v>
      </c>
      <c r="CT9" s="1">
        <v>7586.8650519031098</v>
      </c>
      <c r="CU9" s="1">
        <v>5.5061946929432297</v>
      </c>
      <c r="CV9" s="1">
        <v>238.887654320987</v>
      </c>
      <c r="CW9" s="1">
        <v>568.79289940828403</v>
      </c>
    </row>
    <row r="10" spans="1:102" x14ac:dyDescent="0.25">
      <c r="A10" t="s">
        <v>11</v>
      </c>
      <c r="B10" s="1">
        <v>8598.8199445983391</v>
      </c>
      <c r="C10" s="1">
        <v>232.187107438016</v>
      </c>
      <c r="D10" s="1">
        <v>603.08796296296202</v>
      </c>
      <c r="E10" s="1">
        <v>418.52444444444399</v>
      </c>
      <c r="F10" s="1">
        <v>2912.7505555555499</v>
      </c>
      <c r="G10" s="1">
        <v>32.854355182540502</v>
      </c>
      <c r="H10" s="1">
        <v>237.48500000000001</v>
      </c>
      <c r="I10" s="1">
        <v>349.62969669533697</v>
      </c>
      <c r="J10" s="1">
        <v>31194.948096885801</v>
      </c>
      <c r="K10" s="1">
        <v>1734.91333333333</v>
      </c>
      <c r="L10" s="1">
        <v>133.64462585033999</v>
      </c>
      <c r="M10" s="1">
        <v>5.8790836723671296</v>
      </c>
      <c r="N10" s="1">
        <v>632.8046875</v>
      </c>
      <c r="O10" s="1">
        <v>751.74530612244803</v>
      </c>
      <c r="P10" s="1">
        <v>35.523139120095102</v>
      </c>
      <c r="Q10" s="1">
        <v>242.48339275661399</v>
      </c>
      <c r="R10" s="1">
        <v>3124.88888888888</v>
      </c>
      <c r="S10" s="1">
        <v>2771.446366782</v>
      </c>
      <c r="T10" s="1">
        <v>6.0698993996875004</v>
      </c>
      <c r="U10" s="1">
        <v>6.7203419969800899</v>
      </c>
      <c r="V10" s="1">
        <v>5.5441205058271503</v>
      </c>
      <c r="W10" s="1">
        <v>5.81686406533517</v>
      </c>
      <c r="X10" s="1">
        <v>5.4969798040123496</v>
      </c>
      <c r="Y10" s="1">
        <v>89.604074074074006</v>
      </c>
      <c r="Z10" s="1">
        <v>88808.90625</v>
      </c>
      <c r="AA10" s="1">
        <v>24032179.950617202</v>
      </c>
      <c r="AB10" s="1">
        <v>5.7697109752144202</v>
      </c>
      <c r="AD10" s="1">
        <v>447.884587289992</v>
      </c>
      <c r="AE10" s="1">
        <v>89.768014268727697</v>
      </c>
      <c r="AF10" s="1">
        <v>149.83691609977299</v>
      </c>
      <c r="AG10" s="1">
        <v>484.423440453686</v>
      </c>
      <c r="AH10" s="1">
        <v>48.724157780762503</v>
      </c>
      <c r="AI10" s="1">
        <v>232.79101085767101</v>
      </c>
      <c r="AJ10" s="1">
        <v>68671.291666666599</v>
      </c>
      <c r="AK10" s="1">
        <v>1742052.325</v>
      </c>
      <c r="AL10" s="1">
        <v>1102.9311294765801</v>
      </c>
      <c r="AM10" s="1">
        <v>15837.06</v>
      </c>
      <c r="AN10" s="1">
        <v>66.835957193816796</v>
      </c>
      <c r="AP10" s="1">
        <v>275497.07692307601</v>
      </c>
      <c r="AR10" s="1">
        <v>1366.98446745562</v>
      </c>
      <c r="AS10" s="1">
        <v>5.77207886812357</v>
      </c>
      <c r="AT10" s="1">
        <v>5835.5727788279701</v>
      </c>
      <c r="AV10" s="1">
        <v>542.43096646942797</v>
      </c>
      <c r="AW10" s="1">
        <v>236.991020408163</v>
      </c>
      <c r="AX10" s="1">
        <v>5.8654882644847302</v>
      </c>
      <c r="AY10" s="1">
        <v>8417.6328125</v>
      </c>
      <c r="AZ10" s="1">
        <v>1012.04124345952</v>
      </c>
      <c r="BA10" s="1">
        <v>13194.376953125</v>
      </c>
      <c r="BB10" s="1">
        <v>42.217970725008499</v>
      </c>
      <c r="BC10" s="1">
        <v>70.767627116193594</v>
      </c>
      <c r="BD10" s="1">
        <v>869.501953125</v>
      </c>
      <c r="BE10" s="1">
        <v>14171.4375</v>
      </c>
      <c r="BF10" s="1">
        <v>20.133065086247498</v>
      </c>
      <c r="BG10" s="1">
        <v>3283.9792899408199</v>
      </c>
      <c r="BH10" s="1">
        <v>348.87039239001098</v>
      </c>
      <c r="BI10" s="1">
        <v>214.048476454293</v>
      </c>
      <c r="BK10" s="1">
        <v>1237.3800000000001</v>
      </c>
      <c r="BM10" s="1">
        <v>60384.11</v>
      </c>
      <c r="BN10" s="1">
        <v>26.423976253201999</v>
      </c>
      <c r="BO10" s="1">
        <v>39493.010204081598</v>
      </c>
      <c r="BP10" s="1">
        <v>672.57644628099104</v>
      </c>
      <c r="BQ10" s="1">
        <v>7564.8587257617701</v>
      </c>
      <c r="BR10" s="1">
        <v>5.4504484943357996</v>
      </c>
      <c r="BT10" s="1">
        <v>6508.34375</v>
      </c>
      <c r="BU10" s="1">
        <v>491.75564625850302</v>
      </c>
      <c r="BV10" s="1">
        <v>601.84615384615404</v>
      </c>
      <c r="BW10" s="1">
        <v>2488.7222222222199</v>
      </c>
      <c r="BY10" s="1">
        <v>67.042965193215906</v>
      </c>
      <c r="BZ10" s="1">
        <v>30.7262012854065</v>
      </c>
      <c r="CA10" s="1">
        <v>1166.90534979423</v>
      </c>
      <c r="CC10" s="1">
        <v>30.921754710114399</v>
      </c>
      <c r="CD10" s="1">
        <v>139.724489795918</v>
      </c>
      <c r="CF10" s="1">
        <v>1322.90888888888</v>
      </c>
      <c r="CG10" s="1">
        <v>104.49738381040299</v>
      </c>
      <c r="CH10" s="1">
        <v>9572.5955678670307</v>
      </c>
      <c r="CI10" s="1">
        <v>2202.6355555555501</v>
      </c>
      <c r="CJ10" s="1">
        <v>567038.53125</v>
      </c>
      <c r="CK10" s="1">
        <v>122.033319450229</v>
      </c>
      <c r="CL10" s="1">
        <v>592.25</v>
      </c>
      <c r="CM10" s="1">
        <v>194.345490920283</v>
      </c>
      <c r="CN10" s="1">
        <v>389.953360768175</v>
      </c>
      <c r="CO10" s="1">
        <v>104.91503099173499</v>
      </c>
      <c r="CP10" s="1">
        <v>256.30455786599401</v>
      </c>
      <c r="CQ10" s="1">
        <v>154.302283737024</v>
      </c>
      <c r="CR10" s="1">
        <v>15.3692898654876</v>
      </c>
      <c r="CS10" s="1">
        <v>1905.4201183431901</v>
      </c>
      <c r="CT10" s="1">
        <v>8725.3356401384008</v>
      </c>
      <c r="CU10" s="1">
        <v>5.5197248282445903</v>
      </c>
      <c r="CV10" s="1">
        <v>241.954320987654</v>
      </c>
      <c r="CW10" s="1">
        <v>570.07495069033496</v>
      </c>
    </row>
    <row r="11" spans="1:102" x14ac:dyDescent="0.25">
      <c r="A11" t="s">
        <v>12</v>
      </c>
      <c r="B11" s="1">
        <v>8766.9252077562305</v>
      </c>
      <c r="C11" s="1">
        <v>239.27801652892501</v>
      </c>
      <c r="D11" s="1">
        <v>619.47685185185105</v>
      </c>
      <c r="E11" s="1">
        <v>427.72444444444398</v>
      </c>
      <c r="F11" s="1">
        <v>2954.78388888888</v>
      </c>
      <c r="G11" s="1">
        <v>33.7732741014594</v>
      </c>
      <c r="H11" s="1">
        <v>238.76</v>
      </c>
      <c r="I11" s="1">
        <v>357.03395201448598</v>
      </c>
      <c r="J11" s="1">
        <v>33430.006920415202</v>
      </c>
      <c r="K11" s="1">
        <v>1784.18</v>
      </c>
      <c r="L11" s="1">
        <v>137.64462585033999</v>
      </c>
      <c r="M11" s="1">
        <v>5.8939106904890499</v>
      </c>
      <c r="N11" s="1">
        <v>674.8046875</v>
      </c>
      <c r="O11" s="1">
        <v>755.00244897959101</v>
      </c>
      <c r="P11" s="1">
        <v>35.610495441934198</v>
      </c>
      <c r="Q11" s="1">
        <v>242.702570838806</v>
      </c>
      <c r="R11" s="1">
        <v>3257.1555555555501</v>
      </c>
      <c r="S11" s="1">
        <v>2964.74048442906</v>
      </c>
      <c r="T11" s="1">
        <v>6.2269674625147298</v>
      </c>
      <c r="U11" s="1">
        <v>6.7376540698730203</v>
      </c>
      <c r="V11" s="1">
        <v>5.5709841727176803</v>
      </c>
      <c r="W11" s="1">
        <v>5.8597978757108402</v>
      </c>
      <c r="X11" s="1">
        <v>5.5179790798993897</v>
      </c>
      <c r="Y11" s="1">
        <v>90.181851851851803</v>
      </c>
      <c r="AA11" s="1">
        <v>59603168.617283903</v>
      </c>
      <c r="AB11" s="1">
        <v>5.7816870231186099</v>
      </c>
      <c r="AD11" s="1">
        <v>457.99269539810001</v>
      </c>
      <c r="AE11" s="1">
        <v>91.402497027348403</v>
      </c>
      <c r="AF11" s="1">
        <v>150.78929705215401</v>
      </c>
      <c r="AG11" s="1">
        <v>508.423440453686</v>
      </c>
      <c r="AH11" s="1">
        <v>51.101121131547899</v>
      </c>
      <c r="AI11" s="1">
        <v>237.268075077855</v>
      </c>
      <c r="AJ11" s="1">
        <v>78648.291666666599</v>
      </c>
      <c r="AK11" s="1">
        <v>1821368.125</v>
      </c>
      <c r="AL11" s="1">
        <v>1156.32506887052</v>
      </c>
      <c r="AM11" s="1">
        <v>16366.6599999999</v>
      </c>
      <c r="AN11" s="1">
        <v>66.932508917954806</v>
      </c>
      <c r="AP11" s="1">
        <v>311651.53846153797</v>
      </c>
      <c r="AR11" s="1">
        <v>1404.75369822485</v>
      </c>
      <c r="AS11" s="1">
        <v>5.7855155606300297</v>
      </c>
      <c r="AT11" s="1">
        <v>5838.5293005671001</v>
      </c>
      <c r="AV11" s="1">
        <v>543.63609467455603</v>
      </c>
      <c r="AW11" s="1">
        <v>241.391020408163</v>
      </c>
      <c r="AX11" s="1">
        <v>5.86932703607782</v>
      </c>
      <c r="AY11" s="1">
        <v>9270.6328125</v>
      </c>
      <c r="AZ11" s="1">
        <v>1027.90089258233</v>
      </c>
      <c r="BA11" s="1">
        <v>14083.876953125</v>
      </c>
      <c r="BB11" s="1">
        <v>43.335289160762699</v>
      </c>
      <c r="BC11" s="1">
        <v>71.969148028741103</v>
      </c>
      <c r="BD11" s="1">
        <v>943.064453125</v>
      </c>
      <c r="BF11" s="1">
        <v>20.2350068338203</v>
      </c>
      <c r="BG11" s="1">
        <v>3415.9023668639002</v>
      </c>
      <c r="BH11" s="1">
        <v>357.28418549345997</v>
      </c>
      <c r="BI11" s="1">
        <v>218.99584487534599</v>
      </c>
      <c r="BK11" s="1">
        <v>1541.78</v>
      </c>
      <c r="BM11" s="1">
        <v>67221.11</v>
      </c>
      <c r="BN11" s="1">
        <v>26.8769379256759</v>
      </c>
      <c r="BO11" s="1">
        <v>40576.295918367301</v>
      </c>
      <c r="BP11" s="1">
        <v>677.53099173553699</v>
      </c>
      <c r="BQ11" s="1">
        <v>7878.8587257617701</v>
      </c>
      <c r="BR11" s="1">
        <v>5.4527289960461696</v>
      </c>
      <c r="BU11" s="1">
        <v>494.74612244897901</v>
      </c>
      <c r="BV11" s="1">
        <v>781.69230769230705</v>
      </c>
      <c r="BW11" s="1">
        <v>2490.63888888888</v>
      </c>
      <c r="BY11" s="1">
        <v>68.095230001578201</v>
      </c>
      <c r="BZ11" s="1">
        <v>31.949829977389602</v>
      </c>
      <c r="CA11" s="1">
        <v>1203.9423868312699</v>
      </c>
      <c r="CC11" s="1">
        <v>31.667786456146199</v>
      </c>
      <c r="CD11" s="1">
        <v>142.867346938775</v>
      </c>
      <c r="CF11" s="1">
        <v>1335.1088888888801</v>
      </c>
      <c r="CG11" s="1">
        <v>109.76054170514</v>
      </c>
      <c r="CH11" s="1">
        <v>11010.069252077499</v>
      </c>
      <c r="CI11" s="1">
        <v>2349.4355555555499</v>
      </c>
      <c r="CJ11" s="1">
        <v>584822.90625</v>
      </c>
      <c r="CK11" s="1">
        <v>122.196584756351</v>
      </c>
      <c r="CM11" s="1">
        <v>196.60864881501999</v>
      </c>
      <c r="CN11" s="1">
        <v>429.65706447187898</v>
      </c>
      <c r="CO11" s="1">
        <v>104.971849173553</v>
      </c>
      <c r="CP11" s="1">
        <v>256.76832598193602</v>
      </c>
      <c r="CQ11" s="1">
        <v>160.86698961937699</v>
      </c>
      <c r="CR11" s="1">
        <v>15.389052711337399</v>
      </c>
      <c r="CS11" s="1">
        <v>2032.8047337278099</v>
      </c>
      <c r="CT11" s="1">
        <v>9248.5121107266405</v>
      </c>
      <c r="CU11" s="1">
        <v>5.5529351603479098</v>
      </c>
      <c r="CV11" s="1">
        <v>242.75432098765401</v>
      </c>
      <c r="CW11" s="1">
        <v>575.357001972386</v>
      </c>
    </row>
    <row r="12" spans="1:102" ht="15.75" thickBot="1" x14ac:dyDescent="0.3">
      <c r="A12" s="4" t="s">
        <v>13</v>
      </c>
      <c r="B12" s="1">
        <v>9367.8725761772803</v>
      </c>
      <c r="C12" s="1">
        <v>242.878016528925</v>
      </c>
      <c r="D12" s="1">
        <v>623.03240740740705</v>
      </c>
      <c r="E12" s="1">
        <v>488.25777777777699</v>
      </c>
      <c r="F12" s="1">
        <v>3118.6838888888801</v>
      </c>
      <c r="G12" s="1">
        <v>34.020378348563597</v>
      </c>
      <c r="H12" s="1">
        <v>253.33499999999901</v>
      </c>
      <c r="I12" s="1">
        <v>365.84246265278398</v>
      </c>
      <c r="J12" s="1">
        <v>35662.477508650503</v>
      </c>
      <c r="K12" s="1">
        <v>1899.04666666666</v>
      </c>
      <c r="L12" s="1">
        <v>138.40653061224401</v>
      </c>
      <c r="M12" s="1">
        <v>5.9729881204725697</v>
      </c>
      <c r="N12" s="1">
        <v>824.6796875</v>
      </c>
      <c r="O12" s="1">
        <v>762.08816326530598</v>
      </c>
      <c r="P12" s="1">
        <v>36.884058660325003</v>
      </c>
      <c r="Q12" s="1">
        <v>242.921748920998</v>
      </c>
      <c r="R12" s="1">
        <v>3455.9555555555498</v>
      </c>
      <c r="S12" s="1">
        <v>3135.21107266435</v>
      </c>
      <c r="T12" s="1">
        <v>6.2479098708916903</v>
      </c>
      <c r="U12" s="1">
        <v>6.7381096507386298</v>
      </c>
      <c r="V12" s="1">
        <v>5.5844160061629404</v>
      </c>
      <c r="W12" s="1">
        <v>5.9939660331348099</v>
      </c>
      <c r="X12" s="1">
        <v>5.5215996447075</v>
      </c>
      <c r="Y12" s="1">
        <v>90.2596296296296</v>
      </c>
      <c r="AB12" s="1">
        <v>5.7970847989954297</v>
      </c>
      <c r="AD12" s="1">
        <v>473.50620891161401</v>
      </c>
      <c r="AE12" s="1">
        <v>93.478359096313895</v>
      </c>
      <c r="AF12" s="1">
        <v>151.322630385487</v>
      </c>
      <c r="AG12" s="1">
        <v>509.119092627599</v>
      </c>
      <c r="AH12" s="1">
        <v>52.839341026835797</v>
      </c>
      <c r="AI12" s="1">
        <v>240.82770810537801</v>
      </c>
      <c r="AJ12" s="1">
        <v>111374.45833333299</v>
      </c>
      <c r="AK12" s="1">
        <v>2037603.825</v>
      </c>
      <c r="AL12" s="1">
        <v>1166.9311294765801</v>
      </c>
      <c r="AM12" s="1">
        <v>25376.66</v>
      </c>
      <c r="AN12" s="1">
        <v>67.042853745540995</v>
      </c>
      <c r="AP12" s="1">
        <v>349016.76923076902</v>
      </c>
      <c r="AR12" s="1">
        <v>1480.0229289940801</v>
      </c>
      <c r="AS12" s="1">
        <v>5.7948178862114297</v>
      </c>
      <c r="AT12" s="1">
        <v>7530.7901701323199</v>
      </c>
      <c r="AV12" s="1">
        <v>570.86686390532498</v>
      </c>
      <c r="AW12" s="1">
        <v>248.19102040816301</v>
      </c>
      <c r="AX12" s="1">
        <v>5.9038759804156298</v>
      </c>
      <c r="AY12" s="1">
        <v>10563.2578125</v>
      </c>
      <c r="AZ12" s="1">
        <v>1055.2693136349601</v>
      </c>
      <c r="BA12" s="1">
        <v>14822.689453125</v>
      </c>
      <c r="BB12" s="1">
        <v>44.072719328360499</v>
      </c>
      <c r="BC12" s="1">
        <v>73.132646127600495</v>
      </c>
      <c r="BD12" s="1">
        <v>953.126953125</v>
      </c>
      <c r="BF12" s="1">
        <v>20.341802950325199</v>
      </c>
      <c r="BG12" s="1">
        <v>3764.4408284023598</v>
      </c>
      <c r="BH12" s="1">
        <v>392.24970273483899</v>
      </c>
      <c r="BI12" s="1">
        <v>239.57479224376701</v>
      </c>
      <c r="BK12" s="1">
        <v>2682.7799999999902</v>
      </c>
      <c r="BM12" s="1">
        <v>103577.11</v>
      </c>
      <c r="BN12" s="1">
        <v>27.117356044142799</v>
      </c>
      <c r="BO12" s="1">
        <v>44331.581632652997</v>
      </c>
      <c r="BP12" s="1">
        <v>725.39462809917302</v>
      </c>
      <c r="BQ12" s="1">
        <v>8520.7534626038796</v>
      </c>
      <c r="BR12" s="1">
        <v>5.5097415388055797</v>
      </c>
      <c r="BU12" s="1">
        <v>507.031836734693</v>
      </c>
      <c r="BV12" s="1">
        <v>808.461538461538</v>
      </c>
      <c r="BW12" s="1">
        <v>2499.5555555555502</v>
      </c>
      <c r="BY12" s="1">
        <v>69.077808398790793</v>
      </c>
      <c r="BZ12" s="1">
        <v>32.380209724225097</v>
      </c>
      <c r="CA12" s="1">
        <v>1220.90534979423</v>
      </c>
      <c r="CC12" s="1">
        <v>31.8318076201674</v>
      </c>
      <c r="CD12" s="1">
        <v>147.867346938775</v>
      </c>
      <c r="CF12" s="1">
        <v>1349.70888888888</v>
      </c>
      <c r="CG12" s="1">
        <v>110.95352416128</v>
      </c>
      <c r="CH12" s="1">
        <v>11082.7534626038</v>
      </c>
      <c r="CI12" s="1">
        <v>2361.5688888888799</v>
      </c>
      <c r="CJ12" s="1">
        <v>648533.90625</v>
      </c>
      <c r="CK12" s="1">
        <v>133.29862557267799</v>
      </c>
      <c r="CM12" s="1">
        <v>198.39812249923</v>
      </c>
      <c r="CN12" s="1">
        <v>430.69410150891599</v>
      </c>
      <c r="CO12" s="1">
        <v>105.48321280991701</v>
      </c>
      <c r="CP12" s="1">
        <v>257.00021003990702</v>
      </c>
      <c r="CQ12" s="1">
        <v>163.54934256055299</v>
      </c>
      <c r="CR12" s="1">
        <v>15.432530972206999</v>
      </c>
      <c r="CS12" s="1">
        <v>2501.4201183431901</v>
      </c>
      <c r="CT12" s="1">
        <v>10000.5121107266</v>
      </c>
      <c r="CU12" s="1">
        <v>5.5664652956492597</v>
      </c>
      <c r="CV12" s="1">
        <v>245.954320987654</v>
      </c>
      <c r="CW12" s="1">
        <v>578.12623274161695</v>
      </c>
    </row>
    <row r="13" spans="1:102" ht="15.75" thickTop="1" x14ac:dyDescent="0.25">
      <c r="A13" s="2" t="s">
        <v>14</v>
      </c>
      <c r="B13" s="1">
        <f>AVEDEV(B3:B12)</f>
        <v>1448.3157894736848</v>
      </c>
      <c r="C13" s="1">
        <f t="shared" ref="C13:BN13" si="0">AVEDEV(C3:C12)</f>
        <v>19.945454545454499</v>
      </c>
      <c r="D13" s="1">
        <f t="shared" si="0"/>
        <v>56.784444444444375</v>
      </c>
      <c r="E13" s="1">
        <f t="shared" si="0"/>
        <v>44.037333333333322</v>
      </c>
      <c r="F13" s="1">
        <f t="shared" si="0"/>
        <v>302.2226666666657</v>
      </c>
      <c r="G13" s="1">
        <f t="shared" si="0"/>
        <v>2.2866409266409282</v>
      </c>
      <c r="H13" s="1">
        <f t="shared" si="0"/>
        <v>11.443000000000202</v>
      </c>
      <c r="I13" s="1">
        <f t="shared" si="0"/>
        <v>38.387234042553189</v>
      </c>
      <c r="J13" s="1">
        <f t="shared" si="0"/>
        <v>4421.134117647066</v>
      </c>
      <c r="K13" s="1">
        <f t="shared" si="0"/>
        <v>223.69333333333299</v>
      </c>
      <c r="L13" s="1">
        <f t="shared" si="0"/>
        <v>11.792380952380887</v>
      </c>
      <c r="M13" s="1">
        <f t="shared" si="0"/>
        <v>0.29462932454695318</v>
      </c>
      <c r="N13" s="1">
        <f t="shared" si="0"/>
        <v>64.84</v>
      </c>
      <c r="O13" s="1">
        <f t="shared" si="0"/>
        <v>87.689142857142627</v>
      </c>
      <c r="P13" s="1">
        <f t="shared" si="0"/>
        <v>2.1556781609195492</v>
      </c>
      <c r="Q13" s="1">
        <f t="shared" si="0"/>
        <v>22.331506849315097</v>
      </c>
      <c r="R13" s="1">
        <f t="shared" si="0"/>
        <v>646.69333333333395</v>
      </c>
      <c r="S13" s="1">
        <f t="shared" si="0"/>
        <v>382.97647058823611</v>
      </c>
      <c r="T13" s="1">
        <f t="shared" si="0"/>
        <v>0.46178010471204195</v>
      </c>
      <c r="U13" s="1">
        <f t="shared" si="0"/>
        <v>4.7471526195898936E-2</v>
      </c>
      <c r="V13" s="1">
        <f t="shared" si="0"/>
        <v>7.8656816655472556E-2</v>
      </c>
      <c r="W13" s="1">
        <f t="shared" si="0"/>
        <v>0.31692307692307775</v>
      </c>
      <c r="X13" s="1">
        <f t="shared" si="0"/>
        <v>0.10893555394641492</v>
      </c>
      <c r="Y13" s="1">
        <f t="shared" si="0"/>
        <v>5.1906666666666723</v>
      </c>
      <c r="Z13" s="1">
        <f t="shared" si="0"/>
        <v>21106.171875</v>
      </c>
      <c r="AA13" s="1">
        <f t="shared" si="0"/>
        <v>12305220.548696823</v>
      </c>
      <c r="AB13" s="1">
        <f t="shared" si="0"/>
        <v>7.3840889649272684E-2</v>
      </c>
      <c r="AC13" s="1">
        <f t="shared" si="0"/>
        <v>6653.727999999991</v>
      </c>
      <c r="AD13" s="1">
        <f t="shared" si="0"/>
        <v>44.538378378378454</v>
      </c>
      <c r="AE13" s="1">
        <f t="shared" si="0"/>
        <v>4.4482758620689804</v>
      </c>
      <c r="AF13" s="1">
        <f t="shared" si="0"/>
        <v>5.7424761904761992</v>
      </c>
      <c r="AG13" s="1">
        <f t="shared" si="0"/>
        <v>52.726956521739112</v>
      </c>
      <c r="AH13" s="1">
        <f t="shared" si="0"/>
        <v>3.7723560209424094</v>
      </c>
      <c r="AI13" s="1">
        <f t="shared" si="0"/>
        <v>15.503853211009192</v>
      </c>
      <c r="AJ13" s="1">
        <f t="shared" si="0"/>
        <v>20756.059999999979</v>
      </c>
      <c r="AK13" s="1">
        <f t="shared" si="0"/>
        <v>278729.93000000098</v>
      </c>
      <c r="AL13" s="1">
        <f t="shared" si="0"/>
        <v>82.812121212118711</v>
      </c>
      <c r="AM13" s="1">
        <f t="shared" si="0"/>
        <v>4983.9759999999887</v>
      </c>
      <c r="AN13" s="1">
        <f t="shared" si="0"/>
        <v>2.5586206896551689</v>
      </c>
      <c r="AO13" s="1">
        <f t="shared" si="0"/>
        <v>0</v>
      </c>
      <c r="AP13" s="1">
        <f t="shared" si="0"/>
        <v>56850.615384615507</v>
      </c>
      <c r="AQ13" s="1">
        <f t="shared" si="0"/>
        <v>3625.7037037036885</v>
      </c>
      <c r="AR13" s="1">
        <f t="shared" si="0"/>
        <v>105.5076923076936</v>
      </c>
      <c r="AS13" s="1">
        <f t="shared" si="0"/>
        <v>0.10650129198966418</v>
      </c>
      <c r="AT13" s="1">
        <f t="shared" si="0"/>
        <v>654.31652173912914</v>
      </c>
      <c r="AU13" s="1">
        <f t="shared" si="0"/>
        <v>619.23200000000111</v>
      </c>
      <c r="AV13" s="1">
        <f t="shared" si="0"/>
        <v>31.133333333333297</v>
      </c>
      <c r="AW13" s="1">
        <f t="shared" si="0"/>
        <v>10.432000000000125</v>
      </c>
      <c r="AX13" s="1">
        <f t="shared" si="0"/>
        <v>0.2016122840690989</v>
      </c>
      <c r="AY13" s="1">
        <f t="shared" si="0"/>
        <v>1962.0399999999997</v>
      </c>
      <c r="AZ13" s="1">
        <f t="shared" si="0"/>
        <v>68.807017543857512</v>
      </c>
      <c r="BA13" s="1">
        <f t="shared" si="0"/>
        <v>1991.6624999999999</v>
      </c>
      <c r="BB13" s="1">
        <f t="shared" si="0"/>
        <v>2.1751955307262598</v>
      </c>
      <c r="BC13" s="1">
        <f t="shared" si="0"/>
        <v>3.3759695817490525</v>
      </c>
      <c r="BD13" s="1">
        <f t="shared" si="0"/>
        <v>97.3</v>
      </c>
      <c r="BE13" s="1">
        <f t="shared" si="0"/>
        <v>3500.4375</v>
      </c>
      <c r="BF13" s="1">
        <f t="shared" si="0"/>
        <v>0.52427184466020371</v>
      </c>
      <c r="BG13" s="1">
        <f t="shared" si="0"/>
        <v>327.04615384615505</v>
      </c>
      <c r="BH13" s="1">
        <f t="shared" si="0"/>
        <v>15.404137931034432</v>
      </c>
      <c r="BI13" s="1">
        <f t="shared" si="0"/>
        <v>18.363157894736805</v>
      </c>
      <c r="BJ13" s="1">
        <f t="shared" si="0"/>
        <v>974.37037037037123</v>
      </c>
      <c r="BK13" s="1">
        <f t="shared" si="0"/>
        <v>454.16799999999893</v>
      </c>
      <c r="BL13" s="1">
        <f t="shared" si="0"/>
        <v>0</v>
      </c>
      <c r="BM13" s="1">
        <f t="shared" si="0"/>
        <v>11352.160000000003</v>
      </c>
      <c r="BN13" s="1">
        <f t="shared" si="0"/>
        <v>1.5566550522648162</v>
      </c>
      <c r="BO13" s="1">
        <f t="shared" ref="BO13:CU13" si="1">AVEDEV(BO3:BO12)</f>
        <v>6257.8571428571322</v>
      </c>
      <c r="BP13" s="1">
        <f t="shared" si="1"/>
        <v>60.492727272727322</v>
      </c>
      <c r="BQ13" s="1">
        <f t="shared" si="1"/>
        <v>1159.2736842105271</v>
      </c>
      <c r="BR13" s="1">
        <f t="shared" si="1"/>
        <v>0.21094640820980598</v>
      </c>
      <c r="BS13" s="1">
        <f t="shared" si="1"/>
        <v>0</v>
      </c>
      <c r="BT13" s="1">
        <f t="shared" si="1"/>
        <v>1253.015625</v>
      </c>
      <c r="BU13" s="1">
        <f t="shared" si="1"/>
        <v>35.510476190476105</v>
      </c>
      <c r="BV13" s="1">
        <f t="shared" si="1"/>
        <v>95.744615384615315</v>
      </c>
      <c r="BW13" s="1">
        <f t="shared" si="1"/>
        <v>291.05000000000103</v>
      </c>
      <c r="BX13" s="1">
        <f t="shared" si="1"/>
        <v>0</v>
      </c>
      <c r="BY13" s="1">
        <f t="shared" si="1"/>
        <v>5.3647386759582032</v>
      </c>
      <c r="BZ13" s="1">
        <f t="shared" si="1"/>
        <v>2.7841350210970486</v>
      </c>
      <c r="CA13" s="1">
        <f t="shared" si="1"/>
        <v>93.214814814813082</v>
      </c>
      <c r="CB13" s="1">
        <f t="shared" si="1"/>
        <v>0</v>
      </c>
      <c r="CC13" s="1">
        <f t="shared" si="1"/>
        <v>2.1614814814814869</v>
      </c>
      <c r="CD13" s="1">
        <f t="shared" si="1"/>
        <v>16.931428571428647</v>
      </c>
      <c r="CE13" s="1">
        <f t="shared" si="1"/>
        <v>540.99199999999996</v>
      </c>
      <c r="CF13" s="1">
        <f t="shared" si="1"/>
        <v>146.67199999999784</v>
      </c>
      <c r="CG13" s="1">
        <f t="shared" si="1"/>
        <v>9.5368421052631174</v>
      </c>
      <c r="CH13" s="1">
        <f t="shared" si="1"/>
        <v>1452.9789473684123</v>
      </c>
      <c r="CI13" s="1">
        <f t="shared" si="1"/>
        <v>436.39999999999947</v>
      </c>
      <c r="CJ13" s="1">
        <f t="shared" si="1"/>
        <v>139783.39000000001</v>
      </c>
      <c r="CK13" s="1">
        <f t="shared" si="1"/>
        <v>8.0179591836734634</v>
      </c>
      <c r="CL13" s="1">
        <f t="shared" si="1"/>
        <v>119.4375</v>
      </c>
      <c r="CM13" s="1">
        <f t="shared" si="1"/>
        <v>9.3403508771930035</v>
      </c>
      <c r="CN13" s="1">
        <f t="shared" si="1"/>
        <v>38.045925925925992</v>
      </c>
      <c r="CO13" s="1">
        <f t="shared" si="1"/>
        <v>5.1397727272725309</v>
      </c>
      <c r="CP13" s="1">
        <f t="shared" si="1"/>
        <v>7.2063768115941063</v>
      </c>
      <c r="CQ13" s="1">
        <f t="shared" si="1"/>
        <v>12.299294117647005</v>
      </c>
      <c r="CR13" s="1">
        <f t="shared" si="1"/>
        <v>0.98359683794466002</v>
      </c>
      <c r="CS13" s="1">
        <f t="shared" si="1"/>
        <v>241.35384615384601</v>
      </c>
      <c r="CT13" s="1">
        <f t="shared" si="1"/>
        <v>955.95058823528746</v>
      </c>
      <c r="CU13" s="1">
        <f t="shared" si="1"/>
        <v>8.6543665436653858E-2</v>
      </c>
      <c r="CV13" s="1">
        <f>AVEDEV(CV3:CV12)</f>
        <v>12.022222222222201</v>
      </c>
      <c r="CW13" s="1">
        <f>AVEDEV(CW3:CW12)</f>
        <v>28.689230769230807</v>
      </c>
      <c r="CX13" s="1">
        <f>AVERAGE(B13:CW13)</f>
        <v>128812.04613532795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77D1-B79C-47E0-8D68-D9241005FEE1}">
  <dimension ref="A2:V13"/>
  <sheetViews>
    <sheetView zoomScale="85" zoomScaleNormal="85" workbookViewId="0">
      <selection activeCell="V13" sqref="V13"/>
    </sheetView>
  </sheetViews>
  <sheetFormatPr baseColWidth="10" defaultRowHeight="15" x14ac:dyDescent="0.25"/>
  <cols>
    <col min="12" max="21" width="11.7109375" customWidth="1"/>
  </cols>
  <sheetData>
    <row r="2" spans="1:22" s="6" customFormat="1" x14ac:dyDescent="0.25">
      <c r="A2" s="6" t="s">
        <v>111</v>
      </c>
      <c r="B2" s="6" t="s">
        <v>134</v>
      </c>
      <c r="C2" s="6" t="s">
        <v>115</v>
      </c>
      <c r="D2" s="6" t="s">
        <v>116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  <c r="J2" s="6" t="s">
        <v>122</v>
      </c>
      <c r="K2" s="6" t="s">
        <v>123</v>
      </c>
      <c r="L2" s="6" t="s">
        <v>124</v>
      </c>
      <c r="M2" s="6" t="s">
        <v>125</v>
      </c>
      <c r="N2" s="6" t="s">
        <v>126</v>
      </c>
      <c r="O2" s="6" t="s">
        <v>127</v>
      </c>
      <c r="P2" s="6" t="s">
        <v>128</v>
      </c>
      <c r="Q2" s="6" t="s">
        <v>129</v>
      </c>
      <c r="R2" s="6" t="s">
        <v>130</v>
      </c>
      <c r="S2" s="6" t="s">
        <v>131</v>
      </c>
      <c r="T2" s="6" t="s">
        <v>132</v>
      </c>
      <c r="U2" s="6" t="s">
        <v>133</v>
      </c>
      <c r="V2" s="6" t="s">
        <v>135</v>
      </c>
    </row>
    <row r="3" spans="1:22" x14ac:dyDescent="0.25">
      <c r="A3" t="s">
        <v>4</v>
      </c>
      <c r="B3" s="1">
        <v>3.6514540221951801</v>
      </c>
      <c r="C3" s="1">
        <v>1437.85922532278</v>
      </c>
      <c r="D3" s="1">
        <v>8838.7839506172804</v>
      </c>
      <c r="E3" s="1">
        <v>1662.29931972789</v>
      </c>
      <c r="F3" s="1">
        <v>10152.6035502958</v>
      </c>
      <c r="G3" s="1">
        <v>267.134731036029</v>
      </c>
      <c r="H3" s="1">
        <v>163128.25499999899</v>
      </c>
      <c r="I3" s="1">
        <v>4035.8326806692698</v>
      </c>
      <c r="J3" s="1">
        <v>12519.9526627218</v>
      </c>
      <c r="K3" s="1">
        <v>934.03428279550496</v>
      </c>
      <c r="L3" s="1">
        <v>221.464074818857</v>
      </c>
      <c r="M3" s="1">
        <v>16888.764003673001</v>
      </c>
      <c r="N3" s="1">
        <v>762132.57</v>
      </c>
      <c r="O3" s="1">
        <v>50.050144213576402</v>
      </c>
      <c r="P3" s="1">
        <v>4436.5123966942101</v>
      </c>
      <c r="Q3" s="1">
        <v>3031794.4444444398</v>
      </c>
      <c r="R3" s="1">
        <v>2612.1228298611099</v>
      </c>
      <c r="S3" s="1">
        <v>7544.59917355372</v>
      </c>
      <c r="T3" s="1">
        <v>28907.893491124199</v>
      </c>
      <c r="U3" s="1">
        <v>90124.864197530798</v>
      </c>
      <c r="V3" s="1"/>
    </row>
    <row r="4" spans="1:22" x14ac:dyDescent="0.25">
      <c r="A4" t="s">
        <v>5</v>
      </c>
      <c r="B4" s="1">
        <v>4.0666589770436499</v>
      </c>
      <c r="C4" s="1">
        <v>1778.83881715951</v>
      </c>
      <c r="D4" s="1">
        <v>9233.5617283950596</v>
      </c>
      <c r="E4" s="1">
        <v>1662.68027210884</v>
      </c>
      <c r="F4" s="1">
        <v>12533.2189349112</v>
      </c>
      <c r="G4" s="1">
        <v>269.54295423720401</v>
      </c>
      <c r="H4" s="1">
        <v>166037.255</v>
      </c>
      <c r="I4" s="1">
        <v>4478.2477750088901</v>
      </c>
      <c r="J4" s="1">
        <v>13312.414201183399</v>
      </c>
      <c r="K4" s="1">
        <v>1067.66994171023</v>
      </c>
      <c r="L4" s="1">
        <v>240.955600242586</v>
      </c>
      <c r="M4" s="1">
        <v>21904.764003673001</v>
      </c>
      <c r="N4" s="1">
        <v>909239.26999999897</v>
      </c>
      <c r="O4" s="1">
        <v>53.226743847945698</v>
      </c>
      <c r="P4" s="1">
        <v>4439.4214876033002</v>
      </c>
      <c r="Q4" s="1">
        <v>3067646.2222222202</v>
      </c>
      <c r="R4" s="1">
        <v>2860.0394965277701</v>
      </c>
      <c r="S4" s="1">
        <v>10254.1446280991</v>
      </c>
      <c r="T4" s="1">
        <v>30464.662721893401</v>
      </c>
      <c r="U4" s="1">
        <v>100665.530864197</v>
      </c>
      <c r="V4" s="1"/>
    </row>
    <row r="5" spans="1:22" x14ac:dyDescent="0.25">
      <c r="A5" t="s">
        <v>6</v>
      </c>
      <c r="B5" s="1">
        <v>4.2120894531440802</v>
      </c>
      <c r="C5" s="1">
        <v>1855.2061640982899</v>
      </c>
      <c r="D5" s="1">
        <v>9491.4506172839501</v>
      </c>
      <c r="E5" s="1">
        <v>1869.63265306122</v>
      </c>
      <c r="F5" s="1">
        <v>12592.911242603501</v>
      </c>
      <c r="G5" s="1">
        <v>275.302131917086</v>
      </c>
      <c r="H5" s="1">
        <v>174285.05499999999</v>
      </c>
      <c r="I5" s="1">
        <v>5400.02135991455</v>
      </c>
      <c r="J5" s="1">
        <v>16767.337278106501</v>
      </c>
      <c r="K5" s="1">
        <v>1072.5459107024799</v>
      </c>
      <c r="L5" s="1">
        <v>246.35673018608901</v>
      </c>
      <c r="M5" s="1">
        <v>24774.764003673099</v>
      </c>
      <c r="N5" s="1">
        <v>1016612.76999999</v>
      </c>
      <c r="O5" s="1">
        <v>55.1397237382565</v>
      </c>
      <c r="P5" s="1">
        <v>5489.4214876033002</v>
      </c>
      <c r="Q5" s="1">
        <v>3084272.2222222202</v>
      </c>
      <c r="R5" s="1">
        <v>2983.2894965277701</v>
      </c>
      <c r="S5" s="1">
        <v>12681.962809917301</v>
      </c>
      <c r="T5" s="1">
        <v>33526.047337278098</v>
      </c>
      <c r="U5" s="1">
        <v>156399.30864197499</v>
      </c>
      <c r="V5" s="1"/>
    </row>
    <row r="6" spans="1:22" x14ac:dyDescent="0.25">
      <c r="A6" t="s">
        <v>7</v>
      </c>
      <c r="B6" s="1">
        <v>4.2238146670819496</v>
      </c>
      <c r="C6" s="1">
        <v>2035.6959600166499</v>
      </c>
      <c r="D6" s="1">
        <v>9719.2283950617202</v>
      </c>
      <c r="E6" s="1">
        <v>2034.29931972789</v>
      </c>
      <c r="F6" s="1">
        <v>15325.065088757299</v>
      </c>
      <c r="G6" s="1">
        <v>287.272763341462</v>
      </c>
      <c r="H6" s="1">
        <v>199582.05499999999</v>
      </c>
      <c r="I6" s="1">
        <v>6798.2477750088901</v>
      </c>
      <c r="J6" s="1">
        <v>17756.414201183401</v>
      </c>
      <c r="K6" s="1">
        <v>1073.80172465597</v>
      </c>
      <c r="L6" s="1">
        <v>255.057295157841</v>
      </c>
      <c r="M6" s="1">
        <v>28690.400367309401</v>
      </c>
      <c r="N6" s="1">
        <v>1075900.67</v>
      </c>
      <c r="O6" s="1">
        <v>56.531314231857898</v>
      </c>
      <c r="P6" s="1">
        <v>6512.3305785123903</v>
      </c>
      <c r="Q6" s="1">
        <v>3800499.5555555499</v>
      </c>
      <c r="R6" s="1">
        <v>3575.9353298611099</v>
      </c>
      <c r="S6" s="1">
        <v>14701.962809917301</v>
      </c>
      <c r="T6" s="1">
        <v>37604.355029585699</v>
      </c>
      <c r="U6" s="1">
        <v>158854.419753086</v>
      </c>
      <c r="V6" s="1"/>
    </row>
    <row r="7" spans="1:22" x14ac:dyDescent="0.25">
      <c r="A7" t="s">
        <v>8</v>
      </c>
      <c r="B7" s="1">
        <v>4.3016360466857497</v>
      </c>
      <c r="C7" s="1">
        <v>2038.0633069554301</v>
      </c>
      <c r="D7" s="1">
        <v>10042.339506172801</v>
      </c>
      <c r="E7" s="1">
        <v>2578.6802721088402</v>
      </c>
      <c r="F7" s="1">
        <v>15830.757396449701</v>
      </c>
      <c r="G7" s="1">
        <v>290.36527435467798</v>
      </c>
      <c r="H7" s="1">
        <v>221271.25499999899</v>
      </c>
      <c r="I7" s="1">
        <v>7556.7760768956896</v>
      </c>
      <c r="J7" s="1">
        <v>21588.260355029499</v>
      </c>
      <c r="K7" s="1">
        <v>1138.2280812451099</v>
      </c>
      <c r="L7" s="1">
        <v>259.11379233298197</v>
      </c>
      <c r="M7" s="1">
        <v>29123.491276400298</v>
      </c>
      <c r="N7" s="1">
        <v>1150673.57</v>
      </c>
      <c r="O7" s="1">
        <v>56.7718992409987</v>
      </c>
      <c r="P7" s="1">
        <v>6838.1487603305704</v>
      </c>
      <c r="Q7" s="1">
        <v>4301291.7777777696</v>
      </c>
      <c r="R7" s="1">
        <v>3646.3519965277701</v>
      </c>
      <c r="S7" s="1">
        <v>15331.0537190082</v>
      </c>
      <c r="T7" s="1">
        <v>39226.047337278098</v>
      </c>
      <c r="U7" s="1">
        <v>167211.75308641899</v>
      </c>
      <c r="V7" s="1"/>
    </row>
    <row r="8" spans="1:22" x14ac:dyDescent="0.25">
      <c r="A8" t="s">
        <v>9</v>
      </c>
      <c r="B8" s="1">
        <v>4.3352987576686797</v>
      </c>
      <c r="C8" s="1">
        <v>2106.6347355268599</v>
      </c>
      <c r="D8" s="1">
        <v>11504.895061728301</v>
      </c>
      <c r="E8" s="1">
        <v>2596.2993197278902</v>
      </c>
      <c r="F8" s="1">
        <v>17063.218934911201</v>
      </c>
      <c r="G8" s="1">
        <v>293.85132428125598</v>
      </c>
      <c r="H8" s="1">
        <v>223281.255</v>
      </c>
      <c r="I8" s="1">
        <v>7809.1156995372003</v>
      </c>
      <c r="J8" s="1">
        <v>22369.491124260301</v>
      </c>
      <c r="K8" s="1">
        <v>1151.6854455862001</v>
      </c>
      <c r="L8" s="1">
        <v>262.39062849117403</v>
      </c>
      <c r="M8" s="1">
        <v>29614.582185491199</v>
      </c>
      <c r="N8" s="1">
        <v>1330078.97</v>
      </c>
      <c r="O8" s="1">
        <v>57.836615877196202</v>
      </c>
      <c r="P8" s="1">
        <v>10101.4214876033</v>
      </c>
      <c r="Q8" s="1">
        <v>7743801.5555555504</v>
      </c>
      <c r="R8" s="1">
        <v>3674.4561631944398</v>
      </c>
      <c r="S8" s="1">
        <v>15953.962809917301</v>
      </c>
      <c r="T8" s="1">
        <v>47664.3550295858</v>
      </c>
      <c r="U8" s="1">
        <v>335046.86419753003</v>
      </c>
      <c r="V8" s="1"/>
    </row>
    <row r="9" spans="1:22" x14ac:dyDescent="0.25">
      <c r="A9" t="s">
        <v>10</v>
      </c>
      <c r="B9" s="1">
        <v>4.33879741021466</v>
      </c>
      <c r="C9" s="1">
        <v>2193.77759266972</v>
      </c>
      <c r="D9" s="1">
        <v>12356.6728395061</v>
      </c>
      <c r="E9" s="1">
        <v>2786.3945578231201</v>
      </c>
      <c r="F9" s="1">
        <v>20237.834319526599</v>
      </c>
      <c r="G9" s="1">
        <v>300.69126554410502</v>
      </c>
      <c r="H9" s="1">
        <v>277827.75499999902</v>
      </c>
      <c r="I9" s="1">
        <v>7836.0590957636095</v>
      </c>
      <c r="J9" s="1">
        <v>23358.7218934911</v>
      </c>
      <c r="K9" s="1">
        <v>1157.52265488852</v>
      </c>
      <c r="L9" s="1">
        <v>264.60531775671097</v>
      </c>
      <c r="M9" s="1">
        <v>35490.824609733601</v>
      </c>
      <c r="N9" s="1">
        <v>1442923.97</v>
      </c>
      <c r="O9" s="1">
        <v>59.087072915587399</v>
      </c>
      <c r="P9" s="1">
        <v>13921.9669421487</v>
      </c>
      <c r="Q9" s="1">
        <v>8370690.4444444403</v>
      </c>
      <c r="R9" s="1">
        <v>3867.1019965277701</v>
      </c>
      <c r="S9" s="1">
        <v>16006.6900826446</v>
      </c>
      <c r="T9" s="1">
        <v>49170.355029585699</v>
      </c>
      <c r="U9" s="1">
        <v>371083.75308641902</v>
      </c>
      <c r="V9" s="1"/>
    </row>
    <row r="10" spans="1:22" x14ac:dyDescent="0.25">
      <c r="A10" t="s">
        <v>11</v>
      </c>
      <c r="B10" s="1">
        <v>4.4116072064417899</v>
      </c>
      <c r="C10" s="1">
        <v>2564.4714702207398</v>
      </c>
      <c r="D10" s="1">
        <v>13982.6728395061</v>
      </c>
      <c r="E10" s="1">
        <v>2917.3469387755099</v>
      </c>
      <c r="F10" s="1">
        <v>21221.372781065002</v>
      </c>
      <c r="G10" s="1">
        <v>304.92621414909797</v>
      </c>
      <c r="H10" s="1">
        <v>308043.15500000003</v>
      </c>
      <c r="I10" s="1">
        <v>7930.8138127447401</v>
      </c>
      <c r="J10" s="1">
        <v>35430.7218934911</v>
      </c>
      <c r="K10" s="1">
        <v>1184.15056186527</v>
      </c>
      <c r="L10" s="1">
        <v>264.89910306744503</v>
      </c>
      <c r="M10" s="1">
        <v>35657.854912764</v>
      </c>
      <c r="N10" s="1">
        <v>1470364.47</v>
      </c>
      <c r="O10" s="1">
        <v>59.188718253795798</v>
      </c>
      <c r="P10" s="1">
        <v>17476.512396694201</v>
      </c>
      <c r="Q10" s="1">
        <v>17914894.888888799</v>
      </c>
      <c r="R10" s="1">
        <v>3907.4144965277701</v>
      </c>
      <c r="S10" s="1">
        <v>16454.508264462798</v>
      </c>
      <c r="T10" s="1">
        <v>63886.047337278098</v>
      </c>
      <c r="U10" s="1">
        <v>376627.30864197499</v>
      </c>
      <c r="V10" s="1"/>
    </row>
    <row r="11" spans="1:22" x14ac:dyDescent="0.25">
      <c r="A11" t="s">
        <v>12</v>
      </c>
      <c r="B11" s="1">
        <v>4.4142548353955098</v>
      </c>
      <c r="C11" s="1">
        <v>2713.65514369012</v>
      </c>
      <c r="D11" s="1">
        <v>17145.783950617199</v>
      </c>
      <c r="E11" s="1">
        <v>2945.8231292516998</v>
      </c>
      <c r="F11" s="1">
        <v>32585.218934911201</v>
      </c>
      <c r="G11" s="1">
        <v>308.75293955291602</v>
      </c>
      <c r="H11" s="1">
        <v>330637.65499999898</v>
      </c>
      <c r="I11" s="1">
        <v>8175.4175863296496</v>
      </c>
      <c r="J11" s="1">
        <v>36199.029585798802</v>
      </c>
      <c r="K11" s="1">
        <v>1191.1350579893001</v>
      </c>
      <c r="L11" s="1">
        <v>276.39062849117403</v>
      </c>
      <c r="M11" s="1">
        <v>37190.824609733601</v>
      </c>
      <c r="N11" s="1">
        <v>1475262.6699999899</v>
      </c>
      <c r="O11" s="1">
        <v>59.2516067364283</v>
      </c>
      <c r="P11" s="1">
        <v>21671.694214875999</v>
      </c>
      <c r="Q11" s="1">
        <v>39778672.888888799</v>
      </c>
      <c r="R11" s="1">
        <v>3994.2061631944398</v>
      </c>
      <c r="S11" s="1">
        <v>17222.6900826446</v>
      </c>
      <c r="T11" s="1">
        <v>80356.816568047303</v>
      </c>
      <c r="U11" s="1">
        <v>697732.41975308605</v>
      </c>
      <c r="V11" s="1"/>
    </row>
    <row r="12" spans="1:22" ht="15.75" thickBot="1" x14ac:dyDescent="0.3">
      <c r="A12" s="4" t="s">
        <v>13</v>
      </c>
      <c r="B12" s="1">
        <v>4.4499978262706401</v>
      </c>
      <c r="C12" s="1">
        <v>2781.9816743023698</v>
      </c>
      <c r="D12" s="1">
        <v>20406.895061728301</v>
      </c>
      <c r="E12" s="1">
        <v>3933.1564625850301</v>
      </c>
      <c r="F12" s="1">
        <v>33937.680473372697</v>
      </c>
      <c r="G12" s="1">
        <v>310.115641461873</v>
      </c>
      <c r="H12" s="1">
        <v>334719.25499999902</v>
      </c>
      <c r="I12" s="1">
        <v>8644.1345674617296</v>
      </c>
      <c r="J12" s="1">
        <v>38515.644970414098</v>
      </c>
      <c r="K12" s="1">
        <v>1203.6234300823201</v>
      </c>
      <c r="L12" s="1">
        <v>279.13639120303799</v>
      </c>
      <c r="M12" s="1">
        <v>38032.097337006402</v>
      </c>
      <c r="N12" s="1">
        <v>1537252.0699999901</v>
      </c>
      <c r="O12" s="1">
        <v>60.213215511565402</v>
      </c>
      <c r="P12" s="1">
        <v>22493.7851239669</v>
      </c>
      <c r="R12" s="1">
        <v>4031.3728298611099</v>
      </c>
      <c r="S12" s="1">
        <v>19631.962809917299</v>
      </c>
      <c r="T12" s="1">
        <v>93068.816568047303</v>
      </c>
      <c r="V12" s="1"/>
    </row>
    <row r="13" spans="1:22" ht="15.75" thickTop="1" x14ac:dyDescent="0.25">
      <c r="A13" s="2" t="s">
        <v>14</v>
      </c>
      <c r="B13" s="1">
        <f>AVEDEV(B3:B12)</f>
        <v>0.16164531227837903</v>
      </c>
      <c r="C13" s="1">
        <f t="shared" ref="C13:U13" si="0">AVEDEV(C3:C12)</f>
        <v>330.2824489795924</v>
      </c>
      <c r="D13" s="1">
        <f t="shared" si="0"/>
        <v>2960.622222222195</v>
      </c>
      <c r="E13" s="1">
        <f t="shared" si="0"/>
        <v>553.14666666666642</v>
      </c>
      <c r="F13" s="1">
        <f t="shared" si="0"/>
        <v>6278.0307692307633</v>
      </c>
      <c r="G13" s="1">
        <f t="shared" si="0"/>
        <v>12.871953010278901</v>
      </c>
      <c r="H13" s="1">
        <f t="shared" si="0"/>
        <v>58340.527999999817</v>
      </c>
      <c r="I13" s="1">
        <f t="shared" si="0"/>
        <v>1350.7033962264172</v>
      </c>
      <c r="J13" s="1">
        <f t="shared" si="0"/>
        <v>7760.0000000000018</v>
      </c>
      <c r="K13" s="1">
        <f t="shared" si="0"/>
        <v>64.341395348835391</v>
      </c>
      <c r="L13" s="1">
        <f t="shared" si="0"/>
        <v>12.862824858757165</v>
      </c>
      <c r="M13" s="1">
        <f t="shared" si="0"/>
        <v>5484.850909090912</v>
      </c>
      <c r="N13" s="1">
        <f t="shared" si="0"/>
        <v>234132.32999999908</v>
      </c>
      <c r="O13" s="1">
        <f t="shared" si="0"/>
        <v>2.3941791590493642</v>
      </c>
      <c r="P13" s="1">
        <f t="shared" si="0"/>
        <v>6042.2945454545297</v>
      </c>
      <c r="Q13" s="1">
        <f t="shared" si="0"/>
        <v>8322345.2345678704</v>
      </c>
      <c r="R13" s="1">
        <f t="shared" si="0"/>
        <v>418.04708333333366</v>
      </c>
      <c r="S13" s="1">
        <f t="shared" si="0"/>
        <v>2650.8709090909097</v>
      </c>
      <c r="T13" s="1">
        <f t="shared" si="0"/>
        <v>17229.812307692315</v>
      </c>
      <c r="U13" s="1">
        <f t="shared" si="0"/>
        <v>153319.21536351161</v>
      </c>
      <c r="V13" s="1">
        <f>AVERAGE(Tableau1[[#This Row],[Groupe 0]:[Groupe 19]])</f>
        <v>440964.43005935301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6723-0A18-4D29-BF32-21C190C9EDB7}">
  <dimension ref="A2:V13"/>
  <sheetViews>
    <sheetView zoomScale="85" zoomScaleNormal="85" workbookViewId="0">
      <selection activeCell="V14" sqref="V14"/>
    </sheetView>
  </sheetViews>
  <sheetFormatPr baseColWidth="10" defaultRowHeight="15" x14ac:dyDescent="0.25"/>
  <sheetData>
    <row r="2" spans="1:22" ht="15.75" thickBot="1" x14ac:dyDescent="0.3">
      <c r="A2" s="9" t="s">
        <v>111</v>
      </c>
      <c r="B2" s="9" t="s">
        <v>134</v>
      </c>
      <c r="C2" s="9" t="s">
        <v>115</v>
      </c>
      <c r="D2" s="9" t="s">
        <v>116</v>
      </c>
      <c r="E2" s="9" t="s">
        <v>117</v>
      </c>
      <c r="F2" s="9" t="s">
        <v>118</v>
      </c>
      <c r="G2" s="9" t="s">
        <v>119</v>
      </c>
      <c r="H2" s="9" t="s">
        <v>120</v>
      </c>
      <c r="I2" s="9" t="s">
        <v>121</v>
      </c>
      <c r="J2" s="9" t="s">
        <v>122</v>
      </c>
      <c r="K2" s="9" t="s">
        <v>123</v>
      </c>
      <c r="L2" s="9" t="s">
        <v>124</v>
      </c>
      <c r="M2" s="9" t="s">
        <v>125</v>
      </c>
      <c r="N2" s="9" t="s">
        <v>126</v>
      </c>
      <c r="O2" s="9" t="s">
        <v>127</v>
      </c>
      <c r="P2" s="9" t="s">
        <v>128</v>
      </c>
      <c r="Q2" s="9" t="s">
        <v>129</v>
      </c>
      <c r="R2" s="9" t="s">
        <v>130</v>
      </c>
      <c r="S2" s="9" t="s">
        <v>131</v>
      </c>
      <c r="T2" s="9" t="s">
        <v>132</v>
      </c>
      <c r="U2" s="9" t="s">
        <v>133</v>
      </c>
    </row>
    <row r="3" spans="1:22" x14ac:dyDescent="0.25">
      <c r="A3" s="10" t="s">
        <v>4</v>
      </c>
      <c r="B3" s="10">
        <v>31639.583333333299</v>
      </c>
      <c r="C3" s="7">
        <v>207290.40625</v>
      </c>
      <c r="D3" s="10">
        <v>5186.66272189349</v>
      </c>
      <c r="E3" s="10">
        <v>641.88869387381305</v>
      </c>
      <c r="F3" s="10">
        <v>1989.5919538169101</v>
      </c>
      <c r="G3" s="10">
        <v>4230158.1728395</v>
      </c>
      <c r="H3" s="10">
        <v>41.136291616835699</v>
      </c>
      <c r="I3" s="10">
        <v>949018.72499999998</v>
      </c>
      <c r="J3" s="10">
        <v>4615.3176470588196</v>
      </c>
      <c r="K3" s="10">
        <v>130.84622780988599</v>
      </c>
      <c r="L3" s="10">
        <v>604.99086656270799</v>
      </c>
      <c r="M3" s="10">
        <v>232.142558537144</v>
      </c>
      <c r="N3" s="10">
        <v>12698.3550295857</v>
      </c>
      <c r="O3" s="10">
        <v>125876.153846153</v>
      </c>
      <c r="P3" s="10">
        <v>5457.8106508875699</v>
      </c>
      <c r="Q3" s="10">
        <v>5.3333109315829201</v>
      </c>
      <c r="R3" s="10">
        <v>10585.5444444444</v>
      </c>
      <c r="S3" s="10">
        <v>3161.3988657844902</v>
      </c>
      <c r="T3" s="10">
        <v>41028.446280991702</v>
      </c>
      <c r="U3" s="10">
        <v>9732.9318181818107</v>
      </c>
    </row>
    <row r="4" spans="1:22" x14ac:dyDescent="0.25">
      <c r="A4" s="11" t="s">
        <v>5</v>
      </c>
      <c r="B4" s="11">
        <v>33431.416666666599</v>
      </c>
      <c r="C4" s="8">
        <v>213811.03125</v>
      </c>
      <c r="D4" s="11">
        <v>5301.4319526627196</v>
      </c>
      <c r="E4" s="11">
        <v>778.75609718873</v>
      </c>
      <c r="F4" s="11">
        <v>2137.0171035175099</v>
      </c>
      <c r="G4" s="11">
        <v>4375406.6172839496</v>
      </c>
      <c r="H4" s="11">
        <v>49.7934344739786</v>
      </c>
      <c r="I4" s="11">
        <v>1127756.8249999899</v>
      </c>
      <c r="J4" s="11">
        <v>5585.3176470588196</v>
      </c>
      <c r="K4" s="11">
        <v>145.51503809927499</v>
      </c>
      <c r="L4" s="11">
        <v>697.55803074181301</v>
      </c>
      <c r="M4" s="11">
        <v>260.56264986134499</v>
      </c>
      <c r="N4" s="11">
        <v>14100.3550295857</v>
      </c>
      <c r="O4" s="11">
        <v>152739.99999999901</v>
      </c>
      <c r="P4" s="11">
        <v>5535.5798816568004</v>
      </c>
      <c r="Q4" s="11">
        <v>5.3850247617941598</v>
      </c>
      <c r="R4" s="11">
        <v>11984.0777777777</v>
      </c>
      <c r="S4" s="11">
        <v>3293.7466918714499</v>
      </c>
      <c r="T4" s="11">
        <v>49392.628099173497</v>
      </c>
      <c r="U4" s="11">
        <v>9980.8409090909008</v>
      </c>
    </row>
    <row r="5" spans="1:22" x14ac:dyDescent="0.25">
      <c r="A5" s="10" t="s">
        <v>6</v>
      </c>
      <c r="B5" s="10">
        <v>37057.833333333299</v>
      </c>
      <c r="C5" s="7">
        <v>241406.65625</v>
      </c>
      <c r="D5" s="10">
        <v>5532.4319526627196</v>
      </c>
      <c r="E5" s="10">
        <v>796.49090381856399</v>
      </c>
      <c r="F5" s="10">
        <v>2273.02907956541</v>
      </c>
      <c r="G5" s="10">
        <v>4687258.8395061698</v>
      </c>
      <c r="H5" s="10">
        <v>50.772937579568598</v>
      </c>
      <c r="I5" s="10">
        <v>1303473.625</v>
      </c>
      <c r="J5" s="10">
        <v>6088.6352941176401</v>
      </c>
      <c r="K5" s="10">
        <v>146.19671012499799</v>
      </c>
      <c r="L5" s="10">
        <v>756.03564268211096</v>
      </c>
      <c r="M5" s="10">
        <v>267.38913387960997</v>
      </c>
      <c r="N5" s="10">
        <v>18486.047337278102</v>
      </c>
      <c r="O5" s="10">
        <v>176100.30769230699</v>
      </c>
      <c r="P5" s="10">
        <v>5674.8106508875699</v>
      </c>
      <c r="Q5" s="10">
        <v>5.3943910431811704</v>
      </c>
      <c r="R5" s="10">
        <v>12091.4111111111</v>
      </c>
      <c r="S5" s="10">
        <v>3423.13799621928</v>
      </c>
      <c r="T5" s="10">
        <v>55406.809917355298</v>
      </c>
      <c r="U5" s="10">
        <v>10834.3863636363</v>
      </c>
    </row>
    <row r="6" spans="1:22" x14ac:dyDescent="0.25">
      <c r="A6" s="11" t="s">
        <v>7</v>
      </c>
      <c r="B6" s="11">
        <v>45727.333333333299</v>
      </c>
      <c r="C6" s="8">
        <v>272362.28125</v>
      </c>
      <c r="D6" s="11">
        <v>6236.9704142011797</v>
      </c>
      <c r="E6" s="11">
        <v>898.19256127712799</v>
      </c>
      <c r="F6" s="11">
        <v>2277.7117142959501</v>
      </c>
      <c r="G6" s="11">
        <v>5725042.1728395</v>
      </c>
      <c r="H6" s="11">
        <v>51.137533852860599</v>
      </c>
      <c r="I6" s="11">
        <v>1330791.2250000001</v>
      </c>
      <c r="J6" s="11">
        <v>6290.0235294117601</v>
      </c>
      <c r="K6" s="11">
        <v>154.71117957837399</v>
      </c>
      <c r="L6" s="11">
        <v>765.08041880151404</v>
      </c>
      <c r="M6" s="11">
        <v>267.64712474718999</v>
      </c>
      <c r="N6" s="11">
        <v>18953.124260355002</v>
      </c>
      <c r="O6" s="11">
        <v>177742.76923076899</v>
      </c>
      <c r="P6" s="11">
        <v>5934.4260355029501</v>
      </c>
      <c r="Q6" s="11">
        <v>5.4682252400723597</v>
      </c>
      <c r="R6" s="11">
        <v>13739.677777777701</v>
      </c>
      <c r="S6" s="11">
        <v>4282.4423440453602</v>
      </c>
      <c r="T6" s="11">
        <v>59071.537190082599</v>
      </c>
      <c r="U6" s="11">
        <v>11442.840909090901</v>
      </c>
    </row>
    <row r="7" spans="1:22" x14ac:dyDescent="0.25">
      <c r="A7" s="10" t="s">
        <v>8</v>
      </c>
      <c r="B7" s="10">
        <v>48877.166666666599</v>
      </c>
      <c r="C7" s="7">
        <v>299583.40625</v>
      </c>
      <c r="D7" s="10">
        <v>6764.0473372780998</v>
      </c>
      <c r="E7" s="10">
        <v>913.08206403955899</v>
      </c>
      <c r="F7" s="10">
        <v>2286.2147083079299</v>
      </c>
      <c r="G7" s="10">
        <v>6198161.5061728396</v>
      </c>
      <c r="H7" s="10">
        <v>51.536291616835697</v>
      </c>
      <c r="I7" s="10">
        <v>1372508.825</v>
      </c>
      <c r="J7" s="10">
        <v>7356.0235294117601</v>
      </c>
      <c r="K7" s="10">
        <v>157.21921816358301</v>
      </c>
      <c r="L7" s="10">
        <v>766.60280686121598</v>
      </c>
      <c r="M7" s="10">
        <v>268.52155397093401</v>
      </c>
      <c r="N7" s="10">
        <v>21288.508875739601</v>
      </c>
      <c r="O7" s="10">
        <v>221509.07692307601</v>
      </c>
      <c r="P7" s="10">
        <v>6615.3491124260299</v>
      </c>
      <c r="Q7" s="10">
        <v>5.5952678865450602</v>
      </c>
      <c r="R7" s="10">
        <v>14039.811111111099</v>
      </c>
      <c r="S7" s="10">
        <v>4285.2249527410204</v>
      </c>
      <c r="T7" s="10">
        <v>77222.082644628099</v>
      </c>
      <c r="U7" s="10">
        <v>15402.75</v>
      </c>
    </row>
    <row r="8" spans="1:22" x14ac:dyDescent="0.25">
      <c r="A8" s="11" t="s">
        <v>9</v>
      </c>
      <c r="B8" s="11">
        <v>49193.333333333299</v>
      </c>
      <c r="C8" s="8">
        <v>386204.40625</v>
      </c>
      <c r="D8" s="11">
        <v>8280.3550295857895</v>
      </c>
      <c r="E8" s="11">
        <v>916.65664967491796</v>
      </c>
      <c r="F8" s="11">
        <v>2447.8314747750001</v>
      </c>
      <c r="G8" s="11">
        <v>8560678.1728395</v>
      </c>
      <c r="H8" s="11">
        <v>51.854925157208399</v>
      </c>
      <c r="I8" s="11">
        <v>1628786.0249999999</v>
      </c>
      <c r="J8" s="11">
        <v>7516.9882352941104</v>
      </c>
      <c r="K8" s="11">
        <v>161.097031668407</v>
      </c>
      <c r="L8" s="11">
        <v>769.43862775673801</v>
      </c>
      <c r="M8" s="11">
        <v>268.78639415358299</v>
      </c>
      <c r="N8" s="11">
        <v>25050.3550295858</v>
      </c>
      <c r="O8" s="11">
        <v>235099.69230769199</v>
      </c>
      <c r="P8" s="11">
        <v>6768.0414201183403</v>
      </c>
      <c r="Q8" s="11">
        <v>5.6211746222963601</v>
      </c>
      <c r="R8" s="11">
        <v>14809.744444444401</v>
      </c>
      <c r="S8" s="11">
        <v>4348.0945179584096</v>
      </c>
      <c r="T8" s="11">
        <v>114128.628099173</v>
      </c>
      <c r="U8" s="11">
        <v>16480.5681818181</v>
      </c>
    </row>
    <row r="9" spans="1:22" x14ac:dyDescent="0.25">
      <c r="A9" s="10" t="s">
        <v>10</v>
      </c>
      <c r="B9" s="10">
        <v>56386.833333333299</v>
      </c>
      <c r="C9" s="7">
        <v>444905.03125</v>
      </c>
      <c r="D9" s="10">
        <v>8945.5857988165608</v>
      </c>
      <c r="E9" s="10">
        <v>917.43013033790101</v>
      </c>
      <c r="F9" s="10">
        <v>2518.2386604037401</v>
      </c>
      <c r="G9" s="10">
        <v>9766298.3950617202</v>
      </c>
      <c r="H9" s="10">
        <v>53.036912734848102</v>
      </c>
      <c r="I9" s="10">
        <v>1641038.2250000001</v>
      </c>
      <c r="J9" s="10">
        <v>7528.4</v>
      </c>
      <c r="K9" s="10">
        <v>161.64365546261899</v>
      </c>
      <c r="L9" s="10">
        <v>780.96101581643995</v>
      </c>
      <c r="M9" s="10">
        <v>269.79096036362802</v>
      </c>
      <c r="N9" s="10">
        <v>25895.893491124199</v>
      </c>
      <c r="O9" s="10">
        <v>251209.38461538401</v>
      </c>
      <c r="P9" s="10">
        <v>7179.0414201183403</v>
      </c>
      <c r="Q9" s="10">
        <v>5.6588390304270897</v>
      </c>
      <c r="R9" s="10">
        <v>14925.6111111111</v>
      </c>
      <c r="S9" s="10">
        <v>4675.5727788279701</v>
      </c>
      <c r="T9" s="10">
        <v>157085.17355371901</v>
      </c>
      <c r="U9" s="10">
        <v>18173.159090909001</v>
      </c>
    </row>
    <row r="10" spans="1:22" x14ac:dyDescent="0.25">
      <c r="A10" s="11" t="s">
        <v>11</v>
      </c>
      <c r="B10" s="11">
        <v>56598.75</v>
      </c>
      <c r="C10" s="8">
        <v>567038.53125</v>
      </c>
      <c r="D10" s="11">
        <v>11546.0473372781</v>
      </c>
      <c r="E10" s="11">
        <v>948.98261652574695</v>
      </c>
      <c r="F10" s="11">
        <v>2654.5141095055401</v>
      </c>
      <c r="G10" s="11">
        <v>24032179.950617202</v>
      </c>
      <c r="H10" s="11">
        <v>53.082875467767401</v>
      </c>
      <c r="I10" s="11">
        <v>1742052.325</v>
      </c>
      <c r="J10" s="11">
        <v>7859.1294117647003</v>
      </c>
      <c r="K10" s="11">
        <v>163.90732105747401</v>
      </c>
      <c r="L10" s="11">
        <v>800.75206059255902</v>
      </c>
      <c r="M10" s="11">
        <v>270.38000145951901</v>
      </c>
      <c r="N10" s="11">
        <v>26329.4319526627</v>
      </c>
      <c r="O10" s="11">
        <v>275497.07692307601</v>
      </c>
      <c r="P10" s="11">
        <v>7221.5798816568004</v>
      </c>
      <c r="Q10" s="11">
        <v>5.6640203775773399</v>
      </c>
      <c r="R10" s="11">
        <v>15682.5444444444</v>
      </c>
      <c r="S10" s="11">
        <v>4714.3553875236303</v>
      </c>
      <c r="T10" s="11">
        <v>174675.71900826399</v>
      </c>
      <c r="U10" s="11">
        <v>18741.5681818181</v>
      </c>
    </row>
    <row r="11" spans="1:22" x14ac:dyDescent="0.25">
      <c r="A11" s="10" t="s">
        <v>12</v>
      </c>
      <c r="B11" s="10">
        <v>57226.75</v>
      </c>
      <c r="C11" s="7">
        <v>584822.90625</v>
      </c>
      <c r="D11" s="10">
        <v>20247.585798816501</v>
      </c>
      <c r="E11" s="10">
        <v>953.25333475779098</v>
      </c>
      <c r="F11" s="10">
        <v>2698.50213345763</v>
      </c>
      <c r="G11" s="10">
        <v>59603168.617283903</v>
      </c>
      <c r="H11" s="10">
        <v>53.590328883916499</v>
      </c>
      <c r="I11" s="10">
        <v>1821368.125</v>
      </c>
      <c r="J11" s="10">
        <v>8310.8705882352897</v>
      </c>
      <c r="K11" s="10">
        <v>165.740118485127</v>
      </c>
      <c r="L11" s="10">
        <v>806.27444865226096</v>
      </c>
      <c r="M11" s="10">
        <v>271.45991013531801</v>
      </c>
      <c r="N11" s="10">
        <v>32234.508875739601</v>
      </c>
      <c r="O11" s="10">
        <v>311651.53846153797</v>
      </c>
      <c r="P11" s="10">
        <v>9856.2721893491107</v>
      </c>
      <c r="Q11" s="10">
        <v>5.7172288271588503</v>
      </c>
      <c r="R11" s="10">
        <v>15858.9444444444</v>
      </c>
      <c r="S11" s="10">
        <v>4786.0945179584096</v>
      </c>
      <c r="T11" s="10">
        <v>213308.26446280899</v>
      </c>
      <c r="U11" s="10">
        <v>18969.2045454545</v>
      </c>
    </row>
    <row r="12" spans="1:22" ht="15.75" thickBot="1" x14ac:dyDescent="0.3">
      <c r="A12" s="8" t="s">
        <v>13</v>
      </c>
      <c r="B12" s="11">
        <v>60918.749999999898</v>
      </c>
      <c r="C12" s="12">
        <v>648533.90625</v>
      </c>
      <c r="D12" s="11">
        <v>23065.585798816501</v>
      </c>
      <c r="E12" s="11">
        <v>980.15388724397906</v>
      </c>
      <c r="F12" s="11">
        <v>2735.50812148158</v>
      </c>
      <c r="G12" s="11"/>
      <c r="H12" s="11">
        <v>53.875422051618301</v>
      </c>
      <c r="I12" s="11">
        <v>2037603.825</v>
      </c>
      <c r="J12" s="11">
        <v>8360.1882352941102</v>
      </c>
      <c r="K12" s="11">
        <v>166.987706909564</v>
      </c>
      <c r="L12" s="11">
        <v>836.15504566718596</v>
      </c>
      <c r="M12" s="11">
        <v>277.551234336231</v>
      </c>
      <c r="N12" s="11">
        <v>33568.201183431898</v>
      </c>
      <c r="O12" s="11">
        <v>349016.76923076902</v>
      </c>
      <c r="P12" s="11">
        <v>10139.5798816568</v>
      </c>
      <c r="Q12" s="11">
        <v>5.7206166310647903</v>
      </c>
      <c r="R12" s="11">
        <v>16302.811111111099</v>
      </c>
      <c r="S12" s="8">
        <v>5499.3119092627603</v>
      </c>
      <c r="T12" s="11">
        <v>315167.35537190002</v>
      </c>
      <c r="U12" s="11">
        <v>19385.0681818181</v>
      </c>
    </row>
    <row r="13" spans="1:22" ht="15.75" thickTop="1" x14ac:dyDescent="0.25">
      <c r="A13" s="10" t="s">
        <v>14</v>
      </c>
      <c r="B13" s="10">
        <f>AVEDEV(B3:B12)</f>
        <v>8593.386666666669</v>
      </c>
      <c r="C13" s="13">
        <f t="shared" ref="C13:U13" si="0">AVEDEV(C3:C12)</f>
        <v>139783.39000000001</v>
      </c>
      <c r="D13" s="10">
        <f t="shared" si="0"/>
        <v>4905.4415384615195</v>
      </c>
      <c r="E13" s="10">
        <f t="shared" si="0"/>
        <v>81.266077348066361</v>
      </c>
      <c r="F13" s="10">
        <f t="shared" si="0"/>
        <v>209.10299401197804</v>
      </c>
      <c r="G13" s="10">
        <f t="shared" si="0"/>
        <v>12305220.548696823</v>
      </c>
      <c r="H13" s="10">
        <f t="shared" si="0"/>
        <v>2.2484844720496939</v>
      </c>
      <c r="I13" s="10">
        <f t="shared" si="0"/>
        <v>278729.93000000098</v>
      </c>
      <c r="J13" s="10">
        <f t="shared" si="0"/>
        <v>1045.0127058823532</v>
      </c>
      <c r="K13" s="10">
        <f t="shared" si="0"/>
        <v>8.8553054662379651</v>
      </c>
      <c r="L13" s="10">
        <f t="shared" si="0"/>
        <v>43.314029850746394</v>
      </c>
      <c r="M13" s="10">
        <f t="shared" si="0"/>
        <v>7.6282191780822641</v>
      </c>
      <c r="N13" s="10">
        <f t="shared" si="0"/>
        <v>5755.2000000000089</v>
      </c>
      <c r="O13" s="10">
        <f t="shared" si="0"/>
        <v>56850.615384615507</v>
      </c>
      <c r="P13" s="10">
        <f t="shared" si="0"/>
        <v>1248.6953846153854</v>
      </c>
      <c r="Q13" s="10">
        <f t="shared" si="0"/>
        <v>0.12845755280988608</v>
      </c>
      <c r="R13" s="10">
        <f t="shared" si="0"/>
        <v>1521.472000000012</v>
      </c>
      <c r="S13" s="10">
        <f t="shared" si="0"/>
        <v>572.50608695652284</v>
      </c>
      <c r="T13" s="10">
        <f t="shared" si="0"/>
        <v>71528.370909090707</v>
      </c>
      <c r="U13" s="10">
        <f t="shared" si="0"/>
        <v>3533.2654545454352</v>
      </c>
      <c r="V13" s="1">
        <f>AVERAGE(B13:U13)</f>
        <v>643982.01891977701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04F2-6B22-49F1-ABB0-F4BA2F67C99C}">
  <dimension ref="A2:V13"/>
  <sheetViews>
    <sheetView zoomScale="85" zoomScaleNormal="85" workbookViewId="0">
      <selection activeCell="V13" sqref="V13"/>
    </sheetView>
  </sheetViews>
  <sheetFormatPr baseColWidth="10" defaultRowHeight="15" x14ac:dyDescent="0.25"/>
  <sheetData>
    <row r="2" spans="1:22" ht="15.75" thickBot="1" x14ac:dyDescent="0.3">
      <c r="A2" s="9" t="s">
        <v>111</v>
      </c>
      <c r="B2" s="9" t="s">
        <v>134</v>
      </c>
      <c r="C2" s="9" t="s">
        <v>115</v>
      </c>
      <c r="D2" s="9" t="s">
        <v>116</v>
      </c>
      <c r="E2" s="9" t="s">
        <v>117</v>
      </c>
      <c r="F2" s="9" t="s">
        <v>118</v>
      </c>
      <c r="G2" s="9" t="s">
        <v>119</v>
      </c>
      <c r="H2" s="9" t="s">
        <v>120</v>
      </c>
      <c r="I2" s="9" t="s">
        <v>121</v>
      </c>
      <c r="J2" s="9" t="s">
        <v>122</v>
      </c>
      <c r="K2" s="9" t="s">
        <v>123</v>
      </c>
      <c r="L2" s="9" t="s">
        <v>124</v>
      </c>
      <c r="M2" s="9" t="s">
        <v>125</v>
      </c>
      <c r="N2" s="9" t="s">
        <v>126</v>
      </c>
      <c r="O2" s="9" t="s">
        <v>127</v>
      </c>
      <c r="P2" s="9" t="s">
        <v>128</v>
      </c>
      <c r="Q2" s="9" t="s">
        <v>129</v>
      </c>
      <c r="R2" s="9" t="s">
        <v>130</v>
      </c>
      <c r="S2" s="9" t="s">
        <v>131</v>
      </c>
      <c r="T2" s="9" t="s">
        <v>132</v>
      </c>
      <c r="U2" s="9" t="s">
        <v>133</v>
      </c>
    </row>
    <row r="3" spans="1:22" x14ac:dyDescent="0.25">
      <c r="A3" s="7" t="s">
        <v>4</v>
      </c>
      <c r="B3" s="10">
        <v>8807.80165289256</v>
      </c>
      <c r="C3" s="10">
        <v>816414.71999999997</v>
      </c>
      <c r="D3" s="10">
        <v>36913.0625</v>
      </c>
      <c r="E3" s="10">
        <v>2.4964146120299202</v>
      </c>
      <c r="F3" s="10">
        <v>432808.94444444397</v>
      </c>
      <c r="G3" s="10">
        <v>6444.8959999999997</v>
      </c>
      <c r="H3" s="10">
        <v>459.54948535968998</v>
      </c>
      <c r="I3" s="10">
        <v>7039.87</v>
      </c>
      <c r="J3" s="10">
        <v>967.45275469375099</v>
      </c>
      <c r="K3" s="10">
        <v>3530.9012345678998</v>
      </c>
      <c r="L3" s="10">
        <v>6029.8611111111104</v>
      </c>
      <c r="M3" s="10">
        <v>839862.89940828399</v>
      </c>
      <c r="N3" s="10">
        <v>75.477409159742294</v>
      </c>
      <c r="O3" s="10">
        <v>957.00411522633703</v>
      </c>
      <c r="P3" s="10">
        <v>96809.938775510207</v>
      </c>
      <c r="Q3" s="10">
        <v>1515003.8399999901</v>
      </c>
      <c r="R3" s="10">
        <v>2553.3778512396598</v>
      </c>
      <c r="S3" s="10">
        <v>22609.447916666599</v>
      </c>
      <c r="T3" s="7">
        <v>9624.76</v>
      </c>
      <c r="U3" s="10">
        <v>100802</v>
      </c>
    </row>
    <row r="4" spans="1:22" x14ac:dyDescent="0.25">
      <c r="A4" s="8" t="s">
        <v>5</v>
      </c>
      <c r="B4" s="11">
        <v>13020.1652892562</v>
      </c>
      <c r="C4" s="11">
        <v>1223679.1199999901</v>
      </c>
      <c r="D4" s="11">
        <v>38005.3125</v>
      </c>
      <c r="E4" s="11">
        <v>2.5531154163901699</v>
      </c>
      <c r="F4" s="11">
        <v>554283.27777777705</v>
      </c>
      <c r="G4" s="11">
        <v>9595.1360000000004</v>
      </c>
      <c r="H4" s="11">
        <v>463.51500260107002</v>
      </c>
      <c r="I4" s="11">
        <v>7254.57</v>
      </c>
      <c r="J4" s="11">
        <v>1093.0317020621701</v>
      </c>
      <c r="K4" s="11">
        <v>4227.5679012345599</v>
      </c>
      <c r="L4" s="11">
        <v>6913.1944444444398</v>
      </c>
      <c r="M4" s="11">
        <v>851672.89940828399</v>
      </c>
      <c r="N4" s="11">
        <v>75.760882549098</v>
      </c>
      <c r="O4" s="11">
        <v>1197.74485596707</v>
      </c>
      <c r="P4" s="11">
        <v>165080.22448979499</v>
      </c>
      <c r="Q4" s="11">
        <v>3077667.4399999902</v>
      </c>
      <c r="R4" s="11">
        <v>2615.5051239669401</v>
      </c>
      <c r="S4" s="11">
        <v>29905.364583333299</v>
      </c>
      <c r="T4" s="8">
        <v>11700.16</v>
      </c>
      <c r="U4" s="11">
        <v>110001.999999999</v>
      </c>
    </row>
    <row r="5" spans="1:22" x14ac:dyDescent="0.25">
      <c r="A5" s="7" t="s">
        <v>6</v>
      </c>
      <c r="B5" s="10">
        <v>15309.256198347101</v>
      </c>
      <c r="C5" s="10">
        <v>1949905.1199999901</v>
      </c>
      <c r="D5" s="10">
        <v>48649.8125</v>
      </c>
      <c r="E5" s="10">
        <v>2.56278532100974</v>
      </c>
      <c r="F5" s="10">
        <v>572708.94444444403</v>
      </c>
      <c r="G5" s="10">
        <v>10732.575999999999</v>
      </c>
      <c r="H5" s="10">
        <v>498.47620949762103</v>
      </c>
      <c r="I5" s="10">
        <v>7326.17</v>
      </c>
      <c r="J5" s="10">
        <v>1137.9088950446201</v>
      </c>
      <c r="K5" s="10">
        <v>4591.8641975308601</v>
      </c>
      <c r="L5" s="10">
        <v>11576.8611111111</v>
      </c>
      <c r="M5" s="10">
        <v>1189445.5147928901</v>
      </c>
      <c r="N5" s="10">
        <v>75.9379133614229</v>
      </c>
      <c r="O5" s="10">
        <v>1650.63374485596</v>
      </c>
      <c r="P5" s="10">
        <v>168471.93877551</v>
      </c>
      <c r="Q5" s="10">
        <v>6874833.04</v>
      </c>
      <c r="R5" s="10">
        <v>2946.0323966942101</v>
      </c>
      <c r="S5" s="10">
        <v>33485.947916666599</v>
      </c>
      <c r="T5" s="7">
        <v>12579.16</v>
      </c>
      <c r="U5" s="10">
        <v>111853.142857142</v>
      </c>
    </row>
    <row r="6" spans="1:22" x14ac:dyDescent="0.25">
      <c r="A6" s="8" t="s">
        <v>7</v>
      </c>
      <c r="B6" s="11">
        <v>21186.892561983401</v>
      </c>
      <c r="C6" s="11">
        <v>3022726.32</v>
      </c>
      <c r="D6" s="11">
        <v>55482.0625</v>
      </c>
      <c r="E6" s="11">
        <v>2.6012012148166099</v>
      </c>
      <c r="F6" s="11">
        <v>737993.94444444403</v>
      </c>
      <c r="G6" s="11">
        <v>11318.735999999901</v>
      </c>
      <c r="H6" s="11">
        <v>499.13569225624201</v>
      </c>
      <c r="I6" s="11">
        <v>7357.7699999999904</v>
      </c>
      <c r="J6" s="11">
        <v>1238.0843336411201</v>
      </c>
      <c r="K6" s="11">
        <v>4628.1234567901201</v>
      </c>
      <c r="L6" s="11">
        <v>16332.527777777699</v>
      </c>
      <c r="M6" s="11">
        <v>1363514.7455621299</v>
      </c>
      <c r="N6" s="11">
        <v>76.044355938453705</v>
      </c>
      <c r="O6" s="11">
        <v>1745.81893004115</v>
      </c>
      <c r="P6" s="11">
        <v>169270.653061224</v>
      </c>
      <c r="Q6" s="11">
        <v>7467220.23999999</v>
      </c>
      <c r="R6" s="11">
        <v>3130.4323966942102</v>
      </c>
      <c r="S6" s="11">
        <v>36683.197916666599</v>
      </c>
      <c r="T6" s="8">
        <v>16971.359999999899</v>
      </c>
      <c r="U6" s="11">
        <v>206522.57142857101</v>
      </c>
    </row>
    <row r="7" spans="1:22" x14ac:dyDescent="0.25">
      <c r="A7" s="7" t="s">
        <v>8</v>
      </c>
      <c r="B7" s="10">
        <v>22372.528925619801</v>
      </c>
      <c r="C7" s="10">
        <v>8222705.1200000001</v>
      </c>
      <c r="D7" s="10">
        <v>63523.3125</v>
      </c>
      <c r="E7" s="10">
        <v>2.6214201062939102</v>
      </c>
      <c r="F7" s="10">
        <v>904761.94444444403</v>
      </c>
      <c r="G7" s="10">
        <v>12632.016</v>
      </c>
      <c r="H7" s="10">
        <v>513.99776122175899</v>
      </c>
      <c r="I7" s="10">
        <v>7895.07</v>
      </c>
      <c r="J7" s="10">
        <v>1278.2948599569099</v>
      </c>
      <c r="K7" s="10">
        <v>5247.4567901234504</v>
      </c>
      <c r="L7" s="10">
        <v>17231.527777777701</v>
      </c>
      <c r="M7" s="10">
        <v>1518495.9763313599</v>
      </c>
      <c r="N7" s="10">
        <v>78.146316722767494</v>
      </c>
      <c r="O7" s="10">
        <v>1894.18930041152</v>
      </c>
      <c r="P7" s="10">
        <v>197855.22448979499</v>
      </c>
      <c r="Q7" s="10">
        <v>15202522.24</v>
      </c>
      <c r="R7" s="10">
        <v>3161.12330578512</v>
      </c>
      <c r="S7" s="10">
        <v>39766.447916666599</v>
      </c>
      <c r="T7" s="7">
        <v>17261.16</v>
      </c>
      <c r="U7" s="10">
        <v>218425.714285714</v>
      </c>
    </row>
    <row r="8" spans="1:22" x14ac:dyDescent="0.25">
      <c r="A8" s="8" t="s">
        <v>9</v>
      </c>
      <c r="B8" s="11">
        <v>28649.256198347099</v>
      </c>
      <c r="C8" s="11"/>
      <c r="D8" s="11">
        <v>77829.8125</v>
      </c>
      <c r="E8" s="11">
        <v>2.6579899274006702</v>
      </c>
      <c r="F8" s="11">
        <v>2072561.2777777701</v>
      </c>
      <c r="G8" s="11">
        <v>12735.456</v>
      </c>
      <c r="H8" s="11">
        <v>524.97620949762199</v>
      </c>
      <c r="I8" s="11">
        <v>7910.4699999999903</v>
      </c>
      <c r="J8" s="11">
        <v>1310.50538627269</v>
      </c>
      <c r="K8" s="11">
        <v>5627.08641975308</v>
      </c>
      <c r="L8" s="11">
        <v>18227.861111111099</v>
      </c>
      <c r="M8" s="11">
        <v>1576497.8224851999</v>
      </c>
      <c r="N8" s="11">
        <v>78.842115042095202</v>
      </c>
      <c r="O8" s="11">
        <v>1949.00411522633</v>
      </c>
      <c r="P8" s="11">
        <v>233738.08163265299</v>
      </c>
      <c r="Q8" s="11"/>
      <c r="R8" s="11">
        <v>3165.5596694214801</v>
      </c>
      <c r="S8" s="11">
        <v>42584.364583333299</v>
      </c>
      <c r="T8" s="8">
        <v>17751.36</v>
      </c>
      <c r="U8" s="11">
        <v>281852.28571428498</v>
      </c>
    </row>
    <row r="9" spans="1:22" x14ac:dyDescent="0.25">
      <c r="A9" s="7" t="s">
        <v>10</v>
      </c>
      <c r="B9" s="10">
        <v>32179.8016528925</v>
      </c>
      <c r="C9" s="10"/>
      <c r="D9" s="10">
        <v>114372.5625</v>
      </c>
      <c r="E9" s="10">
        <v>2.6893731633023901</v>
      </c>
      <c r="F9" s="10"/>
      <c r="G9" s="10">
        <v>13740.736000000001</v>
      </c>
      <c r="H9" s="10">
        <v>529.64000260107002</v>
      </c>
      <c r="I9" s="10">
        <v>9026.77</v>
      </c>
      <c r="J9" s="10">
        <v>1491.69836872883</v>
      </c>
      <c r="K9" s="10">
        <v>5704.08641975308</v>
      </c>
      <c r="L9" s="10"/>
      <c r="M9" s="10">
        <v>1719841.8224851999</v>
      </c>
      <c r="N9" s="10">
        <v>81.602899355820696</v>
      </c>
      <c r="O9" s="10">
        <v>2049.6707818929999</v>
      </c>
      <c r="P9" s="10">
        <v>255487.367346938</v>
      </c>
      <c r="Q9" s="10"/>
      <c r="R9" s="10">
        <v>3249.7233057851199</v>
      </c>
      <c r="S9" s="10">
        <v>44349.864583333299</v>
      </c>
      <c r="T9" s="7">
        <v>17956.359999999899</v>
      </c>
      <c r="U9" s="10">
        <v>501040.28571428498</v>
      </c>
    </row>
    <row r="10" spans="1:22" x14ac:dyDescent="0.25">
      <c r="A10" s="8" t="s">
        <v>11</v>
      </c>
      <c r="B10" s="11">
        <v>37849.8016528925</v>
      </c>
      <c r="C10" s="11"/>
      <c r="D10" s="11">
        <v>144515.5625</v>
      </c>
      <c r="E10" s="11">
        <v>2.6893731633023901</v>
      </c>
      <c r="F10" s="11"/>
      <c r="G10" s="11">
        <v>14327.376</v>
      </c>
      <c r="H10" s="11">
        <v>538.859830187277</v>
      </c>
      <c r="I10" s="11">
        <v>9154.4699999999993</v>
      </c>
      <c r="J10" s="11">
        <v>1724.64573714989</v>
      </c>
      <c r="K10" s="11">
        <v>5825.4567901234504</v>
      </c>
      <c r="L10" s="11"/>
      <c r="M10" s="11">
        <v>1986987.9763313599</v>
      </c>
      <c r="N10" s="11">
        <v>81.840434369826298</v>
      </c>
      <c r="O10" s="11">
        <v>2067.8930041152198</v>
      </c>
      <c r="P10" s="11">
        <v>305397.08163265302</v>
      </c>
      <c r="Q10" s="11"/>
      <c r="R10" s="11">
        <v>3380.63239669421</v>
      </c>
      <c r="S10" s="11">
        <v>45363.364583333299</v>
      </c>
      <c r="T10" s="8">
        <v>22464.959999999999</v>
      </c>
      <c r="U10" s="11"/>
    </row>
    <row r="11" spans="1:22" x14ac:dyDescent="0.25">
      <c r="A11" s="7" t="s">
        <v>12</v>
      </c>
      <c r="B11" s="10">
        <v>46751.619834710698</v>
      </c>
      <c r="C11" s="10"/>
      <c r="D11" s="10"/>
      <c r="E11" s="10">
        <v>2.7082734314224699</v>
      </c>
      <c r="F11" s="10"/>
      <c r="G11" s="10">
        <v>17628.736000000001</v>
      </c>
      <c r="H11" s="10">
        <v>585.16586467003503</v>
      </c>
      <c r="I11" s="10">
        <v>10490.17</v>
      </c>
      <c r="J11" s="10">
        <v>1825.2071406586599</v>
      </c>
      <c r="K11" s="10">
        <v>5929.6790123456703</v>
      </c>
      <c r="L11" s="10"/>
      <c r="M11" s="10">
        <v>2122678.5917159701</v>
      </c>
      <c r="N11" s="10">
        <v>83.702619243775899</v>
      </c>
      <c r="O11" s="10">
        <v>2112.8559670781801</v>
      </c>
      <c r="P11" s="10">
        <v>343395.367346938</v>
      </c>
      <c r="Q11" s="10"/>
      <c r="R11" s="10">
        <v>3406.7960330578499</v>
      </c>
      <c r="S11" s="10">
        <v>78968.697916666599</v>
      </c>
      <c r="T11" s="7">
        <v>43511.360000000001</v>
      </c>
      <c r="U11" s="10"/>
    </row>
    <row r="12" spans="1:22" ht="15.75" thickBot="1" x14ac:dyDescent="0.3">
      <c r="A12" s="12" t="s">
        <v>13</v>
      </c>
      <c r="B12" s="11">
        <v>65435.619834710698</v>
      </c>
      <c r="C12" s="11"/>
      <c r="D12" s="11"/>
      <c r="E12" s="11">
        <v>2.7306021202713202</v>
      </c>
      <c r="F12" s="11"/>
      <c r="G12" s="11">
        <v>20136.016</v>
      </c>
      <c r="H12" s="11">
        <v>593.79948535969004</v>
      </c>
      <c r="I12" s="11">
        <v>10681.2699999999</v>
      </c>
      <c r="J12" s="11">
        <v>1887.0317020621701</v>
      </c>
      <c r="K12" s="11">
        <v>6008.4567901234504</v>
      </c>
      <c r="L12" s="11"/>
      <c r="M12" s="11">
        <v>2152046.4378698198</v>
      </c>
      <c r="N12" s="11">
        <v>85.260042212963597</v>
      </c>
      <c r="O12" s="11">
        <v>2408.4855967078101</v>
      </c>
      <c r="P12" s="11">
        <v>544695.79591836699</v>
      </c>
      <c r="Q12" s="8"/>
      <c r="R12" s="11">
        <v>3420.9414876033002</v>
      </c>
      <c r="S12" s="11">
        <v>79193.197916666599</v>
      </c>
      <c r="T12" s="12">
        <v>105557.75999999999</v>
      </c>
      <c r="U12" s="11"/>
    </row>
    <row r="13" spans="1:22" ht="15.75" thickTop="1" x14ac:dyDescent="0.25">
      <c r="A13" s="13" t="s">
        <v>14</v>
      </c>
      <c r="B13" s="10">
        <f>AVEDEV(B3:B12)</f>
        <v>13118.349090909072</v>
      </c>
      <c r="C13" s="10">
        <f t="shared" ref="C13:U13" si="0">AVEDEV(C3:C12)</f>
        <v>2070247.6160000016</v>
      </c>
      <c r="D13" s="10">
        <f t="shared" si="0"/>
        <v>29870.90625</v>
      </c>
      <c r="E13" s="10">
        <f t="shared" si="0"/>
        <v>6.4067513515889019E-2</v>
      </c>
      <c r="F13" s="10">
        <f t="shared" si="0"/>
        <v>406316.8148148132</v>
      </c>
      <c r="G13" s="10">
        <f t="shared" si="0"/>
        <v>2823.2384000000084</v>
      </c>
      <c r="H13" s="10">
        <f t="shared" si="0"/>
        <v>33.776724137931204</v>
      </c>
      <c r="I13" s="10">
        <f t="shared" si="0"/>
        <v>1139.6079999999897</v>
      </c>
      <c r="J13" s="10">
        <f t="shared" si="0"/>
        <v>269.40771929824507</v>
      </c>
      <c r="K13" s="10">
        <f t="shared" si="0"/>
        <v>709.96296296296157</v>
      </c>
      <c r="L13" s="10">
        <f t="shared" si="0"/>
        <v>4545.3333333333076</v>
      </c>
      <c r="M13" s="10">
        <f t="shared" si="0"/>
        <v>379506.0615384602</v>
      </c>
      <c r="N13" s="10">
        <f t="shared" si="0"/>
        <v>3.0720000000000112</v>
      </c>
      <c r="O13" s="10">
        <f t="shared" si="0"/>
        <v>332.42370370370276</v>
      </c>
      <c r="P13" s="10">
        <f t="shared" si="0"/>
        <v>91378.988571428548</v>
      </c>
      <c r="Q13" s="10">
        <f t="shared" si="0"/>
        <v>3624890.9760000026</v>
      </c>
      <c r="R13" s="10">
        <f t="shared" si="0"/>
        <v>238.82436363636398</v>
      </c>
      <c r="S13" s="10">
        <f t="shared" si="0"/>
        <v>13530.458333333338</v>
      </c>
      <c r="T13" s="13">
        <f t="shared" si="0"/>
        <v>18798.688000000006</v>
      </c>
      <c r="U13" s="10">
        <f t="shared" si="0"/>
        <v>98744.979591836644</v>
      </c>
      <c r="V13" s="1">
        <f>AVERAGE(B13:U13)</f>
        <v>337824.97747326863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t7-k100</vt:lpstr>
      <vt:lpstr>t9-k100</vt:lpstr>
      <vt:lpstr>t7-k20</vt:lpstr>
      <vt:lpstr>t9-k20</vt:lpstr>
      <vt:lpstr>t5-k20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Lapierre</dc:creator>
  <cp:lastModifiedBy>Lapierre</cp:lastModifiedBy>
  <dcterms:created xsi:type="dcterms:W3CDTF">2021-05-11T21:46:12Z</dcterms:created>
  <dcterms:modified xsi:type="dcterms:W3CDTF">2021-05-17T22:36:46Z</dcterms:modified>
</cp:coreProperties>
</file>