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Google Drive\DEC\3-H2021\Git\420-C62-IN_AI\Projet3\"/>
    </mc:Choice>
  </mc:AlternateContent>
  <xr:revisionPtr revIDLastSave="0" documentId="13_ncr:1_{25954A9B-47C7-4370-8A29-68E87EAB925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<sst xmlns="http://schemas.openxmlformats.org/spreadsheetml/2006/main" count="14" uniqueCount="12">
  <si>
    <t>T9</t>
  </si>
  <si>
    <t>T7</t>
  </si>
  <si>
    <t>T5</t>
  </si>
  <si>
    <t>NbCluster</t>
  </si>
  <si>
    <t>V1</t>
  </si>
  <si>
    <t>NbIterations</t>
  </si>
  <si>
    <t>TempsMoyen(s)</t>
  </si>
  <si>
    <t>TempsTotal(s)</t>
  </si>
  <si>
    <t>V2</t>
  </si>
  <si>
    <t>Temps moyen - fenêtre 9 à 5</t>
  </si>
  <si>
    <t>NbITerations</t>
  </si>
  <si>
    <t>Nombre de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</si>
</sst>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rgb="FFFF0000"/>
      <name val="Arial"/>
    </font>
    <font>
      <sz val="11"/>
      <color rgb="FFFF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D5A6BD"/>
        <bgColor rgb="FFD5A6BD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3" fillId="2" borderId="8" xfId="0" applyFont="1" applyFill="1" applyBorder="1"/>
    <xf numFmtId="0" fontId="4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4" borderId="13" xfId="0" applyFont="1" applyFill="1" applyBorder="1"/>
    <xf numFmtId="0" fontId="6" fillId="4" borderId="14" xfId="0" applyFont="1" applyFill="1" applyBorder="1" applyAlignment="1">
      <alignment horizontal="right"/>
    </xf>
    <xf numFmtId="0" fontId="7" fillId="4" borderId="15" xfId="0" applyFont="1" applyFill="1" applyBorder="1" applyAlignment="1"/>
    <xf numFmtId="0" fontId="6" fillId="4" borderId="15" xfId="0" applyFont="1" applyFill="1" applyBorder="1" applyAlignment="1">
      <alignment horizontal="right"/>
    </xf>
    <xf numFmtId="0" fontId="3" fillId="4" borderId="15" xfId="0" applyFont="1" applyFill="1" applyBorder="1" applyAlignment="1"/>
    <xf numFmtId="0" fontId="3" fillId="4" borderId="16" xfId="0" applyFont="1" applyFill="1" applyBorder="1" applyAlignment="1"/>
    <xf numFmtId="0" fontId="8" fillId="4" borderId="14" xfId="0" applyFont="1" applyFill="1" applyBorder="1" applyAlignment="1">
      <alignment horizontal="right"/>
    </xf>
    <xf numFmtId="0" fontId="3" fillId="4" borderId="17" xfId="0" applyFont="1" applyFill="1" applyBorder="1" applyAlignment="1"/>
    <xf numFmtId="0" fontId="3" fillId="4" borderId="14" xfId="0" applyFont="1" applyFill="1" applyBorder="1"/>
    <xf numFmtId="0" fontId="3" fillId="2" borderId="13" xfId="0" applyFont="1" applyFill="1" applyBorder="1"/>
    <xf numFmtId="0" fontId="6" fillId="2" borderId="18" xfId="0" applyFont="1" applyFill="1" applyBorder="1" applyAlignment="1">
      <alignment horizontal="right"/>
    </xf>
    <xf numFmtId="0" fontId="7" fillId="2" borderId="15" xfId="0" applyFont="1" applyFill="1" applyBorder="1" applyAlignment="1"/>
    <xf numFmtId="0" fontId="6" fillId="2" borderId="19" xfId="0" applyFont="1" applyFill="1" applyBorder="1" applyAlignment="1">
      <alignment horizontal="right"/>
    </xf>
    <xf numFmtId="0" fontId="3" fillId="2" borderId="15" xfId="0" applyFont="1" applyFill="1" applyBorder="1" applyAlignment="1"/>
    <xf numFmtId="0" fontId="3" fillId="2" borderId="16" xfId="0" applyFont="1" applyFill="1" applyBorder="1" applyAlignment="1"/>
    <xf numFmtId="0" fontId="8" fillId="2" borderId="18" xfId="0" applyFont="1" applyFill="1" applyBorder="1" applyAlignment="1">
      <alignment horizontal="right"/>
    </xf>
    <xf numFmtId="0" fontId="3" fillId="2" borderId="17" xfId="0" applyFont="1" applyFill="1" applyBorder="1" applyAlignment="1"/>
    <xf numFmtId="0" fontId="3" fillId="2" borderId="14" xfId="0" applyFont="1" applyFill="1" applyBorder="1"/>
    <xf numFmtId="0" fontId="3" fillId="4" borderId="20" xfId="0" applyFont="1" applyFill="1" applyBorder="1"/>
    <xf numFmtId="0" fontId="6" fillId="4" borderId="21" xfId="0" applyFont="1" applyFill="1" applyBorder="1" applyAlignment="1">
      <alignment horizontal="right"/>
    </xf>
    <xf numFmtId="0" fontId="7" fillId="4" borderId="22" xfId="0" applyFont="1" applyFill="1" applyBorder="1" applyAlignment="1"/>
    <xf numFmtId="0" fontId="6" fillId="4" borderId="23" xfId="0" applyFont="1" applyFill="1" applyBorder="1" applyAlignment="1">
      <alignment horizontal="right"/>
    </xf>
    <xf numFmtId="0" fontId="3" fillId="4" borderId="22" xfId="0" applyFont="1" applyFill="1" applyBorder="1" applyAlignment="1"/>
    <xf numFmtId="0" fontId="3" fillId="4" borderId="24" xfId="0" applyFont="1" applyFill="1" applyBorder="1" applyAlignment="1"/>
    <xf numFmtId="0" fontId="8" fillId="4" borderId="21" xfId="0" applyFont="1" applyFill="1" applyBorder="1" applyAlignment="1">
      <alignment horizontal="right"/>
    </xf>
    <xf numFmtId="0" fontId="3" fillId="4" borderId="25" xfId="0" applyFont="1" applyFill="1" applyBorder="1" applyAlignment="1"/>
    <xf numFmtId="0" fontId="3" fillId="4" borderId="26" xfId="0" applyFont="1" applyFill="1" applyBorder="1" applyAlignment="1"/>
    <xf numFmtId="0" fontId="3" fillId="0" borderId="0" xfId="0" applyFont="1"/>
    <xf numFmtId="0" fontId="9" fillId="0" borderId="28" xfId="0" applyFont="1" applyBorder="1" applyAlignment="1"/>
    <xf numFmtId="0" fontId="9" fillId="0" borderId="29" xfId="0" applyFont="1" applyBorder="1" applyAlignment="1"/>
    <xf numFmtId="0" fontId="9" fillId="0" borderId="30" xfId="0" applyFont="1" applyBorder="1" applyAlignment="1"/>
    <xf numFmtId="0" fontId="2" fillId="0" borderId="8" xfId="0" applyFont="1" applyBorder="1" applyAlignment="1"/>
    <xf numFmtId="2" fontId="9" fillId="0" borderId="9" xfId="0" applyNumberFormat="1" applyFont="1" applyBorder="1"/>
    <xf numFmtId="2" fontId="9" fillId="0" borderId="10" xfId="0" applyNumberFormat="1" applyFont="1" applyBorder="1"/>
    <xf numFmtId="2" fontId="9" fillId="0" borderId="11" xfId="0" applyNumberFormat="1" applyFont="1" applyBorder="1"/>
    <xf numFmtId="0" fontId="2" fillId="0" borderId="13" xfId="0" applyFont="1" applyBorder="1"/>
    <xf numFmtId="2" fontId="9" fillId="0" borderId="14" xfId="0" applyNumberFormat="1" applyFont="1" applyBorder="1"/>
    <xf numFmtId="2" fontId="9" fillId="0" borderId="15" xfId="0" applyNumberFormat="1" applyFont="1" applyBorder="1"/>
    <xf numFmtId="2" fontId="9" fillId="0" borderId="16" xfId="0" applyNumberFormat="1" applyFont="1" applyBorder="1"/>
    <xf numFmtId="0" fontId="2" fillId="0" borderId="20" xfId="0" applyFont="1" applyBorder="1"/>
    <xf numFmtId="2" fontId="9" fillId="0" borderId="26" xfId="0" applyNumberFormat="1" applyFont="1" applyBorder="1"/>
    <xf numFmtId="2" fontId="9" fillId="0" borderId="22" xfId="0" applyNumberFormat="1" applyFont="1" applyBorder="1"/>
    <xf numFmtId="2" fontId="9" fillId="0" borderId="24" xfId="0" applyNumberFormat="1" applyFont="1" applyBorder="1"/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9" fillId="5" borderId="27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5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">
    <tableStyle name="Feuil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fr-CA"/>
            </a:br>
            <a:r>
              <a:rPr lang="fr-CA"/>
              <a:t>Nombre</a:t>
            </a:r>
            <a:r>
              <a:rPr lang="fr-CA" baseline="0"/>
              <a:t> moyen d'itérations selon le nombre de clusters</a:t>
            </a:r>
          </a:p>
          <a:p>
            <a:pPr>
              <a:defRPr/>
            </a:pP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BF-4234-B0F1-6F14A6EDF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Feuil1!$B$19</c:f>
              <c:numCache>
                <c:formatCode>0.00</c:formatCode>
                <c:ptCount val="1"/>
                <c:pt idx="0">
                  <c:v>58.333333333333336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234-B0F1-6F14A6EDF8A9}"/>
            </c:ext>
          </c:extLst>
        </c:ser>
        <c:ser>
          <c:idx val="1"/>
          <c:order val="1"/>
          <c:tx>
            <c:strRef>
              <c:f>Feuil1!$C$18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BF-4234-B0F1-6F14A6EDF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Feuil1!$C$19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234-B0F1-6F14A6EDF8A9}"/>
            </c:ext>
          </c:extLst>
        </c:ser>
        <c:ser>
          <c:idx val="2"/>
          <c:order val="2"/>
          <c:tx>
            <c:strRef>
              <c:f>Feuil1!$D$18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Feuil1!$D$19</c:f>
              <c:numCache>
                <c:formatCode>0.00</c:formatCode>
                <c:ptCount val="1"/>
                <c:pt idx="0">
                  <c:v>118.66666666666667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F-4234-B0F1-6F14A6EDF8A9}"/>
            </c:ext>
          </c:extLst>
        </c:ser>
        <c:ser>
          <c:idx val="3"/>
          <c:order val="3"/>
          <c:tx>
            <c:strRef>
              <c:f>Feuil1!$E$18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Feuil1!$E$19</c:f>
              <c:numCache>
                <c:formatCode>0.00</c:formatCode>
                <c:ptCount val="1"/>
                <c:pt idx="0">
                  <c:v>159.66666666666666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F-4234-B0F1-6F14A6EDF8A9}"/>
            </c:ext>
          </c:extLst>
        </c:ser>
        <c:ser>
          <c:idx val="4"/>
          <c:order val="4"/>
          <c:tx>
            <c:strRef>
              <c:f>Feuil1!$F$18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Feuil1!$F$19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BF-4234-B0F1-6F14A6EDF8A9}"/>
            </c:ext>
          </c:extLst>
        </c:ser>
        <c:ser>
          <c:idx val="5"/>
          <c:order val="5"/>
          <c:tx>
            <c:strRef>
              <c:f>Feuil1!$G$18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Feuil1!$G$19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F-4234-B0F1-6F14A6ED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135023"/>
        <c:axId val="305581471"/>
      </c:barChart>
      <c:catAx>
        <c:axId val="822135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clusters</a:t>
                </a:r>
              </a:p>
            </c:rich>
          </c:tx>
          <c:layout>
            <c:manualLayout>
              <c:xMode val="edge"/>
              <c:yMode val="edge"/>
              <c:x val="0.46491082066222994"/>
              <c:y val="0.91809472438407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305581471"/>
        <c:crosses val="autoZero"/>
        <c:auto val="1"/>
        <c:lblAlgn val="ctr"/>
        <c:lblOffset val="100"/>
        <c:noMultiLvlLbl val="0"/>
      </c:catAx>
      <c:valAx>
        <c:axId val="3055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moyen</a:t>
                </a:r>
              </a:p>
              <a:p>
                <a:pPr>
                  <a:defRPr/>
                </a:pPr>
                <a:r>
                  <a:rPr lang="fr-CA" baseline="0"/>
                  <a:t>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56222135616107"/>
          <c:y val="0.84396222508912488"/>
          <c:w val="0.72833798349741086"/>
          <c:h val="5.739834554653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12</xdr:row>
      <xdr:rowOff>190499</xdr:rowOff>
    </xdr:from>
    <xdr:to>
      <xdr:col>16</xdr:col>
      <xdr:colOff>685799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4CCBFA-BF22-4FD1-88C1-3456FDCF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8:G21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Feuil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00"/>
  <sheetViews>
    <sheetView tabSelected="1" topLeftCell="A7" workbookViewId="0">
      <selection activeCell="N36" sqref="N36"/>
    </sheetView>
  </sheetViews>
  <sheetFormatPr baseColWidth="10" defaultColWidth="12.625" defaultRowHeight="15" customHeight="1" x14ac:dyDescent="0.2"/>
  <cols>
    <col min="1" max="1" width="13.5" customWidth="1"/>
    <col min="2" max="26" width="9.375" customWidth="1"/>
  </cols>
  <sheetData>
    <row r="2" spans="1:20" x14ac:dyDescent="0.25">
      <c r="A2" s="1"/>
      <c r="B2" s="51" t="s">
        <v>0</v>
      </c>
      <c r="C2" s="52"/>
      <c r="D2" s="52"/>
      <c r="E2" s="52"/>
      <c r="F2" s="52"/>
      <c r="G2" s="53"/>
      <c r="H2" s="54" t="s">
        <v>1</v>
      </c>
      <c r="I2" s="52"/>
      <c r="J2" s="52"/>
      <c r="K2" s="52"/>
      <c r="L2" s="52"/>
      <c r="M2" s="53"/>
      <c r="N2" s="55" t="s">
        <v>2</v>
      </c>
      <c r="O2" s="56"/>
      <c r="P2" s="56"/>
      <c r="Q2" s="56"/>
      <c r="R2" s="56"/>
      <c r="S2" s="57"/>
      <c r="T2" s="2"/>
    </row>
    <row r="3" spans="1:20" x14ac:dyDescent="0.25">
      <c r="A3" s="3" t="s">
        <v>3</v>
      </c>
      <c r="B3" s="4">
        <v>500</v>
      </c>
      <c r="C3" s="5">
        <v>250</v>
      </c>
      <c r="D3" s="5">
        <v>100</v>
      </c>
      <c r="E3" s="5">
        <v>50</v>
      </c>
      <c r="F3" s="5">
        <v>20</v>
      </c>
      <c r="G3" s="6">
        <v>10</v>
      </c>
      <c r="H3" s="4">
        <v>500</v>
      </c>
      <c r="I3" s="5">
        <v>250</v>
      </c>
      <c r="J3" s="5">
        <v>100</v>
      </c>
      <c r="K3" s="5">
        <v>50</v>
      </c>
      <c r="L3" s="5">
        <v>20</v>
      </c>
      <c r="M3" s="7">
        <v>10</v>
      </c>
      <c r="N3" s="4">
        <v>500</v>
      </c>
      <c r="O3" s="5">
        <v>250</v>
      </c>
      <c r="P3" s="5">
        <v>100</v>
      </c>
      <c r="Q3" s="5">
        <v>50</v>
      </c>
      <c r="R3" s="5">
        <v>20</v>
      </c>
      <c r="S3" s="6">
        <v>10</v>
      </c>
      <c r="T3" s="61" t="s">
        <v>4</v>
      </c>
    </row>
    <row r="4" spans="1:20" x14ac:dyDescent="0.25">
      <c r="A4" s="8" t="s">
        <v>5</v>
      </c>
      <c r="B4" s="9">
        <v>57</v>
      </c>
      <c r="C4" s="10">
        <v>97</v>
      </c>
      <c r="D4" s="11">
        <v>146</v>
      </c>
      <c r="E4" s="12">
        <v>148</v>
      </c>
      <c r="F4" s="12">
        <v>113</v>
      </c>
      <c r="G4" s="13">
        <v>62</v>
      </c>
      <c r="H4" s="14">
        <v>57</v>
      </c>
      <c r="I4" s="10">
        <v>97</v>
      </c>
      <c r="J4" s="12">
        <v>112</v>
      </c>
      <c r="K4" s="12">
        <v>132</v>
      </c>
      <c r="L4" s="12">
        <v>78</v>
      </c>
      <c r="M4" s="15">
        <v>86</v>
      </c>
      <c r="N4" s="16">
        <v>61</v>
      </c>
      <c r="O4" s="12">
        <v>97</v>
      </c>
      <c r="P4" s="12">
        <v>98</v>
      </c>
      <c r="Q4" s="12">
        <v>199</v>
      </c>
      <c r="R4" s="12">
        <v>73</v>
      </c>
      <c r="S4" s="13">
        <v>56</v>
      </c>
      <c r="T4" s="62"/>
    </row>
    <row r="5" spans="1:20" x14ac:dyDescent="0.25">
      <c r="A5" s="17" t="s">
        <v>6</v>
      </c>
      <c r="B5" s="18">
        <v>373.82</v>
      </c>
      <c r="C5" s="19">
        <v>195.55</v>
      </c>
      <c r="D5" s="20">
        <v>66.180000000000007</v>
      </c>
      <c r="E5" s="21">
        <v>28.93</v>
      </c>
      <c r="F5" s="21">
        <v>12.39</v>
      </c>
      <c r="G5" s="22">
        <v>7.2</v>
      </c>
      <c r="H5" s="23">
        <v>373.82</v>
      </c>
      <c r="I5" s="19">
        <v>195.55</v>
      </c>
      <c r="J5" s="21">
        <v>65.41</v>
      </c>
      <c r="K5" s="21">
        <v>28.92</v>
      </c>
      <c r="L5" s="21">
        <v>12.45</v>
      </c>
      <c r="M5" s="24">
        <v>7.33</v>
      </c>
      <c r="N5" s="25">
        <v>360.14</v>
      </c>
      <c r="O5" s="21">
        <v>195.55</v>
      </c>
      <c r="P5" s="21">
        <v>65.069999999999993</v>
      </c>
      <c r="Q5" s="21">
        <v>32.4</v>
      </c>
      <c r="R5" s="21">
        <v>12.31</v>
      </c>
      <c r="S5" s="22">
        <v>7.13</v>
      </c>
      <c r="T5" s="62"/>
    </row>
    <row r="6" spans="1:20" x14ac:dyDescent="0.25">
      <c r="A6" s="26" t="s">
        <v>7</v>
      </c>
      <c r="B6" s="27">
        <v>21800.84</v>
      </c>
      <c r="C6" s="28">
        <v>18476.91</v>
      </c>
      <c r="D6" s="29">
        <v>10203.4</v>
      </c>
      <c r="E6" s="30">
        <v>4332.17</v>
      </c>
      <c r="F6" s="30">
        <v>1435.34</v>
      </c>
      <c r="G6" s="31">
        <v>453.27</v>
      </c>
      <c r="H6" s="32">
        <v>21800.84</v>
      </c>
      <c r="I6" s="28">
        <v>18476.91</v>
      </c>
      <c r="J6" s="30">
        <v>7395.19</v>
      </c>
      <c r="K6" s="30">
        <v>3839.67</v>
      </c>
      <c r="L6" s="30">
        <v>986.86</v>
      </c>
      <c r="M6" s="33">
        <v>635.83000000000004</v>
      </c>
      <c r="N6" s="34">
        <v>22279.27</v>
      </c>
      <c r="O6" s="30">
        <v>18476.91</v>
      </c>
      <c r="P6" s="30">
        <v>6468.52</v>
      </c>
      <c r="Q6" s="30">
        <v>6018.75</v>
      </c>
      <c r="R6" s="30">
        <v>927.65</v>
      </c>
      <c r="S6" s="31">
        <v>412.11</v>
      </c>
      <c r="T6" s="62"/>
    </row>
    <row r="7" spans="1:20" x14ac:dyDescent="0.25">
      <c r="N7" s="4">
        <v>500</v>
      </c>
      <c r="O7" s="5"/>
      <c r="P7" s="5">
        <v>100</v>
      </c>
      <c r="Q7" s="5"/>
      <c r="R7" s="5"/>
      <c r="S7" s="6">
        <v>10</v>
      </c>
      <c r="T7" s="61" t="s">
        <v>8</v>
      </c>
    </row>
    <row r="8" spans="1:20" ht="14.25" x14ac:dyDescent="0.2">
      <c r="N8" s="16">
        <v>76</v>
      </c>
      <c r="O8" s="12"/>
      <c r="P8" s="12">
        <v>84</v>
      </c>
      <c r="Q8" s="12"/>
      <c r="R8" s="12"/>
      <c r="S8" s="13">
        <v>79</v>
      </c>
      <c r="T8" s="62"/>
    </row>
    <row r="9" spans="1:20" ht="14.25" x14ac:dyDescent="0.2">
      <c r="N9" s="25">
        <v>360.25</v>
      </c>
      <c r="O9" s="21"/>
      <c r="P9" s="21">
        <v>68.5</v>
      </c>
      <c r="Q9" s="21"/>
      <c r="R9" s="21"/>
      <c r="S9" s="22">
        <v>8.14</v>
      </c>
      <c r="T9" s="62"/>
    </row>
    <row r="10" spans="1:20" ht="14.25" x14ac:dyDescent="0.2">
      <c r="N10" s="34">
        <v>28050.65</v>
      </c>
      <c r="O10" s="30"/>
      <c r="P10" s="30">
        <v>6182.26</v>
      </c>
      <c r="Q10" s="30"/>
      <c r="R10" s="30"/>
      <c r="S10" s="31">
        <v>595.35</v>
      </c>
      <c r="T10" s="62"/>
    </row>
    <row r="14" spans="1:20" ht="14.25" x14ac:dyDescent="0.2">
      <c r="A14" s="35"/>
    </row>
    <row r="17" spans="1:7" ht="16.5" thickTop="1" thickBot="1" x14ac:dyDescent="0.3">
      <c r="B17" s="58" t="s">
        <v>9</v>
      </c>
      <c r="C17" s="59"/>
      <c r="D17" s="59"/>
      <c r="E17" s="59"/>
      <c r="F17" s="59"/>
      <c r="G17" s="60"/>
    </row>
    <row r="18" spans="1:7" ht="16.5" thickTop="1" thickBot="1" x14ac:dyDescent="0.3">
      <c r="A18" s="3" t="s">
        <v>11</v>
      </c>
      <c r="B18" s="36">
        <v>500</v>
      </c>
      <c r="C18" s="37">
        <v>250</v>
      </c>
      <c r="D18" s="37">
        <v>100</v>
      </c>
      <c r="E18" s="37">
        <v>50</v>
      </c>
      <c r="F18" s="37">
        <v>20</v>
      </c>
      <c r="G18" s="38">
        <v>10</v>
      </c>
    </row>
    <row r="19" spans="1:7" ht="15.75" thickTop="1" x14ac:dyDescent="0.25">
      <c r="A19" s="39" t="s">
        <v>10</v>
      </c>
      <c r="B19" s="40">
        <f t="shared" ref="B19:G19" si="0">(B4+H4+N4)/3</f>
        <v>58.333333333333336</v>
      </c>
      <c r="C19" s="41">
        <f t="shared" si="0"/>
        <v>97</v>
      </c>
      <c r="D19" s="41">
        <f t="shared" si="0"/>
        <v>118.66666666666667</v>
      </c>
      <c r="E19" s="41">
        <f t="shared" si="0"/>
        <v>159.66666666666666</v>
      </c>
      <c r="F19" s="41">
        <f t="shared" si="0"/>
        <v>88</v>
      </c>
      <c r="G19" s="42">
        <f t="shared" si="0"/>
        <v>68</v>
      </c>
    </row>
    <row r="20" spans="1:7" x14ac:dyDescent="0.25">
      <c r="A20" s="43" t="s">
        <v>6</v>
      </c>
      <c r="B20" s="44">
        <f t="shared" ref="B20:G20" si="1">(B5+H5+N5)/3</f>
        <v>369.26</v>
      </c>
      <c r="C20" s="45">
        <f t="shared" si="1"/>
        <v>195.55000000000004</v>
      </c>
      <c r="D20" s="45">
        <f t="shared" si="1"/>
        <v>65.553333333333327</v>
      </c>
      <c r="E20" s="45">
        <f t="shared" si="1"/>
        <v>30.083333333333332</v>
      </c>
      <c r="F20" s="45">
        <f t="shared" si="1"/>
        <v>12.383333333333333</v>
      </c>
      <c r="G20" s="46">
        <f t="shared" si="1"/>
        <v>7.22</v>
      </c>
    </row>
    <row r="21" spans="1:7" ht="15.75" customHeight="1" x14ac:dyDescent="0.25">
      <c r="A21" s="47" t="s">
        <v>7</v>
      </c>
      <c r="B21" s="48">
        <f t="shared" ref="B21:G21" si="2">(B6+H6+N6)/3</f>
        <v>21960.316666666666</v>
      </c>
      <c r="C21" s="49">
        <f t="shared" si="2"/>
        <v>18476.91</v>
      </c>
      <c r="D21" s="49">
        <f t="shared" si="2"/>
        <v>8022.37</v>
      </c>
      <c r="E21" s="49">
        <f t="shared" si="2"/>
        <v>4730.1966666666667</v>
      </c>
      <c r="F21" s="49">
        <f t="shared" si="2"/>
        <v>1116.6166666666666</v>
      </c>
      <c r="G21" s="50">
        <f t="shared" si="2"/>
        <v>500.40333333333336</v>
      </c>
    </row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2:G2"/>
    <mergeCell ref="H2:M2"/>
    <mergeCell ref="N2:S2"/>
    <mergeCell ref="B17:G17"/>
    <mergeCell ref="T3:T6"/>
    <mergeCell ref="T7:T10"/>
  </mergeCells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Viens</cp:lastModifiedBy>
  <dcterms:modified xsi:type="dcterms:W3CDTF">2021-05-04T18:14:28Z</dcterms:modified>
</cp:coreProperties>
</file>