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gne\Bootcamp\My_Repos\Project-1\Erin Folder\"/>
    </mc:Choice>
  </mc:AlternateContent>
  <xr:revisionPtr revIDLastSave="0" documentId="13_ncr:1_{A85868E3-2315-4CB3-A16E-401A92344B9F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oon" sheetId="6" r:id="rId1"/>
  </sheets>
  <definedNames>
    <definedName name="valuevx">42.314159</definedName>
    <definedName name="vertex42_copyright" hidden="1">"© 2017 Vertex42 LLC"</definedName>
    <definedName name="vertex42_id" hidden="1">"moon-phase-calendar-landscape.xlsx"</definedName>
    <definedName name="vertex42_title" hidden="1">"Moon Phase Calendar - Landscape"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6" l="1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19" i="6"/>
  <c r="C18" i="6" l="1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D191" i="6" s="1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D153" i="6" s="1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D135" i="6" s="1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D119" i="6" s="1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D103" i="6" s="1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D40" i="6" s="1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F27" i="6" l="1"/>
  <c r="F143" i="6"/>
  <c r="F217" i="6"/>
  <c r="F106" i="6"/>
  <c r="F122" i="6"/>
  <c r="F73" i="6"/>
  <c r="F167" i="6"/>
  <c r="D48" i="6"/>
  <c r="F48" i="6"/>
  <c r="D60" i="6"/>
  <c r="F60" i="6"/>
  <c r="D156" i="6"/>
  <c r="F156" i="6"/>
  <c r="D215" i="6"/>
  <c r="F215" i="6"/>
  <c r="D24" i="6"/>
  <c r="F24" i="6"/>
  <c r="D43" i="6"/>
  <c r="F43" i="6"/>
  <c r="D51" i="6"/>
  <c r="F51" i="6"/>
  <c r="D67" i="6"/>
  <c r="F67" i="6"/>
  <c r="D163" i="6"/>
  <c r="F163" i="6"/>
  <c r="D28" i="6"/>
  <c r="F28" i="6"/>
  <c r="D32" i="6"/>
  <c r="F32" i="6"/>
  <c r="D36" i="6"/>
  <c r="F36" i="6"/>
  <c r="F40" i="6"/>
  <c r="D75" i="6"/>
  <c r="F75" i="6"/>
  <c r="D79" i="6"/>
  <c r="F79" i="6"/>
  <c r="D83" i="6"/>
  <c r="F83" i="6"/>
  <c r="D87" i="6"/>
  <c r="F87" i="6"/>
  <c r="D91" i="6"/>
  <c r="F91" i="6"/>
  <c r="D95" i="6"/>
  <c r="F95" i="6"/>
  <c r="D99" i="6"/>
  <c r="F99" i="6"/>
  <c r="F103" i="6"/>
  <c r="D106" i="6"/>
  <c r="D110" i="6"/>
  <c r="F110" i="6"/>
  <c r="D114" i="6"/>
  <c r="F114" i="6"/>
  <c r="D118" i="6"/>
  <c r="F118" i="6"/>
  <c r="D125" i="6"/>
  <c r="F125" i="6"/>
  <c r="D129" i="6"/>
  <c r="F129" i="6"/>
  <c r="D133" i="6"/>
  <c r="F133" i="6"/>
  <c r="D144" i="6"/>
  <c r="F144" i="6"/>
  <c r="D148" i="6"/>
  <c r="F148" i="6"/>
  <c r="D152" i="6"/>
  <c r="F152" i="6"/>
  <c r="D167" i="6"/>
  <c r="D171" i="6"/>
  <c r="F171" i="6"/>
  <c r="D175" i="6"/>
  <c r="F175" i="6"/>
  <c r="D179" i="6"/>
  <c r="F179" i="6"/>
  <c r="D183" i="6"/>
  <c r="F183" i="6"/>
  <c r="D187" i="6"/>
  <c r="F187" i="6"/>
  <c r="F191" i="6"/>
  <c r="D218" i="6"/>
  <c r="F218" i="6"/>
  <c r="D222" i="6"/>
  <c r="F222" i="6"/>
  <c r="D199" i="6"/>
  <c r="F199" i="6"/>
  <c r="D29" i="6"/>
  <c r="F29" i="6"/>
  <c r="D33" i="6"/>
  <c r="F33" i="6"/>
  <c r="D37" i="6"/>
  <c r="F37" i="6"/>
  <c r="D76" i="6"/>
  <c r="F76" i="6"/>
  <c r="D80" i="6"/>
  <c r="F80" i="6"/>
  <c r="D84" i="6"/>
  <c r="F84" i="6"/>
  <c r="D88" i="6"/>
  <c r="F88" i="6"/>
  <c r="D92" i="6"/>
  <c r="F92" i="6"/>
  <c r="D96" i="6"/>
  <c r="F96" i="6"/>
  <c r="D100" i="6"/>
  <c r="F100" i="6"/>
  <c r="D107" i="6"/>
  <c r="F107" i="6"/>
  <c r="D111" i="6"/>
  <c r="F111" i="6"/>
  <c r="D115" i="6"/>
  <c r="F115" i="6"/>
  <c r="F119" i="6"/>
  <c r="D122" i="6"/>
  <c r="D126" i="6"/>
  <c r="F126" i="6"/>
  <c r="D130" i="6"/>
  <c r="F130" i="6"/>
  <c r="D134" i="6"/>
  <c r="F134" i="6"/>
  <c r="D145" i="6"/>
  <c r="F145" i="6"/>
  <c r="D149" i="6"/>
  <c r="F149" i="6"/>
  <c r="F153" i="6"/>
  <c r="D168" i="6"/>
  <c r="F168" i="6"/>
  <c r="D172" i="6"/>
  <c r="F172" i="6"/>
  <c r="D176" i="6"/>
  <c r="F176" i="6"/>
  <c r="D180" i="6"/>
  <c r="F180" i="6"/>
  <c r="D184" i="6"/>
  <c r="F184" i="6"/>
  <c r="D188" i="6"/>
  <c r="F188" i="6"/>
  <c r="D219" i="6"/>
  <c r="F219" i="6"/>
  <c r="D223" i="6"/>
  <c r="F223" i="6"/>
  <c r="D21" i="6"/>
  <c r="F21" i="6"/>
  <c r="D52" i="6"/>
  <c r="F52" i="6"/>
  <c r="D211" i="6"/>
  <c r="F211" i="6"/>
  <c r="D45" i="6"/>
  <c r="F45" i="6"/>
  <c r="D53" i="6"/>
  <c r="F53" i="6"/>
  <c r="D61" i="6"/>
  <c r="F61" i="6"/>
  <c r="D104" i="6"/>
  <c r="F104" i="6"/>
  <c r="D138" i="6"/>
  <c r="F138" i="6"/>
  <c r="D142" i="6"/>
  <c r="F142" i="6"/>
  <c r="D157" i="6"/>
  <c r="F157" i="6"/>
  <c r="D161" i="6"/>
  <c r="F161" i="6"/>
  <c r="D165" i="6"/>
  <c r="F165" i="6"/>
  <c r="D192" i="6"/>
  <c r="F192" i="6"/>
  <c r="D196" i="6"/>
  <c r="F196" i="6"/>
  <c r="D200" i="6"/>
  <c r="F200" i="6"/>
  <c r="D204" i="6"/>
  <c r="F204" i="6"/>
  <c r="D208" i="6"/>
  <c r="F208" i="6"/>
  <c r="D212" i="6"/>
  <c r="F212" i="6"/>
  <c r="D216" i="6"/>
  <c r="F216" i="6"/>
  <c r="D25" i="6"/>
  <c r="F25" i="6"/>
  <c r="D72" i="6"/>
  <c r="F72" i="6"/>
  <c r="D137" i="6"/>
  <c r="F137" i="6"/>
  <c r="D195" i="6"/>
  <c r="F195" i="6"/>
  <c r="D26" i="6"/>
  <c r="F26" i="6"/>
  <c r="D49" i="6"/>
  <c r="F49" i="6"/>
  <c r="D57" i="6"/>
  <c r="F57" i="6"/>
  <c r="D65" i="6"/>
  <c r="F65" i="6"/>
  <c r="D69" i="6"/>
  <c r="F69" i="6"/>
  <c r="D30" i="6"/>
  <c r="F30" i="6"/>
  <c r="D34" i="6"/>
  <c r="F34" i="6"/>
  <c r="D38" i="6"/>
  <c r="F38" i="6"/>
  <c r="D73" i="6"/>
  <c r="D77" i="6"/>
  <c r="F77" i="6"/>
  <c r="D81" i="6"/>
  <c r="F81" i="6"/>
  <c r="D85" i="6"/>
  <c r="F85" i="6"/>
  <c r="D89" i="6"/>
  <c r="F89" i="6"/>
  <c r="D93" i="6"/>
  <c r="F93" i="6"/>
  <c r="D97" i="6"/>
  <c r="F97" i="6"/>
  <c r="D101" i="6"/>
  <c r="F101" i="6"/>
  <c r="D108" i="6"/>
  <c r="F108" i="6"/>
  <c r="D112" i="6"/>
  <c r="F112" i="6"/>
  <c r="D116" i="6"/>
  <c r="F116" i="6"/>
  <c r="D123" i="6"/>
  <c r="F123" i="6"/>
  <c r="D127" i="6"/>
  <c r="F127" i="6"/>
  <c r="D131" i="6"/>
  <c r="F131" i="6"/>
  <c r="F135" i="6"/>
  <c r="D146" i="6"/>
  <c r="F146" i="6"/>
  <c r="D150" i="6"/>
  <c r="F150" i="6"/>
  <c r="D169" i="6"/>
  <c r="F169" i="6"/>
  <c r="D173" i="6"/>
  <c r="F173" i="6"/>
  <c r="D177" i="6"/>
  <c r="F177" i="6"/>
  <c r="D181" i="6"/>
  <c r="F181" i="6"/>
  <c r="D185" i="6"/>
  <c r="F185" i="6"/>
  <c r="D189" i="6"/>
  <c r="F189" i="6"/>
  <c r="D220" i="6"/>
  <c r="F220" i="6"/>
  <c r="D224" i="6"/>
  <c r="F224" i="6"/>
  <c r="D64" i="6"/>
  <c r="F64" i="6"/>
  <c r="D41" i="6"/>
  <c r="F41" i="6"/>
  <c r="D19" i="6"/>
  <c r="F19" i="6"/>
  <c r="D23" i="6"/>
  <c r="F23" i="6"/>
  <c r="D42" i="6"/>
  <c r="F42" i="6"/>
  <c r="D50" i="6"/>
  <c r="F50" i="6"/>
  <c r="D54" i="6"/>
  <c r="F54" i="6"/>
  <c r="D58" i="6"/>
  <c r="F58" i="6"/>
  <c r="D66" i="6"/>
  <c r="F66" i="6"/>
  <c r="D70" i="6"/>
  <c r="F70" i="6"/>
  <c r="D105" i="6"/>
  <c r="F105" i="6"/>
  <c r="D120" i="6"/>
  <c r="F120" i="6"/>
  <c r="D139" i="6"/>
  <c r="F139" i="6"/>
  <c r="D154" i="6"/>
  <c r="F154" i="6"/>
  <c r="D158" i="6"/>
  <c r="F158" i="6"/>
  <c r="D162" i="6"/>
  <c r="F162" i="6"/>
  <c r="D166" i="6"/>
  <c r="F166" i="6"/>
  <c r="D193" i="6"/>
  <c r="F193" i="6"/>
  <c r="D197" i="6"/>
  <c r="F197" i="6"/>
  <c r="D201" i="6"/>
  <c r="F201" i="6"/>
  <c r="D205" i="6"/>
  <c r="F205" i="6"/>
  <c r="D209" i="6"/>
  <c r="F209" i="6"/>
  <c r="D213" i="6"/>
  <c r="F213" i="6"/>
  <c r="D44" i="6"/>
  <c r="F44" i="6"/>
  <c r="D68" i="6"/>
  <c r="F68" i="6"/>
  <c r="D141" i="6"/>
  <c r="F141" i="6"/>
  <c r="D160" i="6"/>
  <c r="F160" i="6"/>
  <c r="D203" i="6"/>
  <c r="F203" i="6"/>
  <c r="D22" i="6"/>
  <c r="F22" i="6"/>
  <c r="D46" i="6"/>
  <c r="F46" i="6"/>
  <c r="D62" i="6"/>
  <c r="F62" i="6"/>
  <c r="D27" i="6"/>
  <c r="D31" i="6"/>
  <c r="F31" i="6"/>
  <c r="D35" i="6"/>
  <c r="F35" i="6"/>
  <c r="D39" i="6"/>
  <c r="F39" i="6"/>
  <c r="D74" i="6"/>
  <c r="F74" i="6"/>
  <c r="D78" i="6"/>
  <c r="F78" i="6"/>
  <c r="D82" i="6"/>
  <c r="F82" i="6"/>
  <c r="D86" i="6"/>
  <c r="F86" i="6"/>
  <c r="D90" i="6"/>
  <c r="F90" i="6"/>
  <c r="D94" i="6"/>
  <c r="F94" i="6"/>
  <c r="D98" i="6"/>
  <c r="F98" i="6"/>
  <c r="D102" i="6"/>
  <c r="F102" i="6"/>
  <c r="D109" i="6"/>
  <c r="F109" i="6"/>
  <c r="D113" i="6"/>
  <c r="F113" i="6"/>
  <c r="D117" i="6"/>
  <c r="F117" i="6"/>
  <c r="D124" i="6"/>
  <c r="F124" i="6"/>
  <c r="D128" i="6"/>
  <c r="F128" i="6"/>
  <c r="D132" i="6"/>
  <c r="F132" i="6"/>
  <c r="D143" i="6"/>
  <c r="D147" i="6"/>
  <c r="F147" i="6"/>
  <c r="D151" i="6"/>
  <c r="F151" i="6"/>
  <c r="D170" i="6"/>
  <c r="F170" i="6"/>
  <c r="D174" i="6"/>
  <c r="F174" i="6"/>
  <c r="D178" i="6"/>
  <c r="F178" i="6"/>
  <c r="D182" i="6"/>
  <c r="F182" i="6"/>
  <c r="D186" i="6"/>
  <c r="F186" i="6"/>
  <c r="D190" i="6"/>
  <c r="F190" i="6"/>
  <c r="D217" i="6"/>
  <c r="D221" i="6"/>
  <c r="F221" i="6"/>
  <c r="D225" i="6"/>
  <c r="F225" i="6"/>
  <c r="D56" i="6"/>
  <c r="F56" i="6"/>
  <c r="D164" i="6"/>
  <c r="F164" i="6"/>
  <c r="D207" i="6"/>
  <c r="F207" i="6"/>
  <c r="D20" i="6"/>
  <c r="F20" i="6"/>
  <c r="D47" i="6"/>
  <c r="F47" i="6"/>
  <c r="D55" i="6"/>
  <c r="F55" i="6"/>
  <c r="D59" i="6"/>
  <c r="F59" i="6"/>
  <c r="D63" i="6"/>
  <c r="F63" i="6"/>
  <c r="D71" i="6"/>
  <c r="F71" i="6"/>
  <c r="D121" i="6"/>
  <c r="F121" i="6"/>
  <c r="D136" i="6"/>
  <c r="F136" i="6"/>
  <c r="D140" i="6"/>
  <c r="F140" i="6"/>
  <c r="D155" i="6"/>
  <c r="F155" i="6"/>
  <c r="D159" i="6"/>
  <c r="F159" i="6"/>
  <c r="D194" i="6"/>
  <c r="F194" i="6"/>
  <c r="D198" i="6"/>
  <c r="F198" i="6"/>
  <c r="D202" i="6"/>
  <c r="F202" i="6"/>
  <c r="D206" i="6"/>
  <c r="F206" i="6"/>
  <c r="D210" i="6"/>
  <c r="F210" i="6"/>
  <c r="D214" i="6"/>
  <c r="F214" i="6"/>
</calcChain>
</file>

<file path=xl/sharedStrings.xml><?xml version="1.0" encoding="utf-8"?>
<sst xmlns="http://schemas.openxmlformats.org/spreadsheetml/2006/main" count="236" uniqueCount="27">
  <si>
    <t>Moon Phases</t>
  </si>
  <si>
    <t>© 2017 Vertex42 LLC</t>
  </si>
  <si>
    <t>The time of a Moon phase is based on the position of the Moon and Sun relative to the Earth (not the observer's position on Earth).</t>
  </si>
  <si>
    <t>A full Moon occurs when the Moon and Sun are in opposite positions in the sky, but the Moon will appear to be full for about 3 nights.</t>
  </si>
  <si>
    <t>*These moon phase times come from the U.S. Naval Observatory Website: http://aa.usno.navy.mil/data/docs/MoonPhase.php</t>
  </si>
  <si>
    <t>New Moon</t>
  </si>
  <si>
    <t>🌑</t>
  </si>
  <si>
    <t>First Quarter</t>
  </si>
  <si>
    <t>🌓</t>
  </si>
  <si>
    <t>Full Moon</t>
  </si>
  <si>
    <t>🌕</t>
  </si>
  <si>
    <t>Last Quarter</t>
  </si>
  <si>
    <t>🌗</t>
  </si>
  <si>
    <t>Moon Phase</t>
  </si>
  <si>
    <t>Date Time (UTC)*</t>
  </si>
  <si>
    <t>Date</t>
  </si>
  <si>
    <t>Text</t>
  </si>
  <si>
    <t>Waxing Crescent</t>
  </si>
  <si>
    <t>Waxing Gibbous</t>
  </si>
  <si>
    <t>Waning Gibbous</t>
  </si>
  <si>
    <t>Waning Crescent</t>
  </si>
  <si>
    <t>🌒</t>
  </si>
  <si>
    <t>🌔</t>
  </si>
  <si>
    <t>🌖</t>
  </si>
  <si>
    <t>🌘</t>
  </si>
  <si>
    <t>Approximated</t>
  </si>
  <si>
    <t>UTC Offset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</si>
</sst>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/yy"/>
    <numFmt numFmtId="167" formatCode="[$-409]m/d/yy\ h:mm\ AM/PM;@"/>
  </numFmts>
  <fonts count="8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sz val="16"/>
      <color theme="0"/>
      <name val="Arial"/>
      <family val="2"/>
    </font>
    <font>
      <sz val="8"/>
      <color theme="0" tint="-0.3499862666707357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 inden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0</xdr:col>
      <xdr:colOff>1278464</xdr:colOff>
      <xdr:row>0</xdr:row>
      <xdr:rowOff>333909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075025-464A-4480-B145-FADEE7B55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1247772" cy="319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 - Gray">
      <a:dk1>
        <a:sysClr val="windowText" lastClr="000000"/>
      </a:dk1>
      <a:lt1>
        <a:sysClr val="window" lastClr="FFFFFF"/>
      </a:lt1>
      <a:dk2>
        <a:srgbClr val="3B4E87"/>
      </a:dk2>
      <a:lt2>
        <a:srgbClr val="EEECE1"/>
      </a:lt2>
      <a:accent1>
        <a:srgbClr val="4D4D4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F81BD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11"/>
  <sheetViews>
    <sheetView showGridLines="0" tabSelected="1" workbookViewId="0">
      <selection activeCell="K10" sqref="K10"/>
    </sheetView>
  </sheetViews>
  <sheetFormatPr defaultColWidth="9.1171875" defaultRowHeight="12.7" x14ac:dyDescent="0.4"/>
  <cols>
    <col min="1" max="3" width="19.87890625" style="5" customWidth="1"/>
    <col min="4" max="5" width="11.87890625" style="5" customWidth="1"/>
    <col min="6" max="6" width="13.87890625" style="5" customWidth="1"/>
    <col min="7" max="16384" width="9.1171875" style="5"/>
  </cols>
  <sheetData>
    <row r="1" spans="1:8" ht="28.2" customHeight="1" x14ac:dyDescent="0.4">
      <c r="A1" s="2"/>
      <c r="B1" s="3" t="s">
        <v>0</v>
      </c>
      <c r="C1" s="2"/>
      <c r="D1" s="2"/>
      <c r="E1" s="2"/>
      <c r="F1" s="4"/>
      <c r="G1" s="4"/>
      <c r="H1" s="4" t="s">
        <v>1</v>
      </c>
    </row>
    <row r="2" spans="1:8" x14ac:dyDescent="0.4">
      <c r="A2" s="6"/>
      <c r="B2" s="6"/>
      <c r="C2" s="6"/>
      <c r="D2" s="6"/>
      <c r="E2" s="6"/>
      <c r="F2" s="7"/>
      <c r="G2" s="7"/>
      <c r="H2" s="7"/>
    </row>
    <row r="3" spans="1:8" x14ac:dyDescent="0.4">
      <c r="A3" s="8" t="s">
        <v>2</v>
      </c>
      <c r="B3" s="9"/>
      <c r="C3" s="9"/>
      <c r="D3" s="9"/>
      <c r="E3" s="9"/>
      <c r="F3" s="10"/>
      <c r="G3" s="10"/>
      <c r="H3" s="10"/>
    </row>
    <row r="4" spans="1:8" x14ac:dyDescent="0.4">
      <c r="A4" s="8" t="s">
        <v>3</v>
      </c>
      <c r="B4" s="9"/>
      <c r="C4" s="9"/>
      <c r="D4" s="9"/>
      <c r="E4" s="9"/>
      <c r="F4" s="10"/>
      <c r="G4" s="10"/>
      <c r="H4" s="10"/>
    </row>
    <row r="5" spans="1:8" ht="12.75" customHeight="1" x14ac:dyDescent="0.4">
      <c r="A5" s="8" t="s">
        <v>4</v>
      </c>
      <c r="B5" s="9"/>
      <c r="C5" s="9"/>
      <c r="D5" s="9"/>
      <c r="E5" s="9"/>
      <c r="F5" s="10"/>
      <c r="G5" s="10"/>
      <c r="H5" s="10"/>
    </row>
    <row r="6" spans="1:8" x14ac:dyDescent="0.4">
      <c r="A6" s="10"/>
      <c r="B6" s="10"/>
      <c r="C6" s="10"/>
      <c r="D6" s="10"/>
      <c r="E6" s="10"/>
      <c r="F6" s="10"/>
      <c r="G6" s="10"/>
      <c r="H6" s="10"/>
    </row>
    <row r="7" spans="1:8" x14ac:dyDescent="0.4">
      <c r="A7" s="11"/>
      <c r="B7" s="11"/>
      <c r="C7" s="11"/>
      <c r="D7" s="11"/>
      <c r="E7" s="11"/>
      <c r="F7" s="12"/>
      <c r="G7" s="12"/>
      <c r="H7" s="12"/>
    </row>
    <row r="8" spans="1:8" x14ac:dyDescent="0.4">
      <c r="A8" s="11" t="s">
        <v>5</v>
      </c>
      <c r="B8" s="13" t="s">
        <v>6</v>
      </c>
      <c r="C8" s="1" t="s">
        <v>26</v>
      </c>
      <c r="D8" s="11"/>
      <c r="F8" s="12"/>
      <c r="G8" s="12"/>
      <c r="H8" s="12"/>
    </row>
    <row r="9" spans="1:8" x14ac:dyDescent="0.4">
      <c r="A9" s="11" t="s">
        <v>17</v>
      </c>
      <c r="B9" s="14" t="s">
        <v>21</v>
      </c>
      <c r="C9" s="1">
        <v>-7</v>
      </c>
      <c r="D9" s="11"/>
      <c r="E9" s="11"/>
      <c r="F9" s="12"/>
      <c r="G9" s="12"/>
      <c r="H9" s="12"/>
    </row>
    <row r="10" spans="1:8" x14ac:dyDescent="0.4">
      <c r="A10" s="11" t="s">
        <v>7</v>
      </c>
      <c r="B10" s="11" t="s">
        <v>8</v>
      </c>
      <c r="D10" s="11"/>
      <c r="E10" s="11"/>
      <c r="F10" s="12"/>
      <c r="G10" s="12"/>
      <c r="H10" s="12"/>
    </row>
    <row r="11" spans="1:8" x14ac:dyDescent="0.4">
      <c r="A11" s="11" t="s">
        <v>18</v>
      </c>
      <c r="B11" s="14" t="s">
        <v>22</v>
      </c>
      <c r="C11" s="11"/>
      <c r="D11" s="11"/>
      <c r="E11" s="11"/>
      <c r="F11" s="12"/>
      <c r="G11" s="12"/>
      <c r="H11" s="12"/>
    </row>
    <row r="12" spans="1:8" x14ac:dyDescent="0.4">
      <c r="A12" s="11" t="s">
        <v>9</v>
      </c>
      <c r="B12" s="13" t="s">
        <v>10</v>
      </c>
      <c r="C12" s="11"/>
      <c r="D12" s="11"/>
      <c r="E12" s="11"/>
      <c r="F12" s="12"/>
      <c r="G12" s="12"/>
      <c r="H12" s="12"/>
    </row>
    <row r="13" spans="1:8" x14ac:dyDescent="0.4">
      <c r="A13" s="11" t="s">
        <v>19</v>
      </c>
      <c r="B13" s="14" t="s">
        <v>23</v>
      </c>
      <c r="C13" s="11"/>
      <c r="D13" s="11"/>
      <c r="E13" s="11"/>
      <c r="F13" s="12"/>
      <c r="G13" s="12"/>
      <c r="H13" s="12"/>
    </row>
    <row r="14" spans="1:8" x14ac:dyDescent="0.4">
      <c r="A14" s="11" t="s">
        <v>11</v>
      </c>
      <c r="B14" s="11" t="s">
        <v>12</v>
      </c>
      <c r="C14" s="11"/>
      <c r="D14" s="11"/>
      <c r="E14" s="11"/>
      <c r="F14" s="12"/>
      <c r="G14" s="12"/>
      <c r="H14" s="12"/>
    </row>
    <row r="15" spans="1:8" x14ac:dyDescent="0.4">
      <c r="A15" s="11" t="s">
        <v>20</v>
      </c>
      <c r="B15" s="14" t="s">
        <v>24</v>
      </c>
      <c r="C15" s="11"/>
      <c r="D15" s="11"/>
      <c r="E15" s="11"/>
      <c r="F15" s="12"/>
      <c r="G15" s="12"/>
      <c r="H15" s="12"/>
    </row>
    <row r="16" spans="1:8" x14ac:dyDescent="0.4">
      <c r="A16" s="11"/>
      <c r="B16" s="11"/>
      <c r="C16" s="11"/>
      <c r="D16" s="11"/>
      <c r="E16" s="11"/>
      <c r="F16" s="12"/>
      <c r="G16" s="12"/>
      <c r="H16" s="12"/>
    </row>
    <row r="17" spans="1:8" x14ac:dyDescent="0.4">
      <c r="A17" s="11"/>
      <c r="B17" s="11"/>
      <c r="C17" s="11"/>
      <c r="D17" s="11"/>
      <c r="E17" s="11"/>
      <c r="F17" s="15" t="s">
        <v>25</v>
      </c>
      <c r="G17" s="15"/>
      <c r="H17" s="12"/>
    </row>
    <row r="18" spans="1:8" s="19" customFormat="1" ht="18" customHeight="1" x14ac:dyDescent="0.4">
      <c r="A18" s="16" t="s">
        <v>13</v>
      </c>
      <c r="B18" s="16" t="s">
        <v>14</v>
      </c>
      <c r="C18" s="17" t="str">
        <f>"UTC"&amp;IF(C9&lt;0,"-","+")&amp;ABS(C9)</f>
        <v>UTC-7</v>
      </c>
      <c r="D18" s="17" t="s">
        <v>15</v>
      </c>
      <c r="E18" s="17" t="s">
        <v>16</v>
      </c>
      <c r="F18" s="17" t="s">
        <v>15</v>
      </c>
      <c r="G18" s="17" t="s">
        <v>16</v>
      </c>
      <c r="H18" s="18"/>
    </row>
    <row r="19" spans="1:8" x14ac:dyDescent="0.4">
      <c r="A19" s="5" t="s">
        <v>7</v>
      </c>
      <c r="B19" s="20">
        <v>42740.824305555558</v>
      </c>
      <c r="C19" s="20">
        <f t="shared" ref="C19:C82" si="0">B19+$C$9/24</f>
        <v>42740.532638888893</v>
      </c>
      <c r="D19" s="21">
        <f>INT(C19)</f>
        <v>42740</v>
      </c>
      <c r="E19" s="22" t="str">
        <f t="shared" ref="E19:E82" si="1">INDEX($B$8:$B$14,MATCH(A19,$A$8:$A$14,0))</f>
        <v>🌓</v>
      </c>
      <c r="F19" s="21">
        <f>INT(AVERAGE(C19:C20))</f>
        <v>42743</v>
      </c>
      <c r="G19" s="22" t="str">
        <f>INDEX($B$8:$B$15,MATCH(A19,$A$8:$A$15,0)+1)</f>
        <v>🌔</v>
      </c>
    </row>
    <row r="20" spans="1:8" x14ac:dyDescent="0.4">
      <c r="A20" s="5" t="s">
        <v>9</v>
      </c>
      <c r="B20" s="20">
        <v>42747.481944444444</v>
      </c>
      <c r="C20" s="20">
        <f t="shared" si="0"/>
        <v>42747.19027777778</v>
      </c>
      <c r="D20" s="21">
        <f t="shared" ref="D20:D83" si="2">INT(C20)</f>
        <v>42747</v>
      </c>
      <c r="E20" s="22" t="str">
        <f t="shared" si="1"/>
        <v>🌕</v>
      </c>
      <c r="F20" s="21">
        <f t="shared" ref="F20:F83" si="3">INT(AVERAGE(C20:C21))</f>
        <v>42750</v>
      </c>
      <c r="G20" s="22" t="str">
        <f t="shared" ref="G20:G83" si="4">INDEX($B$8:$B$15,MATCH(A20,$A$8:$A$15,0)+1)</f>
        <v>🌖</v>
      </c>
    </row>
    <row r="21" spans="1:8" x14ac:dyDescent="0.4">
      <c r="A21" s="5" t="s">
        <v>11</v>
      </c>
      <c r="B21" s="20">
        <v>42754.925694444442</v>
      </c>
      <c r="C21" s="20">
        <f t="shared" si="0"/>
        <v>42754.634027777778</v>
      </c>
      <c r="D21" s="21">
        <f t="shared" si="2"/>
        <v>42754</v>
      </c>
      <c r="E21" s="22" t="str">
        <f t="shared" si="1"/>
        <v>🌗</v>
      </c>
      <c r="F21" s="21">
        <f t="shared" si="3"/>
        <v>42758</v>
      </c>
      <c r="G21" s="22" t="str">
        <f t="shared" si="4"/>
        <v>🌘</v>
      </c>
    </row>
    <row r="22" spans="1:8" x14ac:dyDescent="0.4">
      <c r="A22" s="5" t="s">
        <v>5</v>
      </c>
      <c r="B22" s="20">
        <v>42763.004861111112</v>
      </c>
      <c r="C22" s="20">
        <f t="shared" si="0"/>
        <v>42762.713194444448</v>
      </c>
      <c r="D22" s="21">
        <f t="shared" si="2"/>
        <v>42762</v>
      </c>
      <c r="E22" s="22" t="str">
        <f t="shared" si="1"/>
        <v>🌑</v>
      </c>
      <c r="F22" s="21">
        <f t="shared" si="3"/>
        <v>42766</v>
      </c>
      <c r="G22" s="22" t="str">
        <f t="shared" si="4"/>
        <v>🌒</v>
      </c>
    </row>
    <row r="23" spans="1:8" x14ac:dyDescent="0.4">
      <c r="A23" s="5" t="s">
        <v>7</v>
      </c>
      <c r="B23" s="20">
        <v>42770.179861111108</v>
      </c>
      <c r="C23" s="20">
        <f t="shared" si="0"/>
        <v>42769.888194444444</v>
      </c>
      <c r="D23" s="21">
        <f t="shared" si="2"/>
        <v>42769</v>
      </c>
      <c r="E23" s="22" t="str">
        <f t="shared" si="1"/>
        <v>🌓</v>
      </c>
      <c r="F23" s="21">
        <f t="shared" si="3"/>
        <v>42773</v>
      </c>
      <c r="G23" s="22" t="str">
        <f t="shared" si="4"/>
        <v>🌔</v>
      </c>
    </row>
    <row r="24" spans="1:8" x14ac:dyDescent="0.4">
      <c r="A24" s="5" t="s">
        <v>9</v>
      </c>
      <c r="B24" s="20">
        <v>42777.022916666669</v>
      </c>
      <c r="C24" s="20">
        <f t="shared" si="0"/>
        <v>42776.731250000004</v>
      </c>
      <c r="D24" s="21">
        <f t="shared" si="2"/>
        <v>42776</v>
      </c>
      <c r="E24" s="22" t="str">
        <f t="shared" si="1"/>
        <v>🌕</v>
      </c>
      <c r="F24" s="21">
        <f t="shared" si="3"/>
        <v>42780</v>
      </c>
      <c r="G24" s="22" t="str">
        <f t="shared" si="4"/>
        <v>🌖</v>
      </c>
    </row>
    <row r="25" spans="1:8" x14ac:dyDescent="0.4">
      <c r="A25" s="5" t="s">
        <v>11</v>
      </c>
      <c r="B25" s="20">
        <v>42784.814583333333</v>
      </c>
      <c r="C25" s="20">
        <f t="shared" si="0"/>
        <v>42784.522916666669</v>
      </c>
      <c r="D25" s="21">
        <f t="shared" si="2"/>
        <v>42784</v>
      </c>
      <c r="E25" s="22" t="str">
        <f t="shared" si="1"/>
        <v>🌗</v>
      </c>
      <c r="F25" s="21">
        <f t="shared" si="3"/>
        <v>42788</v>
      </c>
      <c r="G25" s="22" t="str">
        <f t="shared" si="4"/>
        <v>🌘</v>
      </c>
    </row>
    <row r="26" spans="1:8" x14ac:dyDescent="0.4">
      <c r="A26" s="5" t="s">
        <v>5</v>
      </c>
      <c r="B26" s="20">
        <v>42792.623611111114</v>
      </c>
      <c r="C26" s="20">
        <f t="shared" si="0"/>
        <v>42792.33194444445</v>
      </c>
      <c r="D26" s="21">
        <f t="shared" si="2"/>
        <v>42792</v>
      </c>
      <c r="E26" s="22" t="str">
        <f t="shared" si="1"/>
        <v>🌑</v>
      </c>
      <c r="F26" s="21">
        <f t="shared" si="3"/>
        <v>42795</v>
      </c>
      <c r="G26" s="22" t="str">
        <f t="shared" si="4"/>
        <v>🌒</v>
      </c>
    </row>
    <row r="27" spans="1:8" x14ac:dyDescent="0.4">
      <c r="A27" s="5" t="s">
        <v>7</v>
      </c>
      <c r="B27" s="20">
        <v>42799.480555555558</v>
      </c>
      <c r="C27" s="20">
        <f t="shared" si="0"/>
        <v>42799.188888888893</v>
      </c>
      <c r="D27" s="21">
        <f t="shared" si="2"/>
        <v>42799</v>
      </c>
      <c r="E27" s="22" t="str">
        <f t="shared" si="1"/>
        <v>🌓</v>
      </c>
      <c r="F27" s="21">
        <f t="shared" si="3"/>
        <v>42802</v>
      </c>
      <c r="G27" s="22" t="str">
        <f t="shared" si="4"/>
        <v>🌔</v>
      </c>
    </row>
    <row r="28" spans="1:8" x14ac:dyDescent="0.4">
      <c r="A28" s="5" t="s">
        <v>9</v>
      </c>
      <c r="B28" s="20">
        <v>42806.620833333334</v>
      </c>
      <c r="C28" s="20">
        <f t="shared" si="0"/>
        <v>42806.32916666667</v>
      </c>
      <c r="D28" s="21">
        <f t="shared" si="2"/>
        <v>42806</v>
      </c>
      <c r="E28" s="22" t="str">
        <f t="shared" si="1"/>
        <v>🌕</v>
      </c>
      <c r="F28" s="21">
        <f t="shared" si="3"/>
        <v>42810</v>
      </c>
      <c r="G28" s="22" t="str">
        <f t="shared" si="4"/>
        <v>🌖</v>
      </c>
    </row>
    <row r="29" spans="1:8" x14ac:dyDescent="0.4">
      <c r="A29" s="5" t="s">
        <v>11</v>
      </c>
      <c r="B29" s="20">
        <v>42814.665277777778</v>
      </c>
      <c r="C29" s="20">
        <f t="shared" si="0"/>
        <v>42814.373611111114</v>
      </c>
      <c r="D29" s="21">
        <f t="shared" si="2"/>
        <v>42814</v>
      </c>
      <c r="E29" s="22" t="str">
        <f t="shared" si="1"/>
        <v>🌗</v>
      </c>
      <c r="F29" s="21">
        <f t="shared" si="3"/>
        <v>42818</v>
      </c>
      <c r="G29" s="22" t="str">
        <f t="shared" si="4"/>
        <v>🌘</v>
      </c>
    </row>
    <row r="30" spans="1:8" x14ac:dyDescent="0.4">
      <c r="A30" s="5" t="s">
        <v>5</v>
      </c>
      <c r="B30" s="20">
        <v>42822.122916666667</v>
      </c>
      <c r="C30" s="20">
        <f t="shared" si="0"/>
        <v>42821.831250000003</v>
      </c>
      <c r="D30" s="21">
        <f t="shared" si="2"/>
        <v>42821</v>
      </c>
      <c r="E30" s="22" t="str">
        <f t="shared" si="1"/>
        <v>🌑</v>
      </c>
      <c r="F30" s="21">
        <f t="shared" si="3"/>
        <v>42825</v>
      </c>
      <c r="G30" s="22" t="str">
        <f t="shared" si="4"/>
        <v>🌒</v>
      </c>
    </row>
    <row r="31" spans="1:8" x14ac:dyDescent="0.4">
      <c r="A31" s="5" t="s">
        <v>7</v>
      </c>
      <c r="B31" s="20">
        <v>42828.777083333334</v>
      </c>
      <c r="C31" s="20">
        <f t="shared" si="0"/>
        <v>42828.48541666667</v>
      </c>
      <c r="D31" s="21">
        <f t="shared" si="2"/>
        <v>42828</v>
      </c>
      <c r="E31" s="22" t="str">
        <f t="shared" si="1"/>
        <v>🌓</v>
      </c>
      <c r="F31" s="21">
        <f t="shared" si="3"/>
        <v>42832</v>
      </c>
      <c r="G31" s="22" t="str">
        <f t="shared" si="4"/>
        <v>🌔</v>
      </c>
    </row>
    <row r="32" spans="1:8" x14ac:dyDescent="0.4">
      <c r="A32" s="5" t="s">
        <v>9</v>
      </c>
      <c r="B32" s="20">
        <v>42836.255555555559</v>
      </c>
      <c r="C32" s="20">
        <f t="shared" si="0"/>
        <v>42835.963888888895</v>
      </c>
      <c r="D32" s="21">
        <f t="shared" si="2"/>
        <v>42835</v>
      </c>
      <c r="E32" s="22" t="str">
        <f t="shared" si="1"/>
        <v>🌕</v>
      </c>
      <c r="F32" s="21">
        <f t="shared" si="3"/>
        <v>42840</v>
      </c>
      <c r="G32" s="22" t="str">
        <f t="shared" si="4"/>
        <v>🌖</v>
      </c>
    </row>
    <row r="33" spans="1:7" x14ac:dyDescent="0.4">
      <c r="A33" s="5" t="s">
        <v>11</v>
      </c>
      <c r="B33" s="20">
        <v>42844.414583333331</v>
      </c>
      <c r="C33" s="20">
        <f t="shared" si="0"/>
        <v>42844.122916666667</v>
      </c>
      <c r="D33" s="21">
        <f t="shared" si="2"/>
        <v>42844</v>
      </c>
      <c r="E33" s="22" t="str">
        <f t="shared" si="1"/>
        <v>🌗</v>
      </c>
      <c r="F33" s="21">
        <f t="shared" si="3"/>
        <v>42847</v>
      </c>
      <c r="G33" s="22" t="str">
        <f t="shared" si="4"/>
        <v>🌘</v>
      </c>
    </row>
    <row r="34" spans="1:7" x14ac:dyDescent="0.4">
      <c r="A34" s="5" t="s">
        <v>5</v>
      </c>
      <c r="B34" s="20">
        <v>42851.511111111111</v>
      </c>
      <c r="C34" s="20">
        <f t="shared" si="0"/>
        <v>42851.219444444447</v>
      </c>
      <c r="D34" s="21">
        <f t="shared" si="2"/>
        <v>42851</v>
      </c>
      <c r="E34" s="22" t="str">
        <f t="shared" si="1"/>
        <v>🌑</v>
      </c>
      <c r="F34" s="21">
        <f t="shared" si="3"/>
        <v>42854</v>
      </c>
      <c r="G34" s="22" t="str">
        <f t="shared" si="4"/>
        <v>🌒</v>
      </c>
    </row>
    <row r="35" spans="1:7" x14ac:dyDescent="0.4">
      <c r="A35" s="5" t="s">
        <v>7</v>
      </c>
      <c r="B35" s="20">
        <v>42858.115972222222</v>
      </c>
      <c r="C35" s="20">
        <f t="shared" si="0"/>
        <v>42857.824305555558</v>
      </c>
      <c r="D35" s="21">
        <f t="shared" si="2"/>
        <v>42857</v>
      </c>
      <c r="E35" s="22" t="str">
        <f t="shared" si="1"/>
        <v>🌓</v>
      </c>
      <c r="F35" s="21">
        <f t="shared" si="3"/>
        <v>42861</v>
      </c>
      <c r="G35" s="22" t="str">
        <f t="shared" si="4"/>
        <v>🌔</v>
      </c>
    </row>
    <row r="36" spans="1:7" x14ac:dyDescent="0.4">
      <c r="A36" s="5" t="s">
        <v>9</v>
      </c>
      <c r="B36" s="20">
        <v>42865.904166666667</v>
      </c>
      <c r="C36" s="20">
        <f t="shared" si="0"/>
        <v>42865.612500000003</v>
      </c>
      <c r="D36" s="21">
        <f t="shared" si="2"/>
        <v>42865</v>
      </c>
      <c r="E36" s="22" t="str">
        <f t="shared" si="1"/>
        <v>🌕</v>
      </c>
      <c r="F36" s="21">
        <f t="shared" si="3"/>
        <v>42869</v>
      </c>
      <c r="G36" s="22" t="str">
        <f t="shared" si="4"/>
        <v>🌖</v>
      </c>
    </row>
    <row r="37" spans="1:7" x14ac:dyDescent="0.4">
      <c r="A37" s="5" t="s">
        <v>11</v>
      </c>
      <c r="B37" s="20">
        <v>42874.022916666669</v>
      </c>
      <c r="C37" s="20">
        <f t="shared" si="0"/>
        <v>42873.731250000004</v>
      </c>
      <c r="D37" s="21">
        <f t="shared" si="2"/>
        <v>42873</v>
      </c>
      <c r="E37" s="22" t="str">
        <f t="shared" si="1"/>
        <v>🌗</v>
      </c>
      <c r="F37" s="21">
        <f t="shared" si="3"/>
        <v>42877</v>
      </c>
      <c r="G37" s="22" t="str">
        <f t="shared" si="4"/>
        <v>🌘</v>
      </c>
    </row>
    <row r="38" spans="1:7" x14ac:dyDescent="0.4">
      <c r="A38" s="5" t="s">
        <v>5</v>
      </c>
      <c r="B38" s="20">
        <v>42880.822222222225</v>
      </c>
      <c r="C38" s="20">
        <f t="shared" si="0"/>
        <v>42880.530555555561</v>
      </c>
      <c r="D38" s="21">
        <f t="shared" si="2"/>
        <v>42880</v>
      </c>
      <c r="E38" s="22" t="str">
        <f t="shared" si="1"/>
        <v>🌑</v>
      </c>
      <c r="F38" s="21">
        <f t="shared" si="3"/>
        <v>42883</v>
      </c>
      <c r="G38" s="22" t="str">
        <f t="shared" si="4"/>
        <v>🌒</v>
      </c>
    </row>
    <row r="39" spans="1:7" x14ac:dyDescent="0.4">
      <c r="A39" s="5" t="s">
        <v>7</v>
      </c>
      <c r="B39" s="20">
        <v>42887.529166666667</v>
      </c>
      <c r="C39" s="20">
        <f t="shared" si="0"/>
        <v>42887.237500000003</v>
      </c>
      <c r="D39" s="21">
        <f t="shared" si="2"/>
        <v>42887</v>
      </c>
      <c r="E39" s="22" t="str">
        <f t="shared" si="1"/>
        <v>🌓</v>
      </c>
      <c r="F39" s="21">
        <f t="shared" si="3"/>
        <v>42891</v>
      </c>
      <c r="G39" s="22" t="str">
        <f t="shared" si="4"/>
        <v>🌔</v>
      </c>
    </row>
    <row r="40" spans="1:7" x14ac:dyDescent="0.4">
      <c r="A40" s="5" t="s">
        <v>9</v>
      </c>
      <c r="B40" s="20">
        <v>42895.548611111109</v>
      </c>
      <c r="C40" s="20">
        <f t="shared" si="0"/>
        <v>42895.256944444445</v>
      </c>
      <c r="D40" s="21">
        <f t="shared" si="2"/>
        <v>42895</v>
      </c>
      <c r="E40" s="22" t="str">
        <f t="shared" si="1"/>
        <v>🌕</v>
      </c>
      <c r="F40" s="21">
        <f t="shared" si="3"/>
        <v>42899</v>
      </c>
      <c r="G40" s="22" t="str">
        <f t="shared" si="4"/>
        <v>🌖</v>
      </c>
    </row>
    <row r="41" spans="1:7" x14ac:dyDescent="0.4">
      <c r="A41" s="5" t="s">
        <v>11</v>
      </c>
      <c r="B41" s="20">
        <v>42903.481249999997</v>
      </c>
      <c r="C41" s="20">
        <f t="shared" si="0"/>
        <v>42903.189583333333</v>
      </c>
      <c r="D41" s="21">
        <f t="shared" si="2"/>
        <v>42903</v>
      </c>
      <c r="E41" s="22" t="str">
        <f t="shared" si="1"/>
        <v>🌗</v>
      </c>
      <c r="F41" s="21">
        <f t="shared" si="3"/>
        <v>42906</v>
      </c>
      <c r="G41" s="22" t="str">
        <f t="shared" si="4"/>
        <v>🌘</v>
      </c>
    </row>
    <row r="42" spans="1:7" x14ac:dyDescent="0.4">
      <c r="A42" s="5" t="s">
        <v>5</v>
      </c>
      <c r="B42" s="20">
        <v>42910.104861111111</v>
      </c>
      <c r="C42" s="20">
        <f t="shared" si="0"/>
        <v>42909.813194444447</v>
      </c>
      <c r="D42" s="21">
        <f t="shared" si="2"/>
        <v>42909</v>
      </c>
      <c r="E42" s="22" t="str">
        <f t="shared" si="1"/>
        <v>🌑</v>
      </c>
      <c r="F42" s="21">
        <f t="shared" si="3"/>
        <v>42913</v>
      </c>
      <c r="G42" s="22" t="str">
        <f t="shared" si="4"/>
        <v>🌒</v>
      </c>
    </row>
    <row r="43" spans="1:7" x14ac:dyDescent="0.4">
      <c r="A43" s="5" t="s">
        <v>7</v>
      </c>
      <c r="B43" s="20">
        <v>42917.035416666666</v>
      </c>
      <c r="C43" s="20">
        <f t="shared" si="0"/>
        <v>42916.743750000001</v>
      </c>
      <c r="D43" s="21">
        <f t="shared" si="2"/>
        <v>42916</v>
      </c>
      <c r="E43" s="22" t="str">
        <f t="shared" si="1"/>
        <v>🌓</v>
      </c>
      <c r="F43" s="21">
        <f t="shared" si="3"/>
        <v>42920</v>
      </c>
      <c r="G43" s="22" t="str">
        <f t="shared" si="4"/>
        <v>🌔</v>
      </c>
    </row>
    <row r="44" spans="1:7" x14ac:dyDescent="0.4">
      <c r="A44" s="5" t="s">
        <v>9</v>
      </c>
      <c r="B44" s="20">
        <v>42925.171527777777</v>
      </c>
      <c r="C44" s="20">
        <f t="shared" si="0"/>
        <v>42924.879861111112</v>
      </c>
      <c r="D44" s="21">
        <f t="shared" si="2"/>
        <v>42924</v>
      </c>
      <c r="E44" s="22" t="str">
        <f t="shared" si="1"/>
        <v>🌕</v>
      </c>
      <c r="F44" s="21">
        <f t="shared" si="3"/>
        <v>42928</v>
      </c>
      <c r="G44" s="22" t="str">
        <f t="shared" si="4"/>
        <v>🌖</v>
      </c>
    </row>
    <row r="45" spans="1:7" x14ac:dyDescent="0.4">
      <c r="A45" s="5" t="s">
        <v>11</v>
      </c>
      <c r="B45" s="20">
        <v>42932.80972222222</v>
      </c>
      <c r="C45" s="20">
        <f t="shared" si="0"/>
        <v>42932.518055555556</v>
      </c>
      <c r="D45" s="21">
        <f t="shared" si="2"/>
        <v>42932</v>
      </c>
      <c r="E45" s="22" t="str">
        <f t="shared" si="1"/>
        <v>🌗</v>
      </c>
      <c r="F45" s="21">
        <f t="shared" si="3"/>
        <v>42935</v>
      </c>
      <c r="G45" s="22" t="str">
        <f t="shared" si="4"/>
        <v>🌘</v>
      </c>
    </row>
    <row r="46" spans="1:7" x14ac:dyDescent="0.4">
      <c r="A46" s="5" t="s">
        <v>5</v>
      </c>
      <c r="B46" s="20">
        <v>42939.406944444447</v>
      </c>
      <c r="C46" s="20">
        <f t="shared" si="0"/>
        <v>42939.115277777782</v>
      </c>
      <c r="D46" s="21">
        <f t="shared" si="2"/>
        <v>42939</v>
      </c>
      <c r="E46" s="22" t="str">
        <f t="shared" si="1"/>
        <v>🌑</v>
      </c>
      <c r="F46" s="21">
        <f t="shared" si="3"/>
        <v>42942</v>
      </c>
      <c r="G46" s="22" t="str">
        <f t="shared" si="4"/>
        <v>🌒</v>
      </c>
    </row>
    <row r="47" spans="1:7" x14ac:dyDescent="0.4">
      <c r="A47" s="5" t="s">
        <v>7</v>
      </c>
      <c r="B47" s="20">
        <v>42946.640972222223</v>
      </c>
      <c r="C47" s="20">
        <f t="shared" si="0"/>
        <v>42946.349305555559</v>
      </c>
      <c r="D47" s="21">
        <f t="shared" si="2"/>
        <v>42946</v>
      </c>
      <c r="E47" s="22" t="str">
        <f t="shared" si="1"/>
        <v>🌓</v>
      </c>
      <c r="F47" s="21">
        <f t="shared" si="3"/>
        <v>42950</v>
      </c>
      <c r="G47" s="22" t="str">
        <f t="shared" si="4"/>
        <v>🌔</v>
      </c>
    </row>
    <row r="48" spans="1:7" x14ac:dyDescent="0.4">
      <c r="A48" s="5" t="s">
        <v>9</v>
      </c>
      <c r="B48" s="20">
        <v>42954.757638888892</v>
      </c>
      <c r="C48" s="20">
        <f t="shared" si="0"/>
        <v>42954.465972222228</v>
      </c>
      <c r="D48" s="21">
        <f t="shared" si="2"/>
        <v>42954</v>
      </c>
      <c r="E48" s="22" t="str">
        <f t="shared" si="1"/>
        <v>🌕</v>
      </c>
      <c r="F48" s="21">
        <f t="shared" si="3"/>
        <v>42958</v>
      </c>
      <c r="G48" s="22" t="str">
        <f t="shared" si="4"/>
        <v>🌖</v>
      </c>
    </row>
    <row r="49" spans="1:7" x14ac:dyDescent="0.4">
      <c r="A49" s="5" t="s">
        <v>11</v>
      </c>
      <c r="B49" s="20">
        <v>42962.052083333336</v>
      </c>
      <c r="C49" s="20">
        <f t="shared" si="0"/>
        <v>42961.760416666672</v>
      </c>
      <c r="D49" s="21">
        <f t="shared" si="2"/>
        <v>42961</v>
      </c>
      <c r="E49" s="22" t="str">
        <f t="shared" si="1"/>
        <v>🌗</v>
      </c>
      <c r="F49" s="21">
        <f t="shared" si="3"/>
        <v>42965</v>
      </c>
      <c r="G49" s="22" t="str">
        <f t="shared" si="4"/>
        <v>🌘</v>
      </c>
    </row>
    <row r="50" spans="1:7" x14ac:dyDescent="0.4">
      <c r="A50" s="5" t="s">
        <v>5</v>
      </c>
      <c r="B50" s="20">
        <v>42968.770833333336</v>
      </c>
      <c r="C50" s="20">
        <f t="shared" si="0"/>
        <v>42968.479166666672</v>
      </c>
      <c r="D50" s="21">
        <f t="shared" si="2"/>
        <v>42968</v>
      </c>
      <c r="E50" s="22" t="str">
        <f t="shared" si="1"/>
        <v>🌑</v>
      </c>
      <c r="F50" s="21">
        <f t="shared" si="3"/>
        <v>42972</v>
      </c>
      <c r="G50" s="22" t="str">
        <f t="shared" si="4"/>
        <v>🌒</v>
      </c>
    </row>
    <row r="51" spans="1:7" x14ac:dyDescent="0.4">
      <c r="A51" s="5" t="s">
        <v>7</v>
      </c>
      <c r="B51" s="20">
        <v>42976.342361111114</v>
      </c>
      <c r="C51" s="20">
        <f t="shared" si="0"/>
        <v>42976.05069444445</v>
      </c>
      <c r="D51" s="21">
        <f t="shared" si="2"/>
        <v>42976</v>
      </c>
      <c r="E51" s="22" t="str">
        <f t="shared" si="1"/>
        <v>🌓</v>
      </c>
      <c r="F51" s="21">
        <f t="shared" si="3"/>
        <v>42980</v>
      </c>
      <c r="G51" s="22" t="str">
        <f t="shared" si="4"/>
        <v>🌔</v>
      </c>
    </row>
    <row r="52" spans="1:7" x14ac:dyDescent="0.4">
      <c r="A52" s="5" t="s">
        <v>9</v>
      </c>
      <c r="B52" s="20">
        <v>42984.293749999997</v>
      </c>
      <c r="C52" s="20">
        <f t="shared" si="0"/>
        <v>42984.002083333333</v>
      </c>
      <c r="D52" s="21">
        <f t="shared" si="2"/>
        <v>42984</v>
      </c>
      <c r="E52" s="22" t="str">
        <f t="shared" si="1"/>
        <v>🌕</v>
      </c>
      <c r="F52" s="21">
        <f t="shared" si="3"/>
        <v>42987</v>
      </c>
      <c r="G52" s="22" t="str">
        <f t="shared" si="4"/>
        <v>🌖</v>
      </c>
    </row>
    <row r="53" spans="1:7" x14ac:dyDescent="0.4">
      <c r="A53" s="5" t="s">
        <v>11</v>
      </c>
      <c r="B53" s="20">
        <v>42991.267361111109</v>
      </c>
      <c r="C53" s="20">
        <f t="shared" si="0"/>
        <v>42990.975694444445</v>
      </c>
      <c r="D53" s="21">
        <f t="shared" si="2"/>
        <v>42990</v>
      </c>
      <c r="E53" s="22" t="str">
        <f t="shared" si="1"/>
        <v>🌗</v>
      </c>
      <c r="F53" s="21">
        <f t="shared" si="3"/>
        <v>42994</v>
      </c>
      <c r="G53" s="22" t="str">
        <f t="shared" si="4"/>
        <v>🌘</v>
      </c>
    </row>
    <row r="54" spans="1:7" x14ac:dyDescent="0.4">
      <c r="A54" s="5" t="s">
        <v>5</v>
      </c>
      <c r="B54" s="20">
        <v>42998.229166666664</v>
      </c>
      <c r="C54" s="20">
        <f t="shared" si="0"/>
        <v>42997.9375</v>
      </c>
      <c r="D54" s="21">
        <f t="shared" si="2"/>
        <v>42997</v>
      </c>
      <c r="E54" s="22" t="str">
        <f t="shared" si="1"/>
        <v>🌑</v>
      </c>
      <c r="F54" s="21">
        <f t="shared" si="3"/>
        <v>43001</v>
      </c>
      <c r="G54" s="22" t="str">
        <f t="shared" si="4"/>
        <v>🌒</v>
      </c>
    </row>
    <row r="55" spans="1:7" x14ac:dyDescent="0.4">
      <c r="A55" s="5" t="s">
        <v>7</v>
      </c>
      <c r="B55" s="20">
        <v>43006.120138888888</v>
      </c>
      <c r="C55" s="20">
        <f t="shared" si="0"/>
        <v>43005.828472222223</v>
      </c>
      <c r="D55" s="21">
        <f t="shared" si="2"/>
        <v>43005</v>
      </c>
      <c r="E55" s="22" t="str">
        <f t="shared" si="1"/>
        <v>🌓</v>
      </c>
      <c r="F55" s="21">
        <f t="shared" si="3"/>
        <v>43009</v>
      </c>
      <c r="G55" s="22" t="str">
        <f t="shared" si="4"/>
        <v>🌔</v>
      </c>
    </row>
    <row r="56" spans="1:7" x14ac:dyDescent="0.4">
      <c r="A56" s="5" t="s">
        <v>9</v>
      </c>
      <c r="B56" s="20">
        <v>43013.777777777781</v>
      </c>
      <c r="C56" s="20">
        <f t="shared" si="0"/>
        <v>43013.486111111117</v>
      </c>
      <c r="D56" s="21">
        <f t="shared" si="2"/>
        <v>43013</v>
      </c>
      <c r="E56" s="22" t="str">
        <f t="shared" si="1"/>
        <v>🌕</v>
      </c>
      <c r="F56" s="21">
        <f t="shared" si="3"/>
        <v>43016</v>
      </c>
      <c r="G56" s="22" t="str">
        <f t="shared" si="4"/>
        <v>🌖</v>
      </c>
    </row>
    <row r="57" spans="1:7" x14ac:dyDescent="0.4">
      <c r="A57" s="5" t="s">
        <v>11</v>
      </c>
      <c r="B57" s="20">
        <v>43020.517361111109</v>
      </c>
      <c r="C57" s="20">
        <f t="shared" si="0"/>
        <v>43020.225694444445</v>
      </c>
      <c r="D57" s="21">
        <f t="shared" si="2"/>
        <v>43020</v>
      </c>
      <c r="E57" s="22" t="str">
        <f t="shared" si="1"/>
        <v>🌗</v>
      </c>
      <c r="F57" s="21">
        <f t="shared" si="3"/>
        <v>43023</v>
      </c>
      <c r="G57" s="22" t="str">
        <f t="shared" si="4"/>
        <v>🌘</v>
      </c>
    </row>
    <row r="58" spans="1:7" x14ac:dyDescent="0.4">
      <c r="A58" s="5" t="s">
        <v>5</v>
      </c>
      <c r="B58" s="20">
        <v>43027.8</v>
      </c>
      <c r="C58" s="20">
        <f t="shared" si="0"/>
        <v>43027.508333333339</v>
      </c>
      <c r="D58" s="21">
        <f t="shared" si="2"/>
        <v>43027</v>
      </c>
      <c r="E58" s="22" t="str">
        <f t="shared" si="1"/>
        <v>🌑</v>
      </c>
      <c r="F58" s="21">
        <f t="shared" si="3"/>
        <v>43031</v>
      </c>
      <c r="G58" s="22" t="str">
        <f t="shared" si="4"/>
        <v>🌒</v>
      </c>
    </row>
    <row r="59" spans="1:7" x14ac:dyDescent="0.4">
      <c r="A59" s="5" t="s">
        <v>7</v>
      </c>
      <c r="B59" s="20">
        <v>43035.931944444441</v>
      </c>
      <c r="C59" s="20">
        <f t="shared" si="0"/>
        <v>43035.640277777777</v>
      </c>
      <c r="D59" s="21">
        <f t="shared" si="2"/>
        <v>43035</v>
      </c>
      <c r="E59" s="22" t="str">
        <f t="shared" si="1"/>
        <v>🌓</v>
      </c>
      <c r="F59" s="21">
        <f t="shared" si="3"/>
        <v>43039</v>
      </c>
      <c r="G59" s="22" t="str">
        <f t="shared" si="4"/>
        <v>🌔</v>
      </c>
    </row>
    <row r="60" spans="1:7" x14ac:dyDescent="0.4">
      <c r="A60" s="5" t="s">
        <v>9</v>
      </c>
      <c r="B60" s="20">
        <v>43043.224305555559</v>
      </c>
      <c r="C60" s="20">
        <f t="shared" si="0"/>
        <v>43042.932638888895</v>
      </c>
      <c r="D60" s="21">
        <f t="shared" si="2"/>
        <v>43042</v>
      </c>
      <c r="E60" s="22" t="str">
        <f t="shared" si="1"/>
        <v>🌕</v>
      </c>
      <c r="F60" s="21">
        <f t="shared" si="3"/>
        <v>43046</v>
      </c>
      <c r="G60" s="22" t="str">
        <f t="shared" si="4"/>
        <v>🌖</v>
      </c>
    </row>
    <row r="61" spans="1:7" x14ac:dyDescent="0.4">
      <c r="A61" s="5" t="s">
        <v>11</v>
      </c>
      <c r="B61" s="20">
        <v>43049.85833333333</v>
      </c>
      <c r="C61" s="20">
        <f t="shared" si="0"/>
        <v>43049.566666666666</v>
      </c>
      <c r="D61" s="21">
        <f t="shared" si="2"/>
        <v>43049</v>
      </c>
      <c r="E61" s="22" t="str">
        <f t="shared" si="1"/>
        <v>🌗</v>
      </c>
      <c r="F61" s="21">
        <f t="shared" si="3"/>
        <v>43053</v>
      </c>
      <c r="G61" s="22" t="str">
        <f t="shared" si="4"/>
        <v>🌘</v>
      </c>
    </row>
    <row r="62" spans="1:7" x14ac:dyDescent="0.4">
      <c r="A62" s="5" t="s">
        <v>5</v>
      </c>
      <c r="B62" s="20">
        <v>43057.487500000003</v>
      </c>
      <c r="C62" s="20">
        <f t="shared" si="0"/>
        <v>43057.195833333339</v>
      </c>
      <c r="D62" s="21">
        <f t="shared" si="2"/>
        <v>43057</v>
      </c>
      <c r="E62" s="22" t="str">
        <f t="shared" si="1"/>
        <v>🌑</v>
      </c>
      <c r="F62" s="21">
        <f t="shared" si="3"/>
        <v>43061</v>
      </c>
      <c r="G62" s="22" t="str">
        <f t="shared" si="4"/>
        <v>🌒</v>
      </c>
    </row>
    <row r="63" spans="1:7" x14ac:dyDescent="0.4">
      <c r="A63" s="5" t="s">
        <v>7</v>
      </c>
      <c r="B63" s="20">
        <v>43065.710416666669</v>
      </c>
      <c r="C63" s="20">
        <f t="shared" si="0"/>
        <v>43065.418750000004</v>
      </c>
      <c r="D63" s="21">
        <f t="shared" si="2"/>
        <v>43065</v>
      </c>
      <c r="E63" s="22" t="str">
        <f t="shared" si="1"/>
        <v>🌓</v>
      </c>
      <c r="F63" s="21">
        <f t="shared" si="3"/>
        <v>43068</v>
      </c>
      <c r="G63" s="22" t="str">
        <f t="shared" si="4"/>
        <v>🌔</v>
      </c>
    </row>
    <row r="64" spans="1:7" x14ac:dyDescent="0.4">
      <c r="A64" s="5" t="s">
        <v>9</v>
      </c>
      <c r="B64" s="20">
        <v>43072.657638888886</v>
      </c>
      <c r="C64" s="20">
        <f t="shared" si="0"/>
        <v>43072.365972222222</v>
      </c>
      <c r="D64" s="21">
        <f t="shared" si="2"/>
        <v>43072</v>
      </c>
      <c r="E64" s="22" t="str">
        <f t="shared" si="1"/>
        <v>🌕</v>
      </c>
      <c r="F64" s="21">
        <f t="shared" si="3"/>
        <v>43075</v>
      </c>
      <c r="G64" s="22" t="str">
        <f t="shared" si="4"/>
        <v>🌖</v>
      </c>
    </row>
    <row r="65" spans="1:7" x14ac:dyDescent="0.4">
      <c r="A65" s="5" t="s">
        <v>11</v>
      </c>
      <c r="B65" s="20">
        <v>43079.32708333333</v>
      </c>
      <c r="C65" s="20">
        <f t="shared" si="0"/>
        <v>43079.035416666666</v>
      </c>
      <c r="D65" s="21">
        <f t="shared" si="2"/>
        <v>43079</v>
      </c>
      <c r="E65" s="22" t="str">
        <f t="shared" si="1"/>
        <v>🌗</v>
      </c>
      <c r="F65" s="21">
        <f t="shared" si="3"/>
        <v>43083</v>
      </c>
      <c r="G65" s="22" t="str">
        <f t="shared" si="4"/>
        <v>🌘</v>
      </c>
    </row>
    <row r="66" spans="1:7" x14ac:dyDescent="0.4">
      <c r="A66" s="5" t="s">
        <v>5</v>
      </c>
      <c r="B66" s="20">
        <v>43087.270833333336</v>
      </c>
      <c r="C66" s="20">
        <f t="shared" si="0"/>
        <v>43086.979166666672</v>
      </c>
      <c r="D66" s="21">
        <f t="shared" si="2"/>
        <v>43086</v>
      </c>
      <c r="E66" s="22" t="str">
        <f t="shared" si="1"/>
        <v>🌑</v>
      </c>
      <c r="F66" s="21">
        <f t="shared" si="3"/>
        <v>43091</v>
      </c>
      <c r="G66" s="22" t="str">
        <f t="shared" si="4"/>
        <v>🌒</v>
      </c>
    </row>
    <row r="67" spans="1:7" x14ac:dyDescent="0.4">
      <c r="A67" s="5" t="s">
        <v>7</v>
      </c>
      <c r="B67" s="20">
        <v>43095.388888888891</v>
      </c>
      <c r="C67" s="20">
        <f t="shared" si="0"/>
        <v>43095.097222222226</v>
      </c>
      <c r="D67" s="21">
        <f t="shared" si="2"/>
        <v>43095</v>
      </c>
      <c r="E67" s="22" t="str">
        <f t="shared" si="1"/>
        <v>🌓</v>
      </c>
      <c r="F67" s="21">
        <f t="shared" si="3"/>
        <v>43098</v>
      </c>
      <c r="G67" s="22" t="str">
        <f t="shared" si="4"/>
        <v>🌔</v>
      </c>
    </row>
    <row r="68" spans="1:7" x14ac:dyDescent="0.4">
      <c r="A68" s="5" t="s">
        <v>9</v>
      </c>
      <c r="B68" s="20">
        <v>43102.1</v>
      </c>
      <c r="C68" s="20">
        <f t="shared" si="0"/>
        <v>43101.808333333334</v>
      </c>
      <c r="D68" s="21">
        <f t="shared" si="2"/>
        <v>43101</v>
      </c>
      <c r="E68" s="22" t="str">
        <f t="shared" si="1"/>
        <v>🌕</v>
      </c>
      <c r="F68" s="21">
        <f t="shared" si="3"/>
        <v>43105</v>
      </c>
      <c r="G68" s="22" t="str">
        <f t="shared" si="4"/>
        <v>🌖</v>
      </c>
    </row>
    <row r="69" spans="1:7" x14ac:dyDescent="0.4">
      <c r="A69" s="5" t="s">
        <v>11</v>
      </c>
      <c r="B69" s="20">
        <v>43108.934027777781</v>
      </c>
      <c r="C69" s="20">
        <f t="shared" si="0"/>
        <v>43108.642361111117</v>
      </c>
      <c r="D69" s="21">
        <f t="shared" si="2"/>
        <v>43108</v>
      </c>
      <c r="E69" s="22" t="str">
        <f t="shared" si="1"/>
        <v>🌗</v>
      </c>
      <c r="F69" s="21">
        <f t="shared" si="3"/>
        <v>43112</v>
      </c>
      <c r="G69" s="22" t="str">
        <f t="shared" si="4"/>
        <v>🌘</v>
      </c>
    </row>
    <row r="70" spans="1:7" x14ac:dyDescent="0.4">
      <c r="A70" s="5" t="s">
        <v>5</v>
      </c>
      <c r="B70" s="20">
        <v>43117.095138888886</v>
      </c>
      <c r="C70" s="20">
        <f t="shared" si="0"/>
        <v>43116.803472222222</v>
      </c>
      <c r="D70" s="21">
        <f t="shared" si="2"/>
        <v>43116</v>
      </c>
      <c r="E70" s="22" t="str">
        <f t="shared" si="1"/>
        <v>🌑</v>
      </c>
      <c r="F70" s="21">
        <f t="shared" si="3"/>
        <v>43120</v>
      </c>
      <c r="G70" s="22" t="str">
        <f t="shared" si="4"/>
        <v>🌒</v>
      </c>
    </row>
    <row r="71" spans="1:7" x14ac:dyDescent="0.4">
      <c r="A71" s="5" t="s">
        <v>7</v>
      </c>
      <c r="B71" s="20">
        <v>43124.930555555555</v>
      </c>
      <c r="C71" s="20">
        <f t="shared" si="0"/>
        <v>43124.638888888891</v>
      </c>
      <c r="D71" s="21">
        <f t="shared" si="2"/>
        <v>43124</v>
      </c>
      <c r="E71" s="22" t="str">
        <f t="shared" si="1"/>
        <v>🌓</v>
      </c>
      <c r="F71" s="21">
        <f t="shared" si="3"/>
        <v>43127</v>
      </c>
      <c r="G71" s="22" t="str">
        <f t="shared" si="4"/>
        <v>🌔</v>
      </c>
    </row>
    <row r="72" spans="1:7" x14ac:dyDescent="0.4">
      <c r="A72" s="5" t="s">
        <v>9</v>
      </c>
      <c r="B72" s="20">
        <v>43131.560416666667</v>
      </c>
      <c r="C72" s="20">
        <f t="shared" si="0"/>
        <v>43131.268750000003</v>
      </c>
      <c r="D72" s="21">
        <f t="shared" si="2"/>
        <v>43131</v>
      </c>
      <c r="E72" s="22" t="str">
        <f t="shared" si="1"/>
        <v>🌕</v>
      </c>
      <c r="F72" s="21">
        <f t="shared" si="3"/>
        <v>43134</v>
      </c>
      <c r="G72" s="22" t="str">
        <f t="shared" si="4"/>
        <v>🌖</v>
      </c>
    </row>
    <row r="73" spans="1:7" x14ac:dyDescent="0.4">
      <c r="A73" s="5" t="s">
        <v>11</v>
      </c>
      <c r="B73" s="20">
        <v>43138.662499999999</v>
      </c>
      <c r="C73" s="20">
        <f t="shared" si="0"/>
        <v>43138.370833333334</v>
      </c>
      <c r="D73" s="21">
        <f t="shared" si="2"/>
        <v>43138</v>
      </c>
      <c r="E73" s="22" t="str">
        <f t="shared" si="1"/>
        <v>🌗</v>
      </c>
      <c r="F73" s="21">
        <f t="shared" si="3"/>
        <v>43142</v>
      </c>
      <c r="G73" s="22" t="str">
        <f t="shared" si="4"/>
        <v>🌘</v>
      </c>
    </row>
    <row r="74" spans="1:7" x14ac:dyDescent="0.4">
      <c r="A74" s="5" t="s">
        <v>5</v>
      </c>
      <c r="B74" s="20">
        <v>43146.878472222219</v>
      </c>
      <c r="C74" s="20">
        <f t="shared" si="0"/>
        <v>43146.586805555555</v>
      </c>
      <c r="D74" s="21">
        <f t="shared" si="2"/>
        <v>43146</v>
      </c>
      <c r="E74" s="22" t="str">
        <f t="shared" si="1"/>
        <v>🌑</v>
      </c>
      <c r="F74" s="21">
        <f t="shared" si="3"/>
        <v>43150</v>
      </c>
      <c r="G74" s="22" t="str">
        <f t="shared" si="4"/>
        <v>🌒</v>
      </c>
    </row>
    <row r="75" spans="1:7" x14ac:dyDescent="0.4">
      <c r="A75" s="5" t="s">
        <v>7</v>
      </c>
      <c r="B75" s="20">
        <v>43154.339583333334</v>
      </c>
      <c r="C75" s="20">
        <f t="shared" si="0"/>
        <v>43154.04791666667</v>
      </c>
      <c r="D75" s="21">
        <f t="shared" si="2"/>
        <v>43154</v>
      </c>
      <c r="E75" s="22" t="str">
        <f t="shared" si="1"/>
        <v>🌓</v>
      </c>
      <c r="F75" s="21">
        <f t="shared" si="3"/>
        <v>43157</v>
      </c>
      <c r="G75" s="22" t="str">
        <f t="shared" si="4"/>
        <v>🌔</v>
      </c>
    </row>
    <row r="76" spans="1:7" x14ac:dyDescent="0.4">
      <c r="A76" s="5" t="s">
        <v>9</v>
      </c>
      <c r="B76" s="20">
        <v>43161.035416666666</v>
      </c>
      <c r="C76" s="20">
        <f t="shared" si="0"/>
        <v>43160.743750000001</v>
      </c>
      <c r="D76" s="21">
        <f t="shared" si="2"/>
        <v>43160</v>
      </c>
      <c r="E76" s="22" t="str">
        <f t="shared" si="1"/>
        <v>🌕</v>
      </c>
      <c r="F76" s="21">
        <f t="shared" si="3"/>
        <v>43164</v>
      </c>
      <c r="G76" s="22" t="str">
        <f t="shared" si="4"/>
        <v>🌖</v>
      </c>
    </row>
    <row r="77" spans="1:7" x14ac:dyDescent="0.4">
      <c r="A77" s="5" t="s">
        <v>11</v>
      </c>
      <c r="B77" s="20">
        <v>43168.472222222219</v>
      </c>
      <c r="C77" s="20">
        <f t="shared" si="0"/>
        <v>43168.180555555555</v>
      </c>
      <c r="D77" s="21">
        <f t="shared" si="2"/>
        <v>43168</v>
      </c>
      <c r="E77" s="22" t="str">
        <f t="shared" si="1"/>
        <v>🌗</v>
      </c>
      <c r="F77" s="21">
        <f t="shared" si="3"/>
        <v>43172</v>
      </c>
      <c r="G77" s="22" t="str">
        <f t="shared" si="4"/>
        <v>🌘</v>
      </c>
    </row>
    <row r="78" spans="1:7" x14ac:dyDescent="0.4">
      <c r="A78" s="5" t="s">
        <v>5</v>
      </c>
      <c r="B78" s="20">
        <v>43176.55</v>
      </c>
      <c r="C78" s="20">
        <f t="shared" si="0"/>
        <v>43176.258333333339</v>
      </c>
      <c r="D78" s="21">
        <f t="shared" si="2"/>
        <v>43176</v>
      </c>
      <c r="E78" s="22" t="str">
        <f t="shared" si="1"/>
        <v>🌑</v>
      </c>
      <c r="F78" s="21">
        <f t="shared" si="3"/>
        <v>43179</v>
      </c>
      <c r="G78" s="22" t="str">
        <f t="shared" si="4"/>
        <v>🌒</v>
      </c>
    </row>
    <row r="79" spans="1:7" x14ac:dyDescent="0.4">
      <c r="A79" s="5" t="s">
        <v>7</v>
      </c>
      <c r="B79" s="20">
        <v>43183.649305555555</v>
      </c>
      <c r="C79" s="20">
        <f t="shared" si="0"/>
        <v>43183.357638888891</v>
      </c>
      <c r="D79" s="21">
        <f t="shared" si="2"/>
        <v>43183</v>
      </c>
      <c r="E79" s="22" t="str">
        <f t="shared" si="1"/>
        <v>🌓</v>
      </c>
      <c r="F79" s="21">
        <f t="shared" si="3"/>
        <v>43186</v>
      </c>
      <c r="G79" s="22" t="str">
        <f t="shared" si="4"/>
        <v>🌔</v>
      </c>
    </row>
    <row r="80" spans="1:7" x14ac:dyDescent="0.4">
      <c r="A80" s="5" t="s">
        <v>9</v>
      </c>
      <c r="B80" s="20">
        <v>43190.525694444441</v>
      </c>
      <c r="C80" s="20">
        <f t="shared" si="0"/>
        <v>43190.234027777777</v>
      </c>
      <c r="D80" s="21">
        <f t="shared" si="2"/>
        <v>43190</v>
      </c>
      <c r="E80" s="22" t="str">
        <f t="shared" si="1"/>
        <v>🌕</v>
      </c>
      <c r="F80" s="21">
        <f t="shared" si="3"/>
        <v>43194</v>
      </c>
      <c r="G80" s="22" t="str">
        <f t="shared" si="4"/>
        <v>🌖</v>
      </c>
    </row>
    <row r="81" spans="1:7" x14ac:dyDescent="0.4">
      <c r="A81" s="5" t="s">
        <v>11</v>
      </c>
      <c r="B81" s="20">
        <v>43198.303472222222</v>
      </c>
      <c r="C81" s="20">
        <f t="shared" si="0"/>
        <v>43198.011805555558</v>
      </c>
      <c r="D81" s="21">
        <f t="shared" si="2"/>
        <v>43198</v>
      </c>
      <c r="E81" s="22" t="str">
        <f t="shared" si="1"/>
        <v>🌗</v>
      </c>
      <c r="F81" s="21">
        <f t="shared" si="3"/>
        <v>43201</v>
      </c>
      <c r="G81" s="22" t="str">
        <f t="shared" si="4"/>
        <v>🌘</v>
      </c>
    </row>
    <row r="82" spans="1:7" x14ac:dyDescent="0.4">
      <c r="A82" s="5" t="s">
        <v>5</v>
      </c>
      <c r="B82" s="20">
        <v>43206.081250000003</v>
      </c>
      <c r="C82" s="20">
        <f t="shared" si="0"/>
        <v>43205.789583333339</v>
      </c>
      <c r="D82" s="21">
        <f t="shared" si="2"/>
        <v>43205</v>
      </c>
      <c r="E82" s="22" t="str">
        <f t="shared" si="1"/>
        <v>🌑</v>
      </c>
      <c r="F82" s="21">
        <f t="shared" si="3"/>
        <v>43209</v>
      </c>
      <c r="G82" s="22" t="str">
        <f t="shared" si="4"/>
        <v>🌒</v>
      </c>
    </row>
    <row r="83" spans="1:7" x14ac:dyDescent="0.4">
      <c r="A83" s="5" t="s">
        <v>7</v>
      </c>
      <c r="B83" s="20">
        <v>43212.906944444447</v>
      </c>
      <c r="C83" s="20">
        <f t="shared" ref="C83:C146" si="5">B83+$C$9/24</f>
        <v>43212.615277777782</v>
      </c>
      <c r="D83" s="21">
        <f t="shared" si="2"/>
        <v>43212</v>
      </c>
      <c r="E83" s="22" t="str">
        <f t="shared" ref="E83:E146" si="6">INDEX($B$8:$B$14,MATCH(A83,$A$8:$A$14,0))</f>
        <v>🌓</v>
      </c>
      <c r="F83" s="21">
        <f t="shared" si="3"/>
        <v>43216</v>
      </c>
      <c r="G83" s="22" t="str">
        <f t="shared" si="4"/>
        <v>🌔</v>
      </c>
    </row>
    <row r="84" spans="1:7" x14ac:dyDescent="0.4">
      <c r="A84" s="5" t="s">
        <v>9</v>
      </c>
      <c r="B84" s="20">
        <v>43220.040277777778</v>
      </c>
      <c r="C84" s="20">
        <f t="shared" si="5"/>
        <v>43219.748611111114</v>
      </c>
      <c r="D84" s="21">
        <f t="shared" ref="D84:D147" si="7">INT(C84)</f>
        <v>43219</v>
      </c>
      <c r="E84" s="22" t="str">
        <f t="shared" si="6"/>
        <v>🌕</v>
      </c>
      <c r="F84" s="21">
        <f t="shared" ref="F84:F147" si="8">INT(AVERAGE(C84:C85))</f>
        <v>43223</v>
      </c>
      <c r="G84" s="22" t="str">
        <f t="shared" ref="G84:G147" si="9">INDEX($B$8:$B$15,MATCH(A84,$A$8:$A$15,0)+1)</f>
        <v>🌖</v>
      </c>
    </row>
    <row r="85" spans="1:7" x14ac:dyDescent="0.4">
      <c r="A85" s="5" t="s">
        <v>11</v>
      </c>
      <c r="B85" s="20">
        <v>43228.089583333334</v>
      </c>
      <c r="C85" s="20">
        <f t="shared" si="5"/>
        <v>43227.79791666667</v>
      </c>
      <c r="D85" s="21">
        <f t="shared" si="7"/>
        <v>43227</v>
      </c>
      <c r="E85" s="22" t="str">
        <f t="shared" si="6"/>
        <v>🌗</v>
      </c>
      <c r="F85" s="21">
        <f t="shared" si="8"/>
        <v>43231</v>
      </c>
      <c r="G85" s="22" t="str">
        <f t="shared" si="9"/>
        <v>🌘</v>
      </c>
    </row>
    <row r="86" spans="1:7" x14ac:dyDescent="0.4">
      <c r="A86" s="5" t="s">
        <v>5</v>
      </c>
      <c r="B86" s="20">
        <v>43235.491666666669</v>
      </c>
      <c r="C86" s="20">
        <f t="shared" si="5"/>
        <v>43235.200000000004</v>
      </c>
      <c r="D86" s="21">
        <f t="shared" si="7"/>
        <v>43235</v>
      </c>
      <c r="E86" s="22" t="str">
        <f t="shared" si="6"/>
        <v>🌑</v>
      </c>
      <c r="F86" s="21">
        <f t="shared" si="8"/>
        <v>43238</v>
      </c>
      <c r="G86" s="22" t="str">
        <f t="shared" si="9"/>
        <v>🌒</v>
      </c>
    </row>
    <row r="87" spans="1:7" x14ac:dyDescent="0.4">
      <c r="A87" s="5" t="s">
        <v>7</v>
      </c>
      <c r="B87" s="20">
        <v>43242.15902777778</v>
      </c>
      <c r="C87" s="20">
        <f t="shared" si="5"/>
        <v>43241.867361111115</v>
      </c>
      <c r="D87" s="21">
        <f t="shared" si="7"/>
        <v>43241</v>
      </c>
      <c r="E87" s="22" t="str">
        <f t="shared" si="6"/>
        <v>🌓</v>
      </c>
      <c r="F87" s="21">
        <f t="shared" si="8"/>
        <v>43245</v>
      </c>
      <c r="G87" s="22" t="str">
        <f t="shared" si="9"/>
        <v>🌔</v>
      </c>
    </row>
    <row r="88" spans="1:7" x14ac:dyDescent="0.4">
      <c r="A88" s="5" t="s">
        <v>9</v>
      </c>
      <c r="B88" s="20">
        <v>43249.59652777778</v>
      </c>
      <c r="C88" s="20">
        <f t="shared" si="5"/>
        <v>43249.304861111115</v>
      </c>
      <c r="D88" s="21">
        <f t="shared" si="7"/>
        <v>43249</v>
      </c>
      <c r="E88" s="22" t="str">
        <f t="shared" si="6"/>
        <v>🌕</v>
      </c>
      <c r="F88" s="21">
        <f t="shared" si="8"/>
        <v>43253</v>
      </c>
      <c r="G88" s="22" t="str">
        <f t="shared" si="9"/>
        <v>🌖</v>
      </c>
    </row>
    <row r="89" spans="1:7" x14ac:dyDescent="0.4">
      <c r="A89" s="5" t="s">
        <v>11</v>
      </c>
      <c r="B89" s="20">
        <v>43257.772222222222</v>
      </c>
      <c r="C89" s="20">
        <f t="shared" si="5"/>
        <v>43257.480555555558</v>
      </c>
      <c r="D89" s="21">
        <f t="shared" si="7"/>
        <v>43257</v>
      </c>
      <c r="E89" s="22" t="str">
        <f t="shared" si="6"/>
        <v>🌗</v>
      </c>
      <c r="F89" s="21">
        <f t="shared" si="8"/>
        <v>43261</v>
      </c>
      <c r="G89" s="22" t="str">
        <f t="shared" si="9"/>
        <v>🌘</v>
      </c>
    </row>
    <row r="90" spans="1:7" x14ac:dyDescent="0.4">
      <c r="A90" s="5" t="s">
        <v>5</v>
      </c>
      <c r="B90" s="20">
        <v>43264.821527777778</v>
      </c>
      <c r="C90" s="20">
        <f t="shared" si="5"/>
        <v>43264.529861111114</v>
      </c>
      <c r="D90" s="21">
        <f t="shared" si="7"/>
        <v>43264</v>
      </c>
      <c r="E90" s="22" t="str">
        <f t="shared" si="6"/>
        <v>🌑</v>
      </c>
      <c r="F90" s="21">
        <f t="shared" si="8"/>
        <v>43267</v>
      </c>
      <c r="G90" s="22" t="str">
        <f t="shared" si="9"/>
        <v>🌒</v>
      </c>
    </row>
    <row r="91" spans="1:7" x14ac:dyDescent="0.4">
      <c r="A91" s="5" t="s">
        <v>7</v>
      </c>
      <c r="B91" s="20">
        <v>43271.45208333333</v>
      </c>
      <c r="C91" s="20">
        <f t="shared" si="5"/>
        <v>43271.160416666666</v>
      </c>
      <c r="D91" s="21">
        <f t="shared" si="7"/>
        <v>43271</v>
      </c>
      <c r="E91" s="22" t="str">
        <f t="shared" si="6"/>
        <v>🌓</v>
      </c>
      <c r="F91" s="21">
        <f t="shared" si="8"/>
        <v>43275</v>
      </c>
      <c r="G91" s="22" t="str">
        <f t="shared" si="9"/>
        <v>🌔</v>
      </c>
    </row>
    <row r="92" spans="1:7" x14ac:dyDescent="0.4">
      <c r="A92" s="5" t="s">
        <v>9</v>
      </c>
      <c r="B92" s="20">
        <v>43279.203472222223</v>
      </c>
      <c r="C92" s="20">
        <f t="shared" si="5"/>
        <v>43278.911805555559</v>
      </c>
      <c r="D92" s="21">
        <f t="shared" si="7"/>
        <v>43278</v>
      </c>
      <c r="E92" s="22" t="str">
        <f t="shared" si="6"/>
        <v>🌕</v>
      </c>
      <c r="F92" s="21">
        <f t="shared" si="8"/>
        <v>43282</v>
      </c>
      <c r="G92" s="22" t="str">
        <f t="shared" si="9"/>
        <v>🌖</v>
      </c>
    </row>
    <row r="93" spans="1:7" x14ac:dyDescent="0.4">
      <c r="A93" s="5" t="s">
        <v>11</v>
      </c>
      <c r="B93" s="20">
        <v>43287.32708333333</v>
      </c>
      <c r="C93" s="20">
        <f t="shared" si="5"/>
        <v>43287.035416666666</v>
      </c>
      <c r="D93" s="21">
        <f t="shared" si="7"/>
        <v>43287</v>
      </c>
      <c r="E93" s="22" t="str">
        <f t="shared" si="6"/>
        <v>🌗</v>
      </c>
      <c r="F93" s="21">
        <f t="shared" si="8"/>
        <v>43290</v>
      </c>
      <c r="G93" s="22" t="str">
        <f t="shared" si="9"/>
        <v>🌘</v>
      </c>
    </row>
    <row r="94" spans="1:7" x14ac:dyDescent="0.4">
      <c r="A94" s="5" t="s">
        <v>5</v>
      </c>
      <c r="B94" s="20">
        <v>43294.116666666669</v>
      </c>
      <c r="C94" s="20">
        <f t="shared" si="5"/>
        <v>43293.825000000004</v>
      </c>
      <c r="D94" s="21">
        <f t="shared" si="7"/>
        <v>43293</v>
      </c>
      <c r="E94" s="22" t="str">
        <f t="shared" si="6"/>
        <v>🌑</v>
      </c>
      <c r="F94" s="21">
        <f t="shared" si="8"/>
        <v>43297</v>
      </c>
      <c r="G94" s="22" t="str">
        <f t="shared" si="9"/>
        <v>🌒</v>
      </c>
    </row>
    <row r="95" spans="1:7" x14ac:dyDescent="0.4">
      <c r="A95" s="5" t="s">
        <v>7</v>
      </c>
      <c r="B95" s="20">
        <v>43300.827777777777</v>
      </c>
      <c r="C95" s="20">
        <f t="shared" si="5"/>
        <v>43300.536111111112</v>
      </c>
      <c r="D95" s="21">
        <f t="shared" si="7"/>
        <v>43300</v>
      </c>
      <c r="E95" s="22" t="str">
        <f t="shared" si="6"/>
        <v>🌓</v>
      </c>
      <c r="F95" s="21">
        <f t="shared" si="8"/>
        <v>43304</v>
      </c>
      <c r="G95" s="22" t="str">
        <f t="shared" si="9"/>
        <v>🌔</v>
      </c>
    </row>
    <row r="96" spans="1:7" x14ac:dyDescent="0.4">
      <c r="A96" s="5" t="s">
        <v>9</v>
      </c>
      <c r="B96" s="20">
        <v>43308.847222222219</v>
      </c>
      <c r="C96" s="20">
        <f t="shared" si="5"/>
        <v>43308.555555555555</v>
      </c>
      <c r="D96" s="21">
        <f t="shared" si="7"/>
        <v>43308</v>
      </c>
      <c r="E96" s="22" t="str">
        <f t="shared" si="6"/>
        <v>🌕</v>
      </c>
      <c r="F96" s="21">
        <f t="shared" si="8"/>
        <v>43312</v>
      </c>
      <c r="G96" s="22" t="str">
        <f t="shared" si="9"/>
        <v>🌖</v>
      </c>
    </row>
    <row r="97" spans="1:7" x14ac:dyDescent="0.4">
      <c r="A97" s="5" t="s">
        <v>11</v>
      </c>
      <c r="B97" s="20">
        <v>43316.762499999997</v>
      </c>
      <c r="C97" s="20">
        <f t="shared" si="5"/>
        <v>43316.470833333333</v>
      </c>
      <c r="D97" s="21">
        <f t="shared" si="7"/>
        <v>43316</v>
      </c>
      <c r="E97" s="22" t="str">
        <f t="shared" si="6"/>
        <v>🌗</v>
      </c>
      <c r="F97" s="21">
        <f t="shared" si="8"/>
        <v>43319</v>
      </c>
      <c r="G97" s="22" t="str">
        <f t="shared" si="9"/>
        <v>🌘</v>
      </c>
    </row>
    <row r="98" spans="1:7" x14ac:dyDescent="0.4">
      <c r="A98" s="5" t="s">
        <v>5</v>
      </c>
      <c r="B98" s="20">
        <v>43323.415277777778</v>
      </c>
      <c r="C98" s="20">
        <f t="shared" si="5"/>
        <v>43323.123611111114</v>
      </c>
      <c r="D98" s="21">
        <f t="shared" si="7"/>
        <v>43323</v>
      </c>
      <c r="E98" s="22" t="str">
        <f t="shared" si="6"/>
        <v>🌑</v>
      </c>
      <c r="F98" s="21">
        <f t="shared" si="8"/>
        <v>43326</v>
      </c>
      <c r="G98" s="22" t="str">
        <f t="shared" si="9"/>
        <v>🌒</v>
      </c>
    </row>
    <row r="99" spans="1:7" x14ac:dyDescent="0.4">
      <c r="A99" s="5" t="s">
        <v>7</v>
      </c>
      <c r="B99" s="20">
        <v>43330.324999999997</v>
      </c>
      <c r="C99" s="20">
        <f t="shared" si="5"/>
        <v>43330.033333333333</v>
      </c>
      <c r="D99" s="21">
        <f t="shared" si="7"/>
        <v>43330</v>
      </c>
      <c r="E99" s="22" t="str">
        <f t="shared" si="6"/>
        <v>🌓</v>
      </c>
      <c r="F99" s="21">
        <f t="shared" si="8"/>
        <v>43334</v>
      </c>
      <c r="G99" s="22" t="str">
        <f t="shared" si="9"/>
        <v>🌔</v>
      </c>
    </row>
    <row r="100" spans="1:7" x14ac:dyDescent="0.4">
      <c r="A100" s="5" t="s">
        <v>9</v>
      </c>
      <c r="B100" s="20">
        <v>43338.49722222222</v>
      </c>
      <c r="C100" s="20">
        <f t="shared" si="5"/>
        <v>43338.205555555556</v>
      </c>
      <c r="D100" s="21">
        <f t="shared" si="7"/>
        <v>43338</v>
      </c>
      <c r="E100" s="22" t="str">
        <f t="shared" si="6"/>
        <v>🌕</v>
      </c>
      <c r="F100" s="21">
        <f t="shared" si="8"/>
        <v>43342</v>
      </c>
      <c r="G100" s="22" t="str">
        <f t="shared" si="9"/>
        <v>🌖</v>
      </c>
    </row>
    <row r="101" spans="1:7" x14ac:dyDescent="0.4">
      <c r="A101" s="5" t="s">
        <v>11</v>
      </c>
      <c r="B101" s="20">
        <v>43346.109027777777</v>
      </c>
      <c r="C101" s="20">
        <f t="shared" si="5"/>
        <v>43345.817361111112</v>
      </c>
      <c r="D101" s="21">
        <f t="shared" si="7"/>
        <v>43345</v>
      </c>
      <c r="E101" s="22" t="str">
        <f t="shared" si="6"/>
        <v>🌗</v>
      </c>
      <c r="F101" s="21">
        <f t="shared" si="8"/>
        <v>43349</v>
      </c>
      <c r="G101" s="22" t="str">
        <f t="shared" si="9"/>
        <v>🌘</v>
      </c>
    </row>
    <row r="102" spans="1:7" x14ac:dyDescent="0.4">
      <c r="A102" s="5" t="s">
        <v>5</v>
      </c>
      <c r="B102" s="20">
        <v>43352.750694444447</v>
      </c>
      <c r="C102" s="20">
        <f t="shared" si="5"/>
        <v>43352.459027777782</v>
      </c>
      <c r="D102" s="21">
        <f t="shared" si="7"/>
        <v>43352</v>
      </c>
      <c r="E102" s="22" t="str">
        <f t="shared" si="6"/>
        <v>🌑</v>
      </c>
      <c r="F102" s="21">
        <f t="shared" si="8"/>
        <v>43356</v>
      </c>
      <c r="G102" s="22" t="str">
        <f t="shared" si="9"/>
        <v>🌒</v>
      </c>
    </row>
    <row r="103" spans="1:7" x14ac:dyDescent="0.4">
      <c r="A103" s="5" t="s">
        <v>7</v>
      </c>
      <c r="B103" s="20">
        <v>43359.96875</v>
      </c>
      <c r="C103" s="20">
        <f t="shared" si="5"/>
        <v>43359.677083333336</v>
      </c>
      <c r="D103" s="21">
        <f t="shared" si="7"/>
        <v>43359</v>
      </c>
      <c r="E103" s="22" t="str">
        <f t="shared" si="6"/>
        <v>🌓</v>
      </c>
      <c r="F103" s="21">
        <f t="shared" si="8"/>
        <v>43363</v>
      </c>
      <c r="G103" s="22" t="str">
        <f t="shared" si="9"/>
        <v>🌔</v>
      </c>
    </row>
    <row r="104" spans="1:7" x14ac:dyDescent="0.4">
      <c r="A104" s="5" t="s">
        <v>9</v>
      </c>
      <c r="B104" s="20">
        <v>43368.119444444441</v>
      </c>
      <c r="C104" s="20">
        <f t="shared" si="5"/>
        <v>43367.827777777777</v>
      </c>
      <c r="D104" s="21">
        <f t="shared" si="7"/>
        <v>43367</v>
      </c>
      <c r="E104" s="22" t="str">
        <f t="shared" si="6"/>
        <v>🌕</v>
      </c>
      <c r="F104" s="21">
        <f t="shared" si="8"/>
        <v>43371</v>
      </c>
      <c r="G104" s="22" t="str">
        <f t="shared" si="9"/>
        <v>🌖</v>
      </c>
    </row>
    <row r="105" spans="1:7" x14ac:dyDescent="0.4">
      <c r="A105" s="5" t="s">
        <v>11</v>
      </c>
      <c r="B105" s="20">
        <v>43375.40625</v>
      </c>
      <c r="C105" s="20">
        <f t="shared" si="5"/>
        <v>43375.114583333336</v>
      </c>
      <c r="D105" s="21">
        <f t="shared" si="7"/>
        <v>43375</v>
      </c>
      <c r="E105" s="22" t="str">
        <f t="shared" si="6"/>
        <v>🌗</v>
      </c>
      <c r="F105" s="21">
        <f t="shared" si="8"/>
        <v>43378</v>
      </c>
      <c r="G105" s="22" t="str">
        <f t="shared" si="9"/>
        <v>🌘</v>
      </c>
    </row>
    <row r="106" spans="1:7" x14ac:dyDescent="0.4">
      <c r="A106" s="5" t="s">
        <v>5</v>
      </c>
      <c r="B106" s="20">
        <v>43382.157638888886</v>
      </c>
      <c r="C106" s="20">
        <f t="shared" si="5"/>
        <v>43381.865972222222</v>
      </c>
      <c r="D106" s="21">
        <f t="shared" si="7"/>
        <v>43381</v>
      </c>
      <c r="E106" s="22" t="str">
        <f t="shared" si="6"/>
        <v>🌑</v>
      </c>
      <c r="F106" s="21">
        <f t="shared" si="8"/>
        <v>43385</v>
      </c>
      <c r="G106" s="22" t="str">
        <f t="shared" si="9"/>
        <v>🌒</v>
      </c>
    </row>
    <row r="107" spans="1:7" x14ac:dyDescent="0.4">
      <c r="A107" s="5" t="s">
        <v>7</v>
      </c>
      <c r="B107" s="20">
        <v>43389.751388888886</v>
      </c>
      <c r="C107" s="20">
        <f t="shared" si="5"/>
        <v>43389.459722222222</v>
      </c>
      <c r="D107" s="21">
        <f t="shared" si="7"/>
        <v>43389</v>
      </c>
      <c r="E107" s="22" t="str">
        <f t="shared" si="6"/>
        <v>🌓</v>
      </c>
      <c r="F107" s="21">
        <f t="shared" si="8"/>
        <v>43393</v>
      </c>
      <c r="G107" s="22" t="str">
        <f t="shared" si="9"/>
        <v>🌔</v>
      </c>
    </row>
    <row r="108" spans="1:7" x14ac:dyDescent="0.4">
      <c r="A108" s="5" t="s">
        <v>9</v>
      </c>
      <c r="B108" s="20">
        <v>43397.697916666664</v>
      </c>
      <c r="C108" s="20">
        <f t="shared" si="5"/>
        <v>43397.40625</v>
      </c>
      <c r="D108" s="21">
        <f t="shared" si="7"/>
        <v>43397</v>
      </c>
      <c r="E108" s="22" t="str">
        <f t="shared" si="6"/>
        <v>🌕</v>
      </c>
      <c r="F108" s="21">
        <f t="shared" si="8"/>
        <v>43400</v>
      </c>
      <c r="G108" s="22" t="str">
        <f t="shared" si="9"/>
        <v>🌖</v>
      </c>
    </row>
    <row r="109" spans="1:7" x14ac:dyDescent="0.4">
      <c r="A109" s="5" t="s">
        <v>11</v>
      </c>
      <c r="B109" s="20">
        <v>43404.694444444445</v>
      </c>
      <c r="C109" s="20">
        <f t="shared" si="5"/>
        <v>43404.402777777781</v>
      </c>
      <c r="D109" s="21">
        <f t="shared" si="7"/>
        <v>43404</v>
      </c>
      <c r="E109" s="22" t="str">
        <f t="shared" si="6"/>
        <v>🌗</v>
      </c>
      <c r="F109" s="21">
        <f t="shared" si="8"/>
        <v>43407</v>
      </c>
      <c r="G109" s="22" t="str">
        <f t="shared" si="9"/>
        <v>🌘</v>
      </c>
    </row>
    <row r="110" spans="1:7" x14ac:dyDescent="0.4">
      <c r="A110" s="5" t="s">
        <v>5</v>
      </c>
      <c r="B110" s="20">
        <v>43411.668055555558</v>
      </c>
      <c r="C110" s="20">
        <f t="shared" si="5"/>
        <v>43411.376388888893</v>
      </c>
      <c r="D110" s="21">
        <f t="shared" si="7"/>
        <v>43411</v>
      </c>
      <c r="E110" s="22" t="str">
        <f t="shared" si="6"/>
        <v>🌑</v>
      </c>
      <c r="F110" s="21">
        <f t="shared" si="8"/>
        <v>43415</v>
      </c>
      <c r="G110" s="22" t="str">
        <f t="shared" si="9"/>
        <v>🌒</v>
      </c>
    </row>
    <row r="111" spans="1:7" x14ac:dyDescent="0.4">
      <c r="A111" s="5" t="s">
        <v>7</v>
      </c>
      <c r="B111" s="20">
        <v>43419.620833333334</v>
      </c>
      <c r="C111" s="20">
        <f t="shared" si="5"/>
        <v>43419.32916666667</v>
      </c>
      <c r="D111" s="21">
        <f t="shared" si="7"/>
        <v>43419</v>
      </c>
      <c r="E111" s="22" t="str">
        <f t="shared" si="6"/>
        <v>🌓</v>
      </c>
      <c r="F111" s="21">
        <f t="shared" si="8"/>
        <v>43423</v>
      </c>
      <c r="G111" s="22" t="str">
        <f t="shared" si="9"/>
        <v>🌔</v>
      </c>
    </row>
    <row r="112" spans="1:7" x14ac:dyDescent="0.4">
      <c r="A112" s="5" t="s">
        <v>9</v>
      </c>
      <c r="B112" s="20">
        <v>43427.23541666667</v>
      </c>
      <c r="C112" s="20">
        <f t="shared" si="5"/>
        <v>43426.943750000006</v>
      </c>
      <c r="D112" s="21">
        <f t="shared" si="7"/>
        <v>43426</v>
      </c>
      <c r="E112" s="22" t="str">
        <f t="shared" si="6"/>
        <v>🌕</v>
      </c>
      <c r="F112" s="21">
        <f t="shared" si="8"/>
        <v>43430</v>
      </c>
      <c r="G112" s="22" t="str">
        <f t="shared" si="9"/>
        <v>🌖</v>
      </c>
    </row>
    <row r="113" spans="1:7" x14ac:dyDescent="0.4">
      <c r="A113" s="5" t="s">
        <v>11</v>
      </c>
      <c r="B113" s="20">
        <v>43434.013194444444</v>
      </c>
      <c r="C113" s="20">
        <f t="shared" si="5"/>
        <v>43433.72152777778</v>
      </c>
      <c r="D113" s="21">
        <f t="shared" si="7"/>
        <v>43433</v>
      </c>
      <c r="E113" s="22" t="str">
        <f t="shared" si="6"/>
        <v>🌗</v>
      </c>
      <c r="F113" s="21">
        <f t="shared" si="8"/>
        <v>43437</v>
      </c>
      <c r="G113" s="22" t="str">
        <f t="shared" si="9"/>
        <v>🌘</v>
      </c>
    </row>
    <row r="114" spans="1:7" x14ac:dyDescent="0.4">
      <c r="A114" s="5" t="s">
        <v>5</v>
      </c>
      <c r="B114" s="20">
        <v>43441.305555555555</v>
      </c>
      <c r="C114" s="20">
        <f t="shared" si="5"/>
        <v>43441.013888888891</v>
      </c>
      <c r="D114" s="21">
        <f t="shared" si="7"/>
        <v>43441</v>
      </c>
      <c r="E114" s="22" t="str">
        <f t="shared" si="6"/>
        <v>🌑</v>
      </c>
      <c r="F114" s="21">
        <f t="shared" si="8"/>
        <v>43445</v>
      </c>
      <c r="G114" s="22" t="str">
        <f t="shared" si="9"/>
        <v>🌒</v>
      </c>
    </row>
    <row r="115" spans="1:7" x14ac:dyDescent="0.4">
      <c r="A115" s="5" t="s">
        <v>7</v>
      </c>
      <c r="B115" s="20">
        <v>43449.492361111108</v>
      </c>
      <c r="C115" s="20">
        <f t="shared" si="5"/>
        <v>43449.200694444444</v>
      </c>
      <c r="D115" s="21">
        <f t="shared" si="7"/>
        <v>43449</v>
      </c>
      <c r="E115" s="22" t="str">
        <f t="shared" si="6"/>
        <v>🌓</v>
      </c>
      <c r="F115" s="21">
        <f t="shared" si="8"/>
        <v>43452</v>
      </c>
      <c r="G115" s="22" t="str">
        <f t="shared" si="9"/>
        <v>🌔</v>
      </c>
    </row>
    <row r="116" spans="1:7" x14ac:dyDescent="0.4">
      <c r="A116" s="5" t="s">
        <v>9</v>
      </c>
      <c r="B116" s="20">
        <v>43456.742361111108</v>
      </c>
      <c r="C116" s="20">
        <f t="shared" si="5"/>
        <v>43456.450694444444</v>
      </c>
      <c r="D116" s="21">
        <f t="shared" si="7"/>
        <v>43456</v>
      </c>
      <c r="E116" s="22" t="str">
        <f t="shared" si="6"/>
        <v>🌕</v>
      </c>
      <c r="F116" s="21">
        <f t="shared" si="8"/>
        <v>43459</v>
      </c>
      <c r="G116" s="22" t="str">
        <f t="shared" si="9"/>
        <v>🌖</v>
      </c>
    </row>
    <row r="117" spans="1:7" x14ac:dyDescent="0.4">
      <c r="A117" s="5" t="s">
        <v>11</v>
      </c>
      <c r="B117" s="20">
        <v>43463.398611111108</v>
      </c>
      <c r="C117" s="20">
        <f t="shared" si="5"/>
        <v>43463.106944444444</v>
      </c>
      <c r="D117" s="21">
        <f t="shared" si="7"/>
        <v>43463</v>
      </c>
      <c r="E117" s="22" t="str">
        <f t="shared" si="6"/>
        <v>🌗</v>
      </c>
      <c r="F117" s="21">
        <f t="shared" si="8"/>
        <v>43466</v>
      </c>
      <c r="G117" s="22" t="str">
        <f t="shared" si="9"/>
        <v>🌘</v>
      </c>
    </row>
    <row r="118" spans="1:7" x14ac:dyDescent="0.4">
      <c r="A118" s="5" t="s">
        <v>5</v>
      </c>
      <c r="B118" s="20">
        <v>43471.061111111114</v>
      </c>
      <c r="C118" s="20">
        <f t="shared" si="5"/>
        <v>43470.76944444445</v>
      </c>
      <c r="D118" s="21">
        <f t="shared" si="7"/>
        <v>43470</v>
      </c>
      <c r="E118" s="22" t="str">
        <f t="shared" si="6"/>
        <v>🌑</v>
      </c>
      <c r="F118" s="21">
        <f t="shared" si="8"/>
        <v>43474</v>
      </c>
      <c r="G118" s="22" t="str">
        <f t="shared" si="9"/>
        <v>🌒</v>
      </c>
    </row>
    <row r="119" spans="1:7" x14ac:dyDescent="0.4">
      <c r="A119" s="5" t="s">
        <v>7</v>
      </c>
      <c r="B119" s="20">
        <v>43479.28125</v>
      </c>
      <c r="C119" s="20">
        <f t="shared" si="5"/>
        <v>43478.989583333336</v>
      </c>
      <c r="D119" s="21">
        <f t="shared" si="7"/>
        <v>43478</v>
      </c>
      <c r="E119" s="22" t="str">
        <f t="shared" si="6"/>
        <v>🌓</v>
      </c>
      <c r="F119" s="21">
        <f t="shared" si="8"/>
        <v>43482</v>
      </c>
      <c r="G119" s="22" t="str">
        <f t="shared" si="9"/>
        <v>🌔</v>
      </c>
    </row>
    <row r="120" spans="1:7" x14ac:dyDescent="0.4">
      <c r="A120" s="5" t="s">
        <v>9</v>
      </c>
      <c r="B120" s="20">
        <v>43486.219444444447</v>
      </c>
      <c r="C120" s="20">
        <f t="shared" si="5"/>
        <v>43485.927777777782</v>
      </c>
      <c r="D120" s="21">
        <f t="shared" si="7"/>
        <v>43485</v>
      </c>
      <c r="E120" s="22" t="str">
        <f t="shared" si="6"/>
        <v>🌕</v>
      </c>
      <c r="F120" s="21">
        <f t="shared" si="8"/>
        <v>43489</v>
      </c>
      <c r="G120" s="22" t="str">
        <f t="shared" si="9"/>
        <v>🌖</v>
      </c>
    </row>
    <row r="121" spans="1:7" x14ac:dyDescent="0.4">
      <c r="A121" s="5" t="s">
        <v>11</v>
      </c>
      <c r="B121" s="20">
        <v>43492.881944444445</v>
      </c>
      <c r="C121" s="20">
        <f t="shared" si="5"/>
        <v>43492.590277777781</v>
      </c>
      <c r="D121" s="21">
        <f t="shared" si="7"/>
        <v>43492</v>
      </c>
      <c r="E121" s="22" t="str">
        <f t="shared" si="6"/>
        <v>🌗</v>
      </c>
      <c r="F121" s="21">
        <f t="shared" si="8"/>
        <v>43496</v>
      </c>
      <c r="G121" s="22" t="str">
        <f t="shared" si="9"/>
        <v>🌘</v>
      </c>
    </row>
    <row r="122" spans="1:7" x14ac:dyDescent="0.4">
      <c r="A122" s="5" t="s">
        <v>5</v>
      </c>
      <c r="B122" s="20">
        <v>43500.87777777778</v>
      </c>
      <c r="C122" s="20">
        <f t="shared" si="5"/>
        <v>43500.586111111115</v>
      </c>
      <c r="D122" s="21">
        <f t="shared" si="7"/>
        <v>43500</v>
      </c>
      <c r="E122" s="22" t="str">
        <f t="shared" si="6"/>
        <v>🌑</v>
      </c>
      <c r="F122" s="21">
        <f t="shared" si="8"/>
        <v>43504</v>
      </c>
      <c r="G122" s="22" t="str">
        <f t="shared" si="9"/>
        <v>🌒</v>
      </c>
    </row>
    <row r="123" spans="1:7" x14ac:dyDescent="0.4">
      <c r="A123" s="5" t="s">
        <v>7</v>
      </c>
      <c r="B123" s="20">
        <v>43508.93472222222</v>
      </c>
      <c r="C123" s="20">
        <f t="shared" si="5"/>
        <v>43508.643055555556</v>
      </c>
      <c r="D123" s="21">
        <f t="shared" si="7"/>
        <v>43508</v>
      </c>
      <c r="E123" s="22" t="str">
        <f t="shared" si="6"/>
        <v>🌓</v>
      </c>
      <c r="F123" s="21">
        <f t="shared" si="8"/>
        <v>43512</v>
      </c>
      <c r="G123" s="22" t="str">
        <f t="shared" si="9"/>
        <v>🌔</v>
      </c>
    </row>
    <row r="124" spans="1:7" x14ac:dyDescent="0.4">
      <c r="A124" s="5" t="s">
        <v>9</v>
      </c>
      <c r="B124" s="20">
        <v>43515.661805555559</v>
      </c>
      <c r="C124" s="20">
        <f t="shared" si="5"/>
        <v>43515.370138888895</v>
      </c>
      <c r="D124" s="21">
        <f t="shared" si="7"/>
        <v>43515</v>
      </c>
      <c r="E124" s="22" t="str">
        <f t="shared" si="6"/>
        <v>🌕</v>
      </c>
      <c r="F124" s="21">
        <f t="shared" si="8"/>
        <v>43518</v>
      </c>
      <c r="G124" s="22" t="str">
        <f t="shared" si="9"/>
        <v>🌖</v>
      </c>
    </row>
    <row r="125" spans="1:7" x14ac:dyDescent="0.4">
      <c r="A125" s="5" t="s">
        <v>11</v>
      </c>
      <c r="B125" s="20">
        <v>43522.477777777778</v>
      </c>
      <c r="C125" s="20">
        <f t="shared" si="5"/>
        <v>43522.186111111114</v>
      </c>
      <c r="D125" s="21">
        <f t="shared" si="7"/>
        <v>43522</v>
      </c>
      <c r="E125" s="22" t="str">
        <f t="shared" si="6"/>
        <v>🌗</v>
      </c>
      <c r="F125" s="21">
        <f t="shared" si="8"/>
        <v>43526</v>
      </c>
      <c r="G125" s="22" t="str">
        <f t="shared" si="9"/>
        <v>🌘</v>
      </c>
    </row>
    <row r="126" spans="1:7" x14ac:dyDescent="0.4">
      <c r="A126" s="5" t="s">
        <v>5</v>
      </c>
      <c r="B126" s="20">
        <v>43530.669444444444</v>
      </c>
      <c r="C126" s="20">
        <f t="shared" si="5"/>
        <v>43530.37777777778</v>
      </c>
      <c r="D126" s="21">
        <f t="shared" si="7"/>
        <v>43530</v>
      </c>
      <c r="E126" s="22" t="str">
        <f t="shared" si="6"/>
        <v>🌑</v>
      </c>
      <c r="F126" s="21">
        <f t="shared" si="8"/>
        <v>43534</v>
      </c>
      <c r="G126" s="22" t="str">
        <f t="shared" si="9"/>
        <v>🌒</v>
      </c>
    </row>
    <row r="127" spans="1:7" x14ac:dyDescent="0.4">
      <c r="A127" s="5" t="s">
        <v>7</v>
      </c>
      <c r="B127" s="20">
        <v>43538.435416666667</v>
      </c>
      <c r="C127" s="20">
        <f t="shared" si="5"/>
        <v>43538.143750000003</v>
      </c>
      <c r="D127" s="21">
        <f t="shared" si="7"/>
        <v>43538</v>
      </c>
      <c r="E127" s="22" t="str">
        <f t="shared" si="6"/>
        <v>🌓</v>
      </c>
      <c r="F127" s="21">
        <f t="shared" si="8"/>
        <v>43541</v>
      </c>
      <c r="G127" s="22" t="str">
        <f t="shared" si="9"/>
        <v>🌔</v>
      </c>
    </row>
    <row r="128" spans="1:7" x14ac:dyDescent="0.4">
      <c r="A128" s="5" t="s">
        <v>9</v>
      </c>
      <c r="B128" s="20">
        <v>43545.071527777778</v>
      </c>
      <c r="C128" s="20">
        <f t="shared" si="5"/>
        <v>43544.779861111114</v>
      </c>
      <c r="D128" s="21">
        <f t="shared" si="7"/>
        <v>43544</v>
      </c>
      <c r="E128" s="22" t="str">
        <f t="shared" si="6"/>
        <v>🌕</v>
      </c>
      <c r="F128" s="21">
        <f t="shared" si="8"/>
        <v>43548</v>
      </c>
      <c r="G128" s="22" t="str">
        <f t="shared" si="9"/>
        <v>🌖</v>
      </c>
    </row>
    <row r="129" spans="1:7" x14ac:dyDescent="0.4">
      <c r="A129" s="5" t="s">
        <v>11</v>
      </c>
      <c r="B129" s="20">
        <v>43552.173611111109</v>
      </c>
      <c r="C129" s="20">
        <f t="shared" si="5"/>
        <v>43551.881944444445</v>
      </c>
      <c r="D129" s="21">
        <f t="shared" si="7"/>
        <v>43551</v>
      </c>
      <c r="E129" s="22" t="str">
        <f t="shared" si="6"/>
        <v>🌗</v>
      </c>
      <c r="F129" s="21">
        <f t="shared" si="8"/>
        <v>43555</v>
      </c>
      <c r="G129" s="22" t="str">
        <f t="shared" si="9"/>
        <v>🌘</v>
      </c>
    </row>
    <row r="130" spans="1:7" x14ac:dyDescent="0.4">
      <c r="A130" s="5" t="s">
        <v>5</v>
      </c>
      <c r="B130" s="20">
        <v>43560.368055555555</v>
      </c>
      <c r="C130" s="20">
        <f t="shared" si="5"/>
        <v>43560.076388888891</v>
      </c>
      <c r="D130" s="21">
        <f t="shared" si="7"/>
        <v>43560</v>
      </c>
      <c r="E130" s="22" t="str">
        <f t="shared" si="6"/>
        <v>🌑</v>
      </c>
      <c r="F130" s="21">
        <f t="shared" si="8"/>
        <v>43563</v>
      </c>
      <c r="G130" s="22" t="str">
        <f t="shared" si="9"/>
        <v>🌒</v>
      </c>
    </row>
    <row r="131" spans="1:7" x14ac:dyDescent="0.4">
      <c r="A131" s="5" t="s">
        <v>7</v>
      </c>
      <c r="B131" s="20">
        <v>43567.79583333333</v>
      </c>
      <c r="C131" s="20">
        <f t="shared" si="5"/>
        <v>43567.504166666666</v>
      </c>
      <c r="D131" s="21">
        <f t="shared" si="7"/>
        <v>43567</v>
      </c>
      <c r="E131" s="22" t="str">
        <f t="shared" si="6"/>
        <v>🌓</v>
      </c>
      <c r="F131" s="21">
        <f t="shared" si="8"/>
        <v>43570</v>
      </c>
      <c r="G131" s="22" t="str">
        <f t="shared" si="9"/>
        <v>🌔</v>
      </c>
    </row>
    <row r="132" spans="1:7" x14ac:dyDescent="0.4">
      <c r="A132" s="5" t="s">
        <v>9</v>
      </c>
      <c r="B132" s="20">
        <v>43574.466666666667</v>
      </c>
      <c r="C132" s="20">
        <f t="shared" si="5"/>
        <v>43574.175000000003</v>
      </c>
      <c r="D132" s="21">
        <f t="shared" si="7"/>
        <v>43574</v>
      </c>
      <c r="E132" s="22" t="str">
        <f t="shared" si="6"/>
        <v>🌕</v>
      </c>
      <c r="F132" s="21">
        <f t="shared" si="8"/>
        <v>43577</v>
      </c>
      <c r="G132" s="22" t="str">
        <f t="shared" si="9"/>
        <v>🌖</v>
      </c>
    </row>
    <row r="133" spans="1:7" x14ac:dyDescent="0.4">
      <c r="A133" s="5" t="s">
        <v>11</v>
      </c>
      <c r="B133" s="20">
        <v>43581.929166666669</v>
      </c>
      <c r="C133" s="20">
        <f t="shared" si="5"/>
        <v>43581.637500000004</v>
      </c>
      <c r="D133" s="21">
        <f t="shared" si="7"/>
        <v>43581</v>
      </c>
      <c r="E133" s="22" t="str">
        <f t="shared" si="6"/>
        <v>🌗</v>
      </c>
      <c r="F133" s="21">
        <f t="shared" si="8"/>
        <v>43585</v>
      </c>
      <c r="G133" s="22" t="str">
        <f t="shared" si="9"/>
        <v>🌘</v>
      </c>
    </row>
    <row r="134" spans="1:7" x14ac:dyDescent="0.4">
      <c r="A134" s="5" t="s">
        <v>5</v>
      </c>
      <c r="B134" s="20">
        <v>43589.947916666664</v>
      </c>
      <c r="C134" s="20">
        <f t="shared" si="5"/>
        <v>43589.65625</v>
      </c>
      <c r="D134" s="21">
        <f t="shared" si="7"/>
        <v>43589</v>
      </c>
      <c r="E134" s="22" t="str">
        <f t="shared" si="6"/>
        <v>🌑</v>
      </c>
      <c r="F134" s="21">
        <f t="shared" si="8"/>
        <v>43593</v>
      </c>
      <c r="G134" s="22" t="str">
        <f t="shared" si="9"/>
        <v>🌒</v>
      </c>
    </row>
    <row r="135" spans="1:7" x14ac:dyDescent="0.4">
      <c r="A135" s="5" t="s">
        <v>7</v>
      </c>
      <c r="B135" s="20">
        <v>43597.05</v>
      </c>
      <c r="C135" s="20">
        <f t="shared" si="5"/>
        <v>43596.758333333339</v>
      </c>
      <c r="D135" s="21">
        <f t="shared" si="7"/>
        <v>43596</v>
      </c>
      <c r="E135" s="22" t="str">
        <f t="shared" si="6"/>
        <v>🌓</v>
      </c>
      <c r="F135" s="21">
        <f t="shared" si="8"/>
        <v>43600</v>
      </c>
      <c r="G135" s="22" t="str">
        <f t="shared" si="9"/>
        <v>🌔</v>
      </c>
    </row>
    <row r="136" spans="1:7" x14ac:dyDescent="0.4">
      <c r="A136" s="5" t="s">
        <v>9</v>
      </c>
      <c r="B136" s="20">
        <v>43603.882638888892</v>
      </c>
      <c r="C136" s="20">
        <f t="shared" si="5"/>
        <v>43603.590972222228</v>
      </c>
      <c r="D136" s="21">
        <f t="shared" si="7"/>
        <v>43603</v>
      </c>
      <c r="E136" s="22" t="str">
        <f t="shared" si="6"/>
        <v>🌕</v>
      </c>
      <c r="F136" s="21">
        <f t="shared" si="8"/>
        <v>43607</v>
      </c>
      <c r="G136" s="22" t="str">
        <f t="shared" si="9"/>
        <v>🌖</v>
      </c>
    </row>
    <row r="137" spans="1:7" x14ac:dyDescent="0.4">
      <c r="A137" s="5" t="s">
        <v>11</v>
      </c>
      <c r="B137" s="20">
        <v>43611.69027777778</v>
      </c>
      <c r="C137" s="20">
        <f t="shared" si="5"/>
        <v>43611.398611111115</v>
      </c>
      <c r="D137" s="21">
        <f t="shared" si="7"/>
        <v>43611</v>
      </c>
      <c r="E137" s="22" t="str">
        <f t="shared" si="6"/>
        <v>🌗</v>
      </c>
      <c r="F137" s="21">
        <f t="shared" si="8"/>
        <v>43615</v>
      </c>
      <c r="G137" s="22" t="str">
        <f t="shared" si="9"/>
        <v>🌘</v>
      </c>
    </row>
    <row r="138" spans="1:7" x14ac:dyDescent="0.4">
      <c r="A138" s="5" t="s">
        <v>5</v>
      </c>
      <c r="B138" s="20">
        <v>43619.418055555558</v>
      </c>
      <c r="C138" s="20">
        <f t="shared" si="5"/>
        <v>43619.126388888893</v>
      </c>
      <c r="D138" s="21">
        <f t="shared" si="7"/>
        <v>43619</v>
      </c>
      <c r="E138" s="22" t="str">
        <f t="shared" si="6"/>
        <v>🌑</v>
      </c>
      <c r="F138" s="21">
        <f t="shared" si="8"/>
        <v>43622</v>
      </c>
      <c r="G138" s="22" t="str">
        <f t="shared" si="9"/>
        <v>🌒</v>
      </c>
    </row>
    <row r="139" spans="1:7" x14ac:dyDescent="0.4">
      <c r="A139" s="5" t="s">
        <v>7</v>
      </c>
      <c r="B139" s="20">
        <v>43626.249305555553</v>
      </c>
      <c r="C139" s="20">
        <f t="shared" si="5"/>
        <v>43625.957638888889</v>
      </c>
      <c r="D139" s="21">
        <f t="shared" si="7"/>
        <v>43625</v>
      </c>
      <c r="E139" s="22" t="str">
        <f t="shared" si="6"/>
        <v>🌓</v>
      </c>
      <c r="F139" s="21">
        <f t="shared" si="8"/>
        <v>43629</v>
      </c>
      <c r="G139" s="22" t="str">
        <f t="shared" si="9"/>
        <v>🌔</v>
      </c>
    </row>
    <row r="140" spans="1:7" x14ac:dyDescent="0.4">
      <c r="A140" s="5" t="s">
        <v>9</v>
      </c>
      <c r="B140" s="20">
        <v>43633.354861111111</v>
      </c>
      <c r="C140" s="20">
        <f t="shared" si="5"/>
        <v>43633.063194444447</v>
      </c>
      <c r="D140" s="21">
        <f t="shared" si="7"/>
        <v>43633</v>
      </c>
      <c r="E140" s="22" t="str">
        <f t="shared" si="6"/>
        <v>🌕</v>
      </c>
      <c r="F140" s="21">
        <f t="shared" si="8"/>
        <v>43637</v>
      </c>
      <c r="G140" s="22" t="str">
        <f t="shared" si="9"/>
        <v>🌖</v>
      </c>
    </row>
    <row r="141" spans="1:7" x14ac:dyDescent="0.4">
      <c r="A141" s="5" t="s">
        <v>11</v>
      </c>
      <c r="B141" s="20">
        <v>43641.406944444447</v>
      </c>
      <c r="C141" s="20">
        <f t="shared" si="5"/>
        <v>43641.115277777782</v>
      </c>
      <c r="D141" s="21">
        <f t="shared" si="7"/>
        <v>43641</v>
      </c>
      <c r="E141" s="22" t="str">
        <f t="shared" si="6"/>
        <v>🌗</v>
      </c>
      <c r="F141" s="21">
        <f t="shared" si="8"/>
        <v>43644</v>
      </c>
      <c r="G141" s="22" t="str">
        <f t="shared" si="9"/>
        <v>🌘</v>
      </c>
    </row>
    <row r="142" spans="1:7" x14ac:dyDescent="0.4">
      <c r="A142" s="5" t="s">
        <v>5</v>
      </c>
      <c r="B142" s="20">
        <v>43648.802777777775</v>
      </c>
      <c r="C142" s="20">
        <f t="shared" si="5"/>
        <v>43648.511111111111</v>
      </c>
      <c r="D142" s="21">
        <f t="shared" si="7"/>
        <v>43648</v>
      </c>
      <c r="E142" s="22" t="str">
        <f t="shared" si="6"/>
        <v>🌑</v>
      </c>
      <c r="F142" s="21">
        <f t="shared" si="8"/>
        <v>43651</v>
      </c>
      <c r="G142" s="22" t="str">
        <f t="shared" si="9"/>
        <v>🌒</v>
      </c>
    </row>
    <row r="143" spans="1:7" x14ac:dyDescent="0.4">
      <c r="A143" s="5" t="s">
        <v>7</v>
      </c>
      <c r="B143" s="20">
        <v>43655.454861111109</v>
      </c>
      <c r="C143" s="20">
        <f t="shared" si="5"/>
        <v>43655.163194444445</v>
      </c>
      <c r="D143" s="21">
        <f t="shared" si="7"/>
        <v>43655</v>
      </c>
      <c r="E143" s="22" t="str">
        <f t="shared" si="6"/>
        <v>🌓</v>
      </c>
      <c r="F143" s="21">
        <f t="shared" si="8"/>
        <v>43658</v>
      </c>
      <c r="G143" s="22" t="str">
        <f t="shared" si="9"/>
        <v>🌔</v>
      </c>
    </row>
    <row r="144" spans="1:7" x14ac:dyDescent="0.4">
      <c r="A144" s="5" t="s">
        <v>9</v>
      </c>
      <c r="B144" s="20">
        <v>43662.901388888888</v>
      </c>
      <c r="C144" s="20">
        <f t="shared" si="5"/>
        <v>43662.609722222223</v>
      </c>
      <c r="D144" s="21">
        <f t="shared" si="7"/>
        <v>43662</v>
      </c>
      <c r="E144" s="22" t="str">
        <f t="shared" si="6"/>
        <v>🌕</v>
      </c>
      <c r="F144" s="21">
        <f t="shared" si="8"/>
        <v>43666</v>
      </c>
      <c r="G144" s="22" t="str">
        <f t="shared" si="9"/>
        <v>🌖</v>
      </c>
    </row>
    <row r="145" spans="1:7" x14ac:dyDescent="0.4">
      <c r="A145" s="5" t="s">
        <v>11</v>
      </c>
      <c r="B145" s="20">
        <v>43671.054166666669</v>
      </c>
      <c r="C145" s="20">
        <f t="shared" si="5"/>
        <v>43670.762500000004</v>
      </c>
      <c r="D145" s="21">
        <f t="shared" si="7"/>
        <v>43670</v>
      </c>
      <c r="E145" s="22" t="str">
        <f t="shared" si="6"/>
        <v>🌗</v>
      </c>
      <c r="F145" s="21">
        <f t="shared" si="8"/>
        <v>43674</v>
      </c>
      <c r="G145" s="22" t="str">
        <f t="shared" si="9"/>
        <v>🌘</v>
      </c>
    </row>
    <row r="146" spans="1:7" x14ac:dyDescent="0.4">
      <c r="A146" s="5" t="s">
        <v>5</v>
      </c>
      <c r="B146" s="20">
        <v>43678.133333333331</v>
      </c>
      <c r="C146" s="20">
        <f t="shared" si="5"/>
        <v>43677.841666666667</v>
      </c>
      <c r="D146" s="21">
        <f t="shared" si="7"/>
        <v>43677</v>
      </c>
      <c r="E146" s="22" t="str">
        <f t="shared" si="6"/>
        <v>🌑</v>
      </c>
      <c r="F146" s="21">
        <f t="shared" si="8"/>
        <v>43681</v>
      </c>
      <c r="G146" s="22" t="str">
        <f t="shared" si="9"/>
        <v>🌒</v>
      </c>
    </row>
    <row r="147" spans="1:7" x14ac:dyDescent="0.4">
      <c r="A147" s="5" t="s">
        <v>7</v>
      </c>
      <c r="B147" s="20">
        <v>43684.729861111111</v>
      </c>
      <c r="C147" s="20">
        <f t="shared" ref="C147:C210" si="10">B147+$C$9/24</f>
        <v>43684.438194444447</v>
      </c>
      <c r="D147" s="21">
        <f t="shared" si="7"/>
        <v>43684</v>
      </c>
      <c r="E147" s="22" t="str">
        <f t="shared" ref="E147:E210" si="11">INDEX($B$8:$B$14,MATCH(A147,$A$8:$A$14,0))</f>
        <v>🌓</v>
      </c>
      <c r="F147" s="21">
        <f t="shared" si="8"/>
        <v>43688</v>
      </c>
      <c r="G147" s="22" t="str">
        <f t="shared" si="9"/>
        <v>🌔</v>
      </c>
    </row>
    <row r="148" spans="1:7" x14ac:dyDescent="0.4">
      <c r="A148" s="5" t="s">
        <v>9</v>
      </c>
      <c r="B148" s="20">
        <v>43692.520138888889</v>
      </c>
      <c r="C148" s="20">
        <f t="shared" si="10"/>
        <v>43692.228472222225</v>
      </c>
      <c r="D148" s="21">
        <f t="shared" ref="D148:D211" si="12">INT(C148)</f>
        <v>43692</v>
      </c>
      <c r="E148" s="22" t="str">
        <f t="shared" si="11"/>
        <v>🌕</v>
      </c>
      <c r="F148" s="21">
        <f t="shared" ref="F148:F211" si="13">INT(AVERAGE(C148:C149))</f>
        <v>43696</v>
      </c>
      <c r="G148" s="22" t="str">
        <f t="shared" ref="G148:G211" si="14">INDEX($B$8:$B$15,MATCH(A148,$A$8:$A$15,0)+1)</f>
        <v>🌖</v>
      </c>
    </row>
    <row r="149" spans="1:7" x14ac:dyDescent="0.4">
      <c r="A149" s="5" t="s">
        <v>11</v>
      </c>
      <c r="B149" s="20">
        <v>43700.62222222222</v>
      </c>
      <c r="C149" s="20">
        <f t="shared" si="10"/>
        <v>43700.330555555556</v>
      </c>
      <c r="D149" s="21">
        <f t="shared" si="12"/>
        <v>43700</v>
      </c>
      <c r="E149" s="22" t="str">
        <f t="shared" si="11"/>
        <v>🌗</v>
      </c>
      <c r="F149" s="21">
        <f t="shared" si="13"/>
        <v>43703</v>
      </c>
      <c r="G149" s="22" t="str">
        <f t="shared" si="14"/>
        <v>🌘</v>
      </c>
    </row>
    <row r="150" spans="1:7" x14ac:dyDescent="0.4">
      <c r="A150" s="5" t="s">
        <v>5</v>
      </c>
      <c r="B150" s="20">
        <v>43707.442361111112</v>
      </c>
      <c r="C150" s="20">
        <f t="shared" si="10"/>
        <v>43707.150694444448</v>
      </c>
      <c r="D150" s="21">
        <f t="shared" si="12"/>
        <v>43707</v>
      </c>
      <c r="E150" s="22" t="str">
        <f t="shared" si="11"/>
        <v>🌑</v>
      </c>
      <c r="F150" s="21">
        <f t="shared" si="13"/>
        <v>43710</v>
      </c>
      <c r="G150" s="22" t="str">
        <f t="shared" si="14"/>
        <v>🌒</v>
      </c>
    </row>
    <row r="151" spans="1:7" x14ac:dyDescent="0.4">
      <c r="A151" s="5" t="s">
        <v>7</v>
      </c>
      <c r="B151" s="20">
        <v>43714.131944444445</v>
      </c>
      <c r="C151" s="20">
        <f t="shared" si="10"/>
        <v>43713.840277777781</v>
      </c>
      <c r="D151" s="21">
        <f t="shared" si="12"/>
        <v>43713</v>
      </c>
      <c r="E151" s="22" t="str">
        <f t="shared" si="11"/>
        <v>🌓</v>
      </c>
      <c r="F151" s="21">
        <f t="shared" si="13"/>
        <v>43717</v>
      </c>
      <c r="G151" s="22" t="str">
        <f t="shared" si="14"/>
        <v>🌔</v>
      </c>
    </row>
    <row r="152" spans="1:7" x14ac:dyDescent="0.4">
      <c r="A152" s="5" t="s">
        <v>9</v>
      </c>
      <c r="B152" s="20">
        <v>43722.189583333333</v>
      </c>
      <c r="C152" s="20">
        <f t="shared" si="10"/>
        <v>43721.897916666669</v>
      </c>
      <c r="D152" s="21">
        <f t="shared" si="12"/>
        <v>43721</v>
      </c>
      <c r="E152" s="22" t="str">
        <f t="shared" si="11"/>
        <v>🌕</v>
      </c>
      <c r="F152" s="21">
        <f t="shared" si="13"/>
        <v>43725</v>
      </c>
      <c r="G152" s="22" t="str">
        <f t="shared" si="14"/>
        <v>🌖</v>
      </c>
    </row>
    <row r="153" spans="1:7" x14ac:dyDescent="0.4">
      <c r="A153" s="5" t="s">
        <v>11</v>
      </c>
      <c r="B153" s="20">
        <v>43730.111805555556</v>
      </c>
      <c r="C153" s="20">
        <f t="shared" si="10"/>
        <v>43729.820138888892</v>
      </c>
      <c r="D153" s="21">
        <f t="shared" si="12"/>
        <v>43729</v>
      </c>
      <c r="E153" s="22" t="str">
        <f t="shared" si="11"/>
        <v>🌗</v>
      </c>
      <c r="F153" s="21">
        <f t="shared" si="13"/>
        <v>43733</v>
      </c>
      <c r="G153" s="22" t="str">
        <f t="shared" si="14"/>
        <v>🌘</v>
      </c>
    </row>
    <row r="154" spans="1:7" x14ac:dyDescent="0.4">
      <c r="A154" s="5" t="s">
        <v>5</v>
      </c>
      <c r="B154" s="20">
        <v>43736.768055555556</v>
      </c>
      <c r="C154" s="20">
        <f t="shared" si="10"/>
        <v>43736.476388888892</v>
      </c>
      <c r="D154" s="21">
        <f t="shared" si="12"/>
        <v>43736</v>
      </c>
      <c r="E154" s="22" t="str">
        <f t="shared" si="11"/>
        <v>🌑</v>
      </c>
      <c r="F154" s="21">
        <f t="shared" si="13"/>
        <v>43739</v>
      </c>
      <c r="G154" s="22" t="str">
        <f t="shared" si="14"/>
        <v>🌒</v>
      </c>
    </row>
    <row r="155" spans="1:7" x14ac:dyDescent="0.4">
      <c r="A155" s="5" t="s">
        <v>7</v>
      </c>
      <c r="B155" s="20">
        <v>43743.699305555558</v>
      </c>
      <c r="C155" s="20">
        <f t="shared" si="10"/>
        <v>43743.407638888893</v>
      </c>
      <c r="D155" s="21">
        <f t="shared" si="12"/>
        <v>43743</v>
      </c>
      <c r="E155" s="22" t="str">
        <f t="shared" si="11"/>
        <v>🌓</v>
      </c>
      <c r="F155" s="21">
        <f t="shared" si="13"/>
        <v>43747</v>
      </c>
      <c r="G155" s="22" t="str">
        <f t="shared" si="14"/>
        <v>🌔</v>
      </c>
    </row>
    <row r="156" spans="1:7" x14ac:dyDescent="0.4">
      <c r="A156" s="5" t="s">
        <v>9</v>
      </c>
      <c r="B156" s="20">
        <v>43751.880555555559</v>
      </c>
      <c r="C156" s="20">
        <f t="shared" si="10"/>
        <v>43751.588888888895</v>
      </c>
      <c r="D156" s="21">
        <f t="shared" si="12"/>
        <v>43751</v>
      </c>
      <c r="E156" s="22" t="str">
        <f t="shared" si="11"/>
        <v>🌕</v>
      </c>
      <c r="F156" s="21">
        <f t="shared" si="13"/>
        <v>43755</v>
      </c>
      <c r="G156" s="22" t="str">
        <f t="shared" si="14"/>
        <v>🌖</v>
      </c>
    </row>
    <row r="157" spans="1:7" x14ac:dyDescent="0.4">
      <c r="A157" s="5" t="s">
        <v>11</v>
      </c>
      <c r="B157" s="20">
        <v>43759.527083333334</v>
      </c>
      <c r="C157" s="20">
        <f t="shared" si="10"/>
        <v>43759.23541666667</v>
      </c>
      <c r="D157" s="21">
        <f t="shared" si="12"/>
        <v>43759</v>
      </c>
      <c r="E157" s="22" t="str">
        <f t="shared" si="11"/>
        <v>🌗</v>
      </c>
      <c r="F157" s="21">
        <f t="shared" si="13"/>
        <v>43762</v>
      </c>
      <c r="G157" s="22" t="str">
        <f t="shared" si="14"/>
        <v>🌘</v>
      </c>
    </row>
    <row r="158" spans="1:7" x14ac:dyDescent="0.4">
      <c r="A158" s="5" t="s">
        <v>5</v>
      </c>
      <c r="B158" s="20">
        <v>43766.151388888888</v>
      </c>
      <c r="C158" s="20">
        <f t="shared" si="10"/>
        <v>43765.859722222223</v>
      </c>
      <c r="D158" s="21">
        <f t="shared" si="12"/>
        <v>43765</v>
      </c>
      <c r="E158" s="22" t="str">
        <f t="shared" si="11"/>
        <v>🌑</v>
      </c>
      <c r="F158" s="21">
        <f t="shared" si="13"/>
        <v>43769</v>
      </c>
      <c r="G158" s="22" t="str">
        <f t="shared" si="14"/>
        <v>🌒</v>
      </c>
    </row>
    <row r="159" spans="1:7" x14ac:dyDescent="0.4">
      <c r="A159" s="5" t="s">
        <v>7</v>
      </c>
      <c r="B159" s="20">
        <v>43773.432638888888</v>
      </c>
      <c r="C159" s="20">
        <f t="shared" si="10"/>
        <v>43773.140972222223</v>
      </c>
      <c r="D159" s="21">
        <f t="shared" si="12"/>
        <v>43773</v>
      </c>
      <c r="E159" s="22" t="str">
        <f t="shared" si="11"/>
        <v>🌓</v>
      </c>
      <c r="F159" s="21">
        <f t="shared" si="13"/>
        <v>43777</v>
      </c>
      <c r="G159" s="22" t="str">
        <f t="shared" si="14"/>
        <v>🌔</v>
      </c>
    </row>
    <row r="160" spans="1:7" x14ac:dyDescent="0.4">
      <c r="A160" s="5" t="s">
        <v>9</v>
      </c>
      <c r="B160" s="20">
        <v>43781.56527777778</v>
      </c>
      <c r="C160" s="20">
        <f t="shared" si="10"/>
        <v>43781.273611111115</v>
      </c>
      <c r="D160" s="21">
        <f t="shared" si="12"/>
        <v>43781</v>
      </c>
      <c r="E160" s="22" t="str">
        <f t="shared" si="11"/>
        <v>🌕</v>
      </c>
      <c r="F160" s="21">
        <f t="shared" si="13"/>
        <v>43784</v>
      </c>
      <c r="G160" s="22" t="str">
        <f t="shared" si="14"/>
        <v>🌖</v>
      </c>
    </row>
    <row r="161" spans="1:7" x14ac:dyDescent="0.4">
      <c r="A161" s="5" t="s">
        <v>11</v>
      </c>
      <c r="B161" s="20">
        <v>43788.882638888892</v>
      </c>
      <c r="C161" s="20">
        <f t="shared" si="10"/>
        <v>43788.590972222228</v>
      </c>
      <c r="D161" s="21">
        <f t="shared" si="12"/>
        <v>43788</v>
      </c>
      <c r="E161" s="22" t="str">
        <f t="shared" si="11"/>
        <v>🌗</v>
      </c>
      <c r="F161" s="21">
        <f t="shared" si="13"/>
        <v>43791</v>
      </c>
      <c r="G161" s="22" t="str">
        <f t="shared" si="14"/>
        <v>🌘</v>
      </c>
    </row>
    <row r="162" spans="1:7" x14ac:dyDescent="0.4">
      <c r="A162" s="5" t="s">
        <v>5</v>
      </c>
      <c r="B162" s="20">
        <v>43795.629166666666</v>
      </c>
      <c r="C162" s="20">
        <f t="shared" si="10"/>
        <v>43795.337500000001</v>
      </c>
      <c r="D162" s="21">
        <f t="shared" si="12"/>
        <v>43795</v>
      </c>
      <c r="E162" s="22" t="str">
        <f t="shared" si="11"/>
        <v>🌑</v>
      </c>
      <c r="F162" s="21">
        <f t="shared" si="13"/>
        <v>43799</v>
      </c>
      <c r="G162" s="22" t="str">
        <f t="shared" si="14"/>
        <v>🌒</v>
      </c>
    </row>
    <row r="163" spans="1:7" x14ac:dyDescent="0.4">
      <c r="A163" s="5" t="s">
        <v>7</v>
      </c>
      <c r="B163" s="20">
        <v>43803.290277777778</v>
      </c>
      <c r="C163" s="20">
        <f t="shared" si="10"/>
        <v>43802.998611111114</v>
      </c>
      <c r="D163" s="21">
        <f t="shared" si="12"/>
        <v>43802</v>
      </c>
      <c r="E163" s="22" t="str">
        <f t="shared" si="11"/>
        <v>🌓</v>
      </c>
      <c r="F163" s="21">
        <f t="shared" si="13"/>
        <v>43806</v>
      </c>
      <c r="G163" s="22" t="str">
        <f t="shared" si="14"/>
        <v>🌔</v>
      </c>
    </row>
    <row r="164" spans="1:7" x14ac:dyDescent="0.4">
      <c r="A164" s="5" t="s">
        <v>9</v>
      </c>
      <c r="B164" s="20">
        <v>43811.216666666667</v>
      </c>
      <c r="C164" s="20">
        <f t="shared" si="10"/>
        <v>43810.925000000003</v>
      </c>
      <c r="D164" s="21">
        <f t="shared" si="12"/>
        <v>43810</v>
      </c>
      <c r="E164" s="22" t="str">
        <f t="shared" si="11"/>
        <v>🌕</v>
      </c>
      <c r="F164" s="21">
        <f t="shared" si="13"/>
        <v>43814</v>
      </c>
      <c r="G164" s="22" t="str">
        <f t="shared" si="14"/>
        <v>🌖</v>
      </c>
    </row>
    <row r="165" spans="1:7" x14ac:dyDescent="0.4">
      <c r="A165" s="5" t="s">
        <v>11</v>
      </c>
      <c r="B165" s="20">
        <v>43818.206250000003</v>
      </c>
      <c r="C165" s="20">
        <f t="shared" si="10"/>
        <v>43817.914583333339</v>
      </c>
      <c r="D165" s="21">
        <f t="shared" si="12"/>
        <v>43817</v>
      </c>
      <c r="E165" s="22" t="str">
        <f t="shared" si="11"/>
        <v>🌗</v>
      </c>
      <c r="F165" s="21">
        <f t="shared" si="13"/>
        <v>43821</v>
      </c>
      <c r="G165" s="22" t="str">
        <f t="shared" si="14"/>
        <v>🌘</v>
      </c>
    </row>
    <row r="166" spans="1:7" x14ac:dyDescent="0.4">
      <c r="A166" s="5" t="s">
        <v>5</v>
      </c>
      <c r="B166" s="20">
        <v>43825.217361111114</v>
      </c>
      <c r="C166" s="20">
        <f t="shared" si="10"/>
        <v>43824.92569444445</v>
      </c>
      <c r="D166" s="21">
        <f t="shared" si="12"/>
        <v>43824</v>
      </c>
      <c r="E166" s="22" t="str">
        <f t="shared" si="11"/>
        <v>🌑</v>
      </c>
      <c r="F166" s="21">
        <f t="shared" si="13"/>
        <v>43828</v>
      </c>
      <c r="G166" s="22" t="str">
        <f t="shared" si="14"/>
        <v>🌒</v>
      </c>
    </row>
    <row r="167" spans="1:7" x14ac:dyDescent="0.4">
      <c r="A167" s="5" t="s">
        <v>7</v>
      </c>
      <c r="B167" s="20">
        <v>43833.197916666664</v>
      </c>
      <c r="C167" s="20">
        <f t="shared" si="10"/>
        <v>43832.90625</v>
      </c>
      <c r="D167" s="21">
        <f t="shared" si="12"/>
        <v>43832</v>
      </c>
      <c r="E167" s="22" t="str">
        <f t="shared" si="11"/>
        <v>🌓</v>
      </c>
      <c r="F167" s="21">
        <f t="shared" si="13"/>
        <v>43836</v>
      </c>
      <c r="G167" s="22" t="str">
        <f t="shared" si="14"/>
        <v>🌔</v>
      </c>
    </row>
    <row r="168" spans="1:7" x14ac:dyDescent="0.4">
      <c r="A168" s="5" t="s">
        <v>9</v>
      </c>
      <c r="B168" s="20">
        <v>43840.806250000001</v>
      </c>
      <c r="C168" s="20">
        <f t="shared" si="10"/>
        <v>43840.514583333337</v>
      </c>
      <c r="D168" s="21">
        <f t="shared" si="12"/>
        <v>43840</v>
      </c>
      <c r="E168" s="22" t="str">
        <f t="shared" si="11"/>
        <v>🌕</v>
      </c>
      <c r="F168" s="21">
        <f t="shared" si="13"/>
        <v>43843</v>
      </c>
      <c r="G168" s="22" t="str">
        <f t="shared" si="14"/>
        <v>🌖</v>
      </c>
    </row>
    <row r="169" spans="1:7" x14ac:dyDescent="0.4">
      <c r="A169" s="5" t="s">
        <v>11</v>
      </c>
      <c r="B169" s="20">
        <v>43847.540277777778</v>
      </c>
      <c r="C169" s="20">
        <f t="shared" si="10"/>
        <v>43847.248611111114</v>
      </c>
      <c r="D169" s="21">
        <f t="shared" si="12"/>
        <v>43847</v>
      </c>
      <c r="E169" s="22" t="str">
        <f t="shared" si="11"/>
        <v>🌗</v>
      </c>
      <c r="F169" s="21">
        <f t="shared" si="13"/>
        <v>43850</v>
      </c>
      <c r="G169" s="22" t="str">
        <f t="shared" si="14"/>
        <v>🌘</v>
      </c>
    </row>
    <row r="170" spans="1:7" x14ac:dyDescent="0.4">
      <c r="A170" s="5" t="s">
        <v>5</v>
      </c>
      <c r="B170" s="20">
        <v>43854.904166666667</v>
      </c>
      <c r="C170" s="20">
        <f t="shared" si="10"/>
        <v>43854.612500000003</v>
      </c>
      <c r="D170" s="21">
        <f t="shared" si="12"/>
        <v>43854</v>
      </c>
      <c r="E170" s="22" t="str">
        <f t="shared" si="11"/>
        <v>🌑</v>
      </c>
      <c r="F170" s="21">
        <f t="shared" si="13"/>
        <v>43858</v>
      </c>
      <c r="G170" s="22" t="str">
        <f t="shared" si="14"/>
        <v>🌒</v>
      </c>
    </row>
    <row r="171" spans="1:7" x14ac:dyDescent="0.4">
      <c r="A171" s="5" t="s">
        <v>7</v>
      </c>
      <c r="B171" s="20">
        <v>43863.070833333331</v>
      </c>
      <c r="C171" s="20">
        <f t="shared" si="10"/>
        <v>43862.779166666667</v>
      </c>
      <c r="D171" s="21">
        <f t="shared" si="12"/>
        <v>43862</v>
      </c>
      <c r="E171" s="22" t="str">
        <f t="shared" si="11"/>
        <v>🌓</v>
      </c>
      <c r="F171" s="21">
        <f t="shared" si="13"/>
        <v>43866</v>
      </c>
      <c r="G171" s="22" t="str">
        <f t="shared" si="14"/>
        <v>🌔</v>
      </c>
    </row>
    <row r="172" spans="1:7" x14ac:dyDescent="0.4">
      <c r="A172" s="5" t="s">
        <v>9</v>
      </c>
      <c r="B172" s="20">
        <v>43870.314583333333</v>
      </c>
      <c r="C172" s="20">
        <f t="shared" si="10"/>
        <v>43870.022916666669</v>
      </c>
      <c r="D172" s="21">
        <f t="shared" si="12"/>
        <v>43870</v>
      </c>
      <c r="E172" s="22" t="str">
        <f t="shared" si="11"/>
        <v>🌕</v>
      </c>
      <c r="F172" s="21">
        <f t="shared" si="13"/>
        <v>43873</v>
      </c>
      <c r="G172" s="22" t="str">
        <f t="shared" si="14"/>
        <v>🌖</v>
      </c>
    </row>
    <row r="173" spans="1:7" x14ac:dyDescent="0.4">
      <c r="A173" s="5" t="s">
        <v>11</v>
      </c>
      <c r="B173" s="20">
        <v>43876.928472222222</v>
      </c>
      <c r="C173" s="20">
        <f t="shared" si="10"/>
        <v>43876.636805555558</v>
      </c>
      <c r="D173" s="21">
        <f t="shared" si="12"/>
        <v>43876</v>
      </c>
      <c r="E173" s="22" t="str">
        <f t="shared" si="11"/>
        <v>🌗</v>
      </c>
      <c r="F173" s="21">
        <f t="shared" si="13"/>
        <v>43880</v>
      </c>
      <c r="G173" s="22" t="str">
        <f t="shared" si="14"/>
        <v>🌘</v>
      </c>
    </row>
    <row r="174" spans="1:7" x14ac:dyDescent="0.4">
      <c r="A174" s="5" t="s">
        <v>5</v>
      </c>
      <c r="B174" s="20">
        <v>43884.647222222222</v>
      </c>
      <c r="C174" s="20">
        <f t="shared" si="10"/>
        <v>43884.355555555558</v>
      </c>
      <c r="D174" s="21">
        <f t="shared" si="12"/>
        <v>43884</v>
      </c>
      <c r="E174" s="22" t="str">
        <f t="shared" si="11"/>
        <v>🌑</v>
      </c>
      <c r="F174" s="21">
        <f t="shared" si="13"/>
        <v>43888</v>
      </c>
      <c r="G174" s="22" t="str">
        <f t="shared" si="14"/>
        <v>🌒</v>
      </c>
    </row>
    <row r="175" spans="1:7" x14ac:dyDescent="0.4">
      <c r="A175" s="5" t="s">
        <v>7</v>
      </c>
      <c r="B175" s="20">
        <v>43892.831250000003</v>
      </c>
      <c r="C175" s="20">
        <f t="shared" si="10"/>
        <v>43892.539583333339</v>
      </c>
      <c r="D175" s="21">
        <f t="shared" si="12"/>
        <v>43892</v>
      </c>
      <c r="E175" s="22" t="str">
        <f t="shared" si="11"/>
        <v>🌓</v>
      </c>
      <c r="F175" s="21">
        <f t="shared" si="13"/>
        <v>43895</v>
      </c>
      <c r="G175" s="22" t="str">
        <f t="shared" si="14"/>
        <v>🌔</v>
      </c>
    </row>
    <row r="176" spans="1:7" x14ac:dyDescent="0.4">
      <c r="A176" s="5" t="s">
        <v>9</v>
      </c>
      <c r="B176" s="20">
        <v>43899.741666666669</v>
      </c>
      <c r="C176" s="20">
        <f t="shared" si="10"/>
        <v>43899.450000000004</v>
      </c>
      <c r="D176" s="21">
        <f t="shared" si="12"/>
        <v>43899</v>
      </c>
      <c r="E176" s="22" t="str">
        <f t="shared" si="11"/>
        <v>🌕</v>
      </c>
      <c r="F176" s="21">
        <f t="shared" si="13"/>
        <v>43902</v>
      </c>
      <c r="G176" s="22" t="str">
        <f t="shared" si="14"/>
        <v>🌖</v>
      </c>
    </row>
    <row r="177" spans="1:7" x14ac:dyDescent="0.4">
      <c r="A177" s="5" t="s">
        <v>11</v>
      </c>
      <c r="B177" s="20">
        <v>43906.398611111108</v>
      </c>
      <c r="C177" s="20">
        <f t="shared" si="10"/>
        <v>43906.106944444444</v>
      </c>
      <c r="D177" s="21">
        <f t="shared" si="12"/>
        <v>43906</v>
      </c>
      <c r="E177" s="22" t="str">
        <f t="shared" si="11"/>
        <v>🌗</v>
      </c>
      <c r="F177" s="21">
        <f t="shared" si="13"/>
        <v>43910</v>
      </c>
      <c r="G177" s="22" t="str">
        <f t="shared" si="14"/>
        <v>🌘</v>
      </c>
    </row>
    <row r="178" spans="1:7" x14ac:dyDescent="0.4">
      <c r="A178" s="5" t="s">
        <v>5</v>
      </c>
      <c r="B178" s="20">
        <v>43914.394444444442</v>
      </c>
      <c r="C178" s="20">
        <f t="shared" si="10"/>
        <v>43914.102777777778</v>
      </c>
      <c r="D178" s="21">
        <f t="shared" si="12"/>
        <v>43914</v>
      </c>
      <c r="E178" s="22" t="str">
        <f t="shared" si="11"/>
        <v>🌑</v>
      </c>
      <c r="F178" s="21">
        <f t="shared" si="13"/>
        <v>43918</v>
      </c>
      <c r="G178" s="22" t="str">
        <f t="shared" si="14"/>
        <v>🌒</v>
      </c>
    </row>
    <row r="179" spans="1:7" x14ac:dyDescent="0.4">
      <c r="A179" s="5" t="s">
        <v>7</v>
      </c>
      <c r="B179" s="20">
        <v>43922.431250000001</v>
      </c>
      <c r="C179" s="20">
        <f t="shared" si="10"/>
        <v>43922.139583333337</v>
      </c>
      <c r="D179" s="21">
        <f t="shared" si="12"/>
        <v>43922</v>
      </c>
      <c r="E179" s="22" t="str">
        <f t="shared" si="11"/>
        <v>🌓</v>
      </c>
      <c r="F179" s="21">
        <f t="shared" si="13"/>
        <v>43925</v>
      </c>
      <c r="G179" s="22" t="str">
        <f t="shared" si="14"/>
        <v>🌔</v>
      </c>
    </row>
    <row r="180" spans="1:7" x14ac:dyDescent="0.4">
      <c r="A180" s="5" t="s">
        <v>9</v>
      </c>
      <c r="B180" s="20">
        <v>43929.107638888891</v>
      </c>
      <c r="C180" s="20">
        <f t="shared" si="10"/>
        <v>43928.815972222226</v>
      </c>
      <c r="D180" s="21">
        <f t="shared" si="12"/>
        <v>43928</v>
      </c>
      <c r="E180" s="22" t="str">
        <f t="shared" si="11"/>
        <v>🌕</v>
      </c>
      <c r="F180" s="21">
        <f t="shared" si="13"/>
        <v>43932</v>
      </c>
      <c r="G180" s="22" t="str">
        <f t="shared" si="14"/>
        <v>🌖</v>
      </c>
    </row>
    <row r="181" spans="1:7" x14ac:dyDescent="0.4">
      <c r="A181" s="5" t="s">
        <v>11</v>
      </c>
      <c r="B181" s="20">
        <v>43935.955555555556</v>
      </c>
      <c r="C181" s="20">
        <f t="shared" si="10"/>
        <v>43935.663888888892</v>
      </c>
      <c r="D181" s="21">
        <f t="shared" si="12"/>
        <v>43935</v>
      </c>
      <c r="E181" s="22" t="str">
        <f t="shared" si="11"/>
        <v>🌗</v>
      </c>
      <c r="F181" s="21">
        <f t="shared" si="13"/>
        <v>43939</v>
      </c>
      <c r="G181" s="22" t="str">
        <f t="shared" si="14"/>
        <v>🌘</v>
      </c>
    </row>
    <row r="182" spans="1:7" x14ac:dyDescent="0.4">
      <c r="A182" s="5" t="s">
        <v>5</v>
      </c>
      <c r="B182" s="20">
        <v>43944.101388888892</v>
      </c>
      <c r="C182" s="20">
        <f t="shared" si="10"/>
        <v>43943.809722222228</v>
      </c>
      <c r="D182" s="21">
        <f t="shared" si="12"/>
        <v>43943</v>
      </c>
      <c r="E182" s="22" t="str">
        <f t="shared" si="11"/>
        <v>🌑</v>
      </c>
      <c r="F182" s="21">
        <f t="shared" si="13"/>
        <v>43947</v>
      </c>
      <c r="G182" s="22" t="str">
        <f t="shared" si="14"/>
        <v>🌒</v>
      </c>
    </row>
    <row r="183" spans="1:7" x14ac:dyDescent="0.4">
      <c r="A183" s="5" t="s">
        <v>7</v>
      </c>
      <c r="B183" s="20">
        <v>43951.859722222223</v>
      </c>
      <c r="C183" s="20">
        <f t="shared" si="10"/>
        <v>43951.568055555559</v>
      </c>
      <c r="D183" s="21">
        <f t="shared" si="12"/>
        <v>43951</v>
      </c>
      <c r="E183" s="22" t="str">
        <f t="shared" si="11"/>
        <v>🌓</v>
      </c>
      <c r="F183" s="21">
        <f t="shared" si="13"/>
        <v>43954</v>
      </c>
      <c r="G183" s="22" t="str">
        <f t="shared" si="14"/>
        <v>🌔</v>
      </c>
    </row>
    <row r="184" spans="1:7" x14ac:dyDescent="0.4">
      <c r="A184" s="5" t="s">
        <v>9</v>
      </c>
      <c r="B184" s="20">
        <v>43958.447916666664</v>
      </c>
      <c r="C184" s="20">
        <f t="shared" si="10"/>
        <v>43958.15625</v>
      </c>
      <c r="D184" s="21">
        <f t="shared" si="12"/>
        <v>43958</v>
      </c>
      <c r="E184" s="22" t="str">
        <f t="shared" si="11"/>
        <v>🌕</v>
      </c>
      <c r="F184" s="21">
        <f t="shared" si="13"/>
        <v>43961</v>
      </c>
      <c r="G184" s="22" t="str">
        <f t="shared" si="14"/>
        <v>🌖</v>
      </c>
    </row>
    <row r="185" spans="1:7" x14ac:dyDescent="0.4">
      <c r="A185" s="5" t="s">
        <v>11</v>
      </c>
      <c r="B185" s="20">
        <v>43965.585416666669</v>
      </c>
      <c r="C185" s="20">
        <f t="shared" si="10"/>
        <v>43965.293750000004</v>
      </c>
      <c r="D185" s="21">
        <f t="shared" si="12"/>
        <v>43965</v>
      </c>
      <c r="E185" s="22" t="str">
        <f t="shared" si="11"/>
        <v>🌗</v>
      </c>
      <c r="F185" s="21">
        <f t="shared" si="13"/>
        <v>43969</v>
      </c>
      <c r="G185" s="22" t="str">
        <f t="shared" si="14"/>
        <v>🌘</v>
      </c>
    </row>
    <row r="186" spans="1:7" x14ac:dyDescent="0.4">
      <c r="A186" s="5" t="s">
        <v>5</v>
      </c>
      <c r="B186" s="20">
        <v>43973.73541666667</v>
      </c>
      <c r="C186" s="20">
        <f t="shared" si="10"/>
        <v>43973.443750000006</v>
      </c>
      <c r="D186" s="21">
        <f t="shared" si="12"/>
        <v>43973</v>
      </c>
      <c r="E186" s="22" t="str">
        <f t="shared" si="11"/>
        <v>🌑</v>
      </c>
      <c r="F186" s="21">
        <f t="shared" si="13"/>
        <v>43977</v>
      </c>
      <c r="G186" s="22" t="str">
        <f t="shared" si="14"/>
        <v>🌒</v>
      </c>
    </row>
    <row r="187" spans="1:7" x14ac:dyDescent="0.4">
      <c r="A187" s="5" t="s">
        <v>7</v>
      </c>
      <c r="B187" s="20">
        <v>43981.145833333336</v>
      </c>
      <c r="C187" s="20">
        <f t="shared" si="10"/>
        <v>43980.854166666672</v>
      </c>
      <c r="D187" s="21">
        <f t="shared" si="12"/>
        <v>43980</v>
      </c>
      <c r="E187" s="22" t="str">
        <f t="shared" si="11"/>
        <v>🌓</v>
      </c>
      <c r="F187" s="21">
        <f t="shared" si="13"/>
        <v>43984</v>
      </c>
      <c r="G187" s="22" t="str">
        <f t="shared" si="14"/>
        <v>🌔</v>
      </c>
    </row>
    <row r="188" spans="1:7" x14ac:dyDescent="0.4">
      <c r="A188" s="5" t="s">
        <v>9</v>
      </c>
      <c r="B188" s="20">
        <v>43987.8</v>
      </c>
      <c r="C188" s="20">
        <f t="shared" si="10"/>
        <v>43987.508333333339</v>
      </c>
      <c r="D188" s="21">
        <f t="shared" si="12"/>
        <v>43987</v>
      </c>
      <c r="E188" s="22" t="str">
        <f t="shared" si="11"/>
        <v>🌕</v>
      </c>
      <c r="F188" s="21">
        <f t="shared" si="13"/>
        <v>43991</v>
      </c>
      <c r="G188" s="22" t="str">
        <f t="shared" si="14"/>
        <v>🌖</v>
      </c>
    </row>
    <row r="189" spans="1:7" x14ac:dyDescent="0.4">
      <c r="A189" s="5" t="s">
        <v>11</v>
      </c>
      <c r="B189" s="20">
        <v>43995.26666666667</v>
      </c>
      <c r="C189" s="20">
        <f t="shared" si="10"/>
        <v>43994.975000000006</v>
      </c>
      <c r="D189" s="21">
        <f t="shared" si="12"/>
        <v>43994</v>
      </c>
      <c r="E189" s="22" t="str">
        <f t="shared" si="11"/>
        <v>🌗</v>
      </c>
      <c r="F189" s="21">
        <f t="shared" si="13"/>
        <v>43998</v>
      </c>
      <c r="G189" s="22" t="str">
        <f t="shared" si="14"/>
        <v>🌘</v>
      </c>
    </row>
    <row r="190" spans="1:7" x14ac:dyDescent="0.4">
      <c r="A190" s="5" t="s">
        <v>5</v>
      </c>
      <c r="B190" s="20">
        <v>44003.27847222222</v>
      </c>
      <c r="C190" s="20">
        <f t="shared" si="10"/>
        <v>44002.986805555556</v>
      </c>
      <c r="D190" s="21">
        <f t="shared" si="12"/>
        <v>44002</v>
      </c>
      <c r="E190" s="22" t="str">
        <f t="shared" si="11"/>
        <v>🌑</v>
      </c>
      <c r="F190" s="21">
        <f t="shared" si="13"/>
        <v>44006</v>
      </c>
      <c r="G190" s="22" t="str">
        <f t="shared" si="14"/>
        <v>🌒</v>
      </c>
    </row>
    <row r="191" spans="1:7" x14ac:dyDescent="0.4">
      <c r="A191" s="5" t="s">
        <v>7</v>
      </c>
      <c r="B191" s="20">
        <v>44010.344444444447</v>
      </c>
      <c r="C191" s="20">
        <f t="shared" si="10"/>
        <v>44010.052777777782</v>
      </c>
      <c r="D191" s="21">
        <f t="shared" si="12"/>
        <v>44010</v>
      </c>
      <c r="E191" s="22" t="str">
        <f t="shared" si="11"/>
        <v>🌓</v>
      </c>
      <c r="F191" s="21">
        <f t="shared" si="13"/>
        <v>44013</v>
      </c>
      <c r="G191" s="22" t="str">
        <f t="shared" si="14"/>
        <v>🌔</v>
      </c>
    </row>
    <row r="192" spans="1:7" x14ac:dyDescent="0.4">
      <c r="A192" s="5" t="s">
        <v>9</v>
      </c>
      <c r="B192" s="20">
        <v>44017.197222222225</v>
      </c>
      <c r="C192" s="20">
        <f t="shared" si="10"/>
        <v>44016.905555555561</v>
      </c>
      <c r="D192" s="21">
        <f t="shared" si="12"/>
        <v>44016</v>
      </c>
      <c r="E192" s="22" t="str">
        <f t="shared" si="11"/>
        <v>🌕</v>
      </c>
      <c r="F192" s="21">
        <f t="shared" si="13"/>
        <v>44020</v>
      </c>
      <c r="G192" s="22" t="str">
        <f t="shared" si="14"/>
        <v>🌖</v>
      </c>
    </row>
    <row r="193" spans="1:7" x14ac:dyDescent="0.4">
      <c r="A193" s="5" t="s">
        <v>11</v>
      </c>
      <c r="B193" s="20">
        <v>44024.978472222225</v>
      </c>
      <c r="C193" s="20">
        <f t="shared" si="10"/>
        <v>44024.686805555561</v>
      </c>
      <c r="D193" s="21">
        <f t="shared" si="12"/>
        <v>44024</v>
      </c>
      <c r="E193" s="22" t="str">
        <f t="shared" si="11"/>
        <v>🌗</v>
      </c>
      <c r="F193" s="21">
        <f t="shared" si="13"/>
        <v>44028</v>
      </c>
      <c r="G193" s="22" t="str">
        <f t="shared" si="14"/>
        <v>🌘</v>
      </c>
    </row>
    <row r="194" spans="1:7" x14ac:dyDescent="0.4">
      <c r="A194" s="5" t="s">
        <v>5</v>
      </c>
      <c r="B194" s="20">
        <v>44032.731249999997</v>
      </c>
      <c r="C194" s="20">
        <f t="shared" si="10"/>
        <v>44032.439583333333</v>
      </c>
      <c r="D194" s="21">
        <f t="shared" si="12"/>
        <v>44032</v>
      </c>
      <c r="E194" s="22" t="str">
        <f t="shared" si="11"/>
        <v>🌑</v>
      </c>
      <c r="F194" s="21">
        <f t="shared" si="13"/>
        <v>44035</v>
      </c>
      <c r="G194" s="22" t="str">
        <f t="shared" si="14"/>
        <v>🌒</v>
      </c>
    </row>
    <row r="195" spans="1:7" x14ac:dyDescent="0.4">
      <c r="A195" s="5" t="s">
        <v>7</v>
      </c>
      <c r="B195" s="20">
        <v>44039.522222222222</v>
      </c>
      <c r="C195" s="20">
        <f t="shared" si="10"/>
        <v>44039.230555555558</v>
      </c>
      <c r="D195" s="21">
        <f t="shared" si="12"/>
        <v>44039</v>
      </c>
      <c r="E195" s="22" t="str">
        <f t="shared" si="11"/>
        <v>🌓</v>
      </c>
      <c r="F195" s="21">
        <f t="shared" si="13"/>
        <v>44042</v>
      </c>
      <c r="G195" s="22" t="str">
        <f t="shared" si="14"/>
        <v>🌔</v>
      </c>
    </row>
    <row r="196" spans="1:7" x14ac:dyDescent="0.4">
      <c r="A196" s="5" t="s">
        <v>9</v>
      </c>
      <c r="B196" s="20">
        <v>44046.665972222225</v>
      </c>
      <c r="C196" s="20">
        <f t="shared" si="10"/>
        <v>44046.374305555561</v>
      </c>
      <c r="D196" s="21">
        <f t="shared" si="12"/>
        <v>44046</v>
      </c>
      <c r="E196" s="22" t="str">
        <f t="shared" si="11"/>
        <v>🌕</v>
      </c>
      <c r="F196" s="21">
        <f t="shared" si="13"/>
        <v>44050</v>
      </c>
      <c r="G196" s="22" t="str">
        <f t="shared" si="14"/>
        <v>🌖</v>
      </c>
    </row>
    <row r="197" spans="1:7" x14ac:dyDescent="0.4">
      <c r="A197" s="5" t="s">
        <v>11</v>
      </c>
      <c r="B197" s="20">
        <v>44054.697916666664</v>
      </c>
      <c r="C197" s="20">
        <f t="shared" si="10"/>
        <v>44054.40625</v>
      </c>
      <c r="D197" s="21">
        <f t="shared" si="12"/>
        <v>44054</v>
      </c>
      <c r="E197" s="22" t="str">
        <f t="shared" si="11"/>
        <v>🌗</v>
      </c>
      <c r="F197" s="21">
        <f t="shared" si="13"/>
        <v>44058</v>
      </c>
      <c r="G197" s="22" t="str">
        <f t="shared" si="14"/>
        <v>🌘</v>
      </c>
    </row>
    <row r="198" spans="1:7" x14ac:dyDescent="0.4">
      <c r="A198" s="5" t="s">
        <v>5</v>
      </c>
      <c r="B198" s="20">
        <v>44062.112500000003</v>
      </c>
      <c r="C198" s="20">
        <f t="shared" si="10"/>
        <v>44061.820833333339</v>
      </c>
      <c r="D198" s="21">
        <f t="shared" si="12"/>
        <v>44061</v>
      </c>
      <c r="E198" s="22" t="str">
        <f t="shared" si="11"/>
        <v>🌑</v>
      </c>
      <c r="F198" s="21">
        <f t="shared" si="13"/>
        <v>44065</v>
      </c>
      <c r="G198" s="22" t="str">
        <f t="shared" si="14"/>
        <v>🌒</v>
      </c>
    </row>
    <row r="199" spans="1:7" x14ac:dyDescent="0.4">
      <c r="A199" s="5" t="s">
        <v>7</v>
      </c>
      <c r="B199" s="20">
        <v>44068.748611111114</v>
      </c>
      <c r="C199" s="20">
        <f t="shared" si="10"/>
        <v>44068.45694444445</v>
      </c>
      <c r="D199" s="21">
        <f t="shared" si="12"/>
        <v>44068</v>
      </c>
      <c r="E199" s="22" t="str">
        <f t="shared" si="11"/>
        <v>🌓</v>
      </c>
      <c r="F199" s="21">
        <f t="shared" si="13"/>
        <v>44072</v>
      </c>
      <c r="G199" s="22" t="str">
        <f t="shared" si="14"/>
        <v>🌔</v>
      </c>
    </row>
    <row r="200" spans="1:7" x14ac:dyDescent="0.4">
      <c r="A200" s="5" t="s">
        <v>9</v>
      </c>
      <c r="B200" s="20">
        <v>44076.223611111112</v>
      </c>
      <c r="C200" s="20">
        <f t="shared" si="10"/>
        <v>44075.931944444448</v>
      </c>
      <c r="D200" s="21">
        <f t="shared" si="12"/>
        <v>44075</v>
      </c>
      <c r="E200" s="22" t="str">
        <f t="shared" si="11"/>
        <v>🌕</v>
      </c>
      <c r="F200" s="21">
        <f t="shared" si="13"/>
        <v>44080</v>
      </c>
      <c r="G200" s="22" t="str">
        <f t="shared" si="14"/>
        <v>🌖</v>
      </c>
    </row>
    <row r="201" spans="1:7" x14ac:dyDescent="0.4">
      <c r="A201" s="5" t="s">
        <v>11</v>
      </c>
      <c r="B201" s="20">
        <v>44084.393055555556</v>
      </c>
      <c r="C201" s="20">
        <f t="shared" si="10"/>
        <v>44084.101388888892</v>
      </c>
      <c r="D201" s="21">
        <f t="shared" si="12"/>
        <v>44084</v>
      </c>
      <c r="E201" s="22" t="str">
        <f t="shared" si="11"/>
        <v>🌗</v>
      </c>
      <c r="F201" s="21">
        <f t="shared" si="13"/>
        <v>44087</v>
      </c>
      <c r="G201" s="22" t="str">
        <f t="shared" si="14"/>
        <v>🌘</v>
      </c>
    </row>
    <row r="202" spans="1:7" x14ac:dyDescent="0.4">
      <c r="A202" s="5" t="s">
        <v>5</v>
      </c>
      <c r="B202" s="20">
        <v>44091.458333333336</v>
      </c>
      <c r="C202" s="20">
        <f t="shared" si="10"/>
        <v>44091.166666666672</v>
      </c>
      <c r="D202" s="21">
        <f t="shared" si="12"/>
        <v>44091</v>
      </c>
      <c r="E202" s="22" t="str">
        <f t="shared" si="11"/>
        <v>🌑</v>
      </c>
      <c r="F202" s="21">
        <f t="shared" si="13"/>
        <v>44094</v>
      </c>
      <c r="G202" s="22" t="str">
        <f t="shared" si="14"/>
        <v>🌒</v>
      </c>
    </row>
    <row r="203" spans="1:7" x14ac:dyDescent="0.4">
      <c r="A203" s="5" t="s">
        <v>7</v>
      </c>
      <c r="B203" s="20">
        <v>44098.079861111109</v>
      </c>
      <c r="C203" s="20">
        <f t="shared" si="10"/>
        <v>44097.788194444445</v>
      </c>
      <c r="D203" s="21">
        <f t="shared" si="12"/>
        <v>44097</v>
      </c>
      <c r="E203" s="22" t="str">
        <f t="shared" si="11"/>
        <v>🌓</v>
      </c>
      <c r="F203" s="21">
        <f t="shared" si="13"/>
        <v>44101</v>
      </c>
      <c r="G203" s="22" t="str">
        <f t="shared" si="14"/>
        <v>🌔</v>
      </c>
    </row>
    <row r="204" spans="1:7" x14ac:dyDescent="0.4">
      <c r="A204" s="5" t="s">
        <v>9</v>
      </c>
      <c r="B204" s="20">
        <v>44105.878472222219</v>
      </c>
      <c r="C204" s="20">
        <f t="shared" si="10"/>
        <v>44105.586805555555</v>
      </c>
      <c r="D204" s="21">
        <f t="shared" si="12"/>
        <v>44105</v>
      </c>
      <c r="E204" s="22" t="str">
        <f t="shared" si="11"/>
        <v>🌕</v>
      </c>
      <c r="F204" s="21">
        <f t="shared" si="13"/>
        <v>44109</v>
      </c>
      <c r="G204" s="22" t="str">
        <f t="shared" si="14"/>
        <v>🌖</v>
      </c>
    </row>
    <row r="205" spans="1:7" x14ac:dyDescent="0.4">
      <c r="A205" s="5" t="s">
        <v>11</v>
      </c>
      <c r="B205" s="20">
        <v>44114.027083333334</v>
      </c>
      <c r="C205" s="20">
        <f t="shared" si="10"/>
        <v>44113.73541666667</v>
      </c>
      <c r="D205" s="21">
        <f t="shared" si="12"/>
        <v>44113</v>
      </c>
      <c r="E205" s="22" t="str">
        <f t="shared" si="11"/>
        <v>🌗</v>
      </c>
      <c r="F205" s="21">
        <f t="shared" si="13"/>
        <v>44117</v>
      </c>
      <c r="G205" s="22" t="str">
        <f t="shared" si="14"/>
        <v>🌘</v>
      </c>
    </row>
    <row r="206" spans="1:7" x14ac:dyDescent="0.4">
      <c r="A206" s="5" t="s">
        <v>5</v>
      </c>
      <c r="B206" s="20">
        <v>44120.813194444447</v>
      </c>
      <c r="C206" s="20">
        <f t="shared" si="10"/>
        <v>44120.521527777782</v>
      </c>
      <c r="D206" s="21">
        <f t="shared" si="12"/>
        <v>44120</v>
      </c>
      <c r="E206" s="22" t="str">
        <f t="shared" si="11"/>
        <v>🌑</v>
      </c>
      <c r="F206" s="21">
        <f t="shared" si="13"/>
        <v>44123</v>
      </c>
      <c r="G206" s="22" t="str">
        <f t="shared" si="14"/>
        <v>🌒</v>
      </c>
    </row>
    <row r="207" spans="1:7" x14ac:dyDescent="0.4">
      <c r="A207" s="5" t="s">
        <v>7</v>
      </c>
      <c r="B207" s="20">
        <v>44127.557638888888</v>
      </c>
      <c r="C207" s="20">
        <f t="shared" si="10"/>
        <v>44127.265972222223</v>
      </c>
      <c r="D207" s="21">
        <f t="shared" si="12"/>
        <v>44127</v>
      </c>
      <c r="E207" s="22" t="str">
        <f t="shared" si="11"/>
        <v>🌓</v>
      </c>
      <c r="F207" s="21">
        <f t="shared" si="13"/>
        <v>44131</v>
      </c>
      <c r="G207" s="22" t="str">
        <f t="shared" si="14"/>
        <v>🌔</v>
      </c>
    </row>
    <row r="208" spans="1:7" x14ac:dyDescent="0.4">
      <c r="A208" s="5" t="s">
        <v>9</v>
      </c>
      <c r="B208" s="20">
        <v>44135.617361111108</v>
      </c>
      <c r="C208" s="20">
        <f t="shared" si="10"/>
        <v>44135.325694444444</v>
      </c>
      <c r="D208" s="21">
        <f t="shared" si="12"/>
        <v>44135</v>
      </c>
      <c r="E208" s="22" t="str">
        <f t="shared" si="11"/>
        <v>🌕</v>
      </c>
      <c r="F208" s="21">
        <f t="shared" si="13"/>
        <v>44139</v>
      </c>
      <c r="G208" s="22" t="str">
        <f t="shared" si="14"/>
        <v>🌖</v>
      </c>
    </row>
    <row r="209" spans="1:7" x14ac:dyDescent="0.4">
      <c r="A209" s="5" t="s">
        <v>11</v>
      </c>
      <c r="B209" s="20">
        <v>44143.573611111111</v>
      </c>
      <c r="C209" s="20">
        <f t="shared" si="10"/>
        <v>44143.281944444447</v>
      </c>
      <c r="D209" s="21">
        <f t="shared" si="12"/>
        <v>44143</v>
      </c>
      <c r="E209" s="22" t="str">
        <f t="shared" si="11"/>
        <v>🌗</v>
      </c>
      <c r="F209" s="21">
        <f t="shared" si="13"/>
        <v>44146</v>
      </c>
      <c r="G209" s="22" t="str">
        <f t="shared" si="14"/>
        <v>🌘</v>
      </c>
    </row>
    <row r="210" spans="1:7" x14ac:dyDescent="0.4">
      <c r="A210" s="5" t="s">
        <v>5</v>
      </c>
      <c r="B210" s="20">
        <v>44150.213194444441</v>
      </c>
      <c r="C210" s="20">
        <f t="shared" si="10"/>
        <v>44149.921527777777</v>
      </c>
      <c r="D210" s="21">
        <f t="shared" si="12"/>
        <v>44149</v>
      </c>
      <c r="E210" s="22" t="str">
        <f t="shared" si="11"/>
        <v>🌑</v>
      </c>
      <c r="F210" s="21">
        <f t="shared" si="13"/>
        <v>44153</v>
      </c>
      <c r="G210" s="22" t="str">
        <f t="shared" si="14"/>
        <v>🌒</v>
      </c>
    </row>
    <row r="211" spans="1:7" x14ac:dyDescent="0.4">
      <c r="A211" s="5" t="s">
        <v>7</v>
      </c>
      <c r="B211" s="20">
        <v>44157.197916666664</v>
      </c>
      <c r="C211" s="20">
        <f t="shared" ref="C211:C225" si="15">B211+$C$9/24</f>
        <v>44156.90625</v>
      </c>
      <c r="D211" s="21">
        <f t="shared" si="12"/>
        <v>44156</v>
      </c>
      <c r="E211" s="22" t="str">
        <f t="shared" ref="E211:E225" si="16">INDEX($B$8:$B$14,MATCH(A211,$A$8:$A$14,0))</f>
        <v>🌓</v>
      </c>
      <c r="F211" s="21">
        <f t="shared" si="13"/>
        <v>44161</v>
      </c>
      <c r="G211" s="22" t="str">
        <f t="shared" si="14"/>
        <v>🌔</v>
      </c>
    </row>
    <row r="212" spans="1:7" x14ac:dyDescent="0.4">
      <c r="A212" s="5" t="s">
        <v>9</v>
      </c>
      <c r="B212" s="20">
        <v>44165.395833333336</v>
      </c>
      <c r="C212" s="20">
        <f t="shared" si="15"/>
        <v>44165.104166666672</v>
      </c>
      <c r="D212" s="21">
        <f t="shared" ref="D212:D225" si="17">INT(C212)</f>
        <v>44165</v>
      </c>
      <c r="E212" s="22" t="str">
        <f t="shared" si="16"/>
        <v>🌕</v>
      </c>
      <c r="F212" s="21">
        <f t="shared" ref="F212:F225" si="18">INT(AVERAGE(C212:C213))</f>
        <v>44168</v>
      </c>
      <c r="G212" s="22" t="str">
        <f t="shared" ref="G212:G225" si="19">INDEX($B$8:$B$15,MATCH(A212,$A$8:$A$15,0)+1)</f>
        <v>🌖</v>
      </c>
    </row>
    <row r="213" spans="1:7" x14ac:dyDescent="0.4">
      <c r="A213" s="5" t="s">
        <v>11</v>
      </c>
      <c r="B213" s="20">
        <v>44173.025000000001</v>
      </c>
      <c r="C213" s="20">
        <f t="shared" si="15"/>
        <v>44172.733333333337</v>
      </c>
      <c r="D213" s="21">
        <f t="shared" si="17"/>
        <v>44172</v>
      </c>
      <c r="E213" s="22" t="str">
        <f t="shared" si="16"/>
        <v>🌗</v>
      </c>
      <c r="F213" s="21">
        <f t="shared" si="18"/>
        <v>44176</v>
      </c>
      <c r="G213" s="22" t="str">
        <f t="shared" si="19"/>
        <v>🌘</v>
      </c>
    </row>
    <row r="214" spans="1:7" x14ac:dyDescent="0.4">
      <c r="A214" s="5" t="s">
        <v>5</v>
      </c>
      <c r="B214" s="20">
        <v>44179.677777777775</v>
      </c>
      <c r="C214" s="20">
        <f t="shared" si="15"/>
        <v>44179.386111111111</v>
      </c>
      <c r="D214" s="21">
        <f t="shared" si="17"/>
        <v>44179</v>
      </c>
      <c r="E214" s="22" t="str">
        <f t="shared" si="16"/>
        <v>🌑</v>
      </c>
      <c r="F214" s="21">
        <f t="shared" si="18"/>
        <v>44183</v>
      </c>
      <c r="G214" s="22" t="str">
        <f t="shared" si="19"/>
        <v>🌒</v>
      </c>
    </row>
    <row r="215" spans="1:7" x14ac:dyDescent="0.4">
      <c r="A215" s="5" t="s">
        <v>7</v>
      </c>
      <c r="B215" s="20">
        <v>44186.986805555556</v>
      </c>
      <c r="C215" s="20">
        <f t="shared" si="15"/>
        <v>44186.695138888892</v>
      </c>
      <c r="D215" s="21">
        <f t="shared" si="17"/>
        <v>44186</v>
      </c>
      <c r="E215" s="22" t="str">
        <f t="shared" si="16"/>
        <v>🌓</v>
      </c>
      <c r="F215" s="21">
        <f t="shared" si="18"/>
        <v>44190</v>
      </c>
      <c r="G215" s="22" t="str">
        <f t="shared" si="19"/>
        <v>🌔</v>
      </c>
    </row>
    <row r="216" spans="1:7" x14ac:dyDescent="0.4">
      <c r="A216" s="5" t="s">
        <v>9</v>
      </c>
      <c r="B216" s="20">
        <v>44195.144444444442</v>
      </c>
      <c r="C216" s="20">
        <f t="shared" si="15"/>
        <v>44194.852777777778</v>
      </c>
      <c r="D216" s="21">
        <f t="shared" si="17"/>
        <v>44194</v>
      </c>
      <c r="E216" s="22" t="str">
        <f t="shared" si="16"/>
        <v>🌕</v>
      </c>
      <c r="F216" s="21">
        <f t="shared" si="18"/>
        <v>44198</v>
      </c>
      <c r="G216" s="22" t="str">
        <f t="shared" si="19"/>
        <v>🌖</v>
      </c>
    </row>
    <row r="217" spans="1:7" x14ac:dyDescent="0.4">
      <c r="A217" s="5" t="s">
        <v>11</v>
      </c>
      <c r="B217" s="20">
        <v>44202.400694444441</v>
      </c>
      <c r="C217" s="20">
        <f t="shared" si="15"/>
        <v>44202.109027777777</v>
      </c>
      <c r="D217" s="21">
        <f t="shared" si="17"/>
        <v>44202</v>
      </c>
      <c r="E217" s="22" t="str">
        <f t="shared" si="16"/>
        <v>🌗</v>
      </c>
      <c r="F217" s="21">
        <f t="shared" si="18"/>
        <v>44205</v>
      </c>
      <c r="G217" s="22" t="str">
        <f t="shared" si="19"/>
        <v>🌘</v>
      </c>
    </row>
    <row r="218" spans="1:7" x14ac:dyDescent="0.4">
      <c r="A218" s="5" t="s">
        <v>5</v>
      </c>
      <c r="B218" s="20">
        <v>44209.208333333336</v>
      </c>
      <c r="C218" s="20">
        <f t="shared" si="15"/>
        <v>44208.916666666672</v>
      </c>
      <c r="D218" s="21">
        <f t="shared" si="17"/>
        <v>44208</v>
      </c>
      <c r="E218" s="22" t="str">
        <f t="shared" si="16"/>
        <v>🌑</v>
      </c>
      <c r="F218" s="21">
        <f t="shared" si="18"/>
        <v>44212</v>
      </c>
      <c r="G218" s="22" t="str">
        <f t="shared" si="19"/>
        <v>🌒</v>
      </c>
    </row>
    <row r="219" spans="1:7" x14ac:dyDescent="0.4">
      <c r="A219" s="5" t="s">
        <v>7</v>
      </c>
      <c r="B219" s="20">
        <v>44216.875694444447</v>
      </c>
      <c r="C219" s="20">
        <f t="shared" si="15"/>
        <v>44216.584027777782</v>
      </c>
      <c r="D219" s="21">
        <f t="shared" si="17"/>
        <v>44216</v>
      </c>
      <c r="E219" s="22" t="str">
        <f t="shared" si="16"/>
        <v>🌓</v>
      </c>
      <c r="F219" s="21">
        <f t="shared" si="18"/>
        <v>44220</v>
      </c>
      <c r="G219" s="22" t="str">
        <f t="shared" si="19"/>
        <v>🌔</v>
      </c>
    </row>
    <row r="220" spans="1:7" x14ac:dyDescent="0.4">
      <c r="A220" s="5" t="s">
        <v>9</v>
      </c>
      <c r="B220" s="20">
        <v>44224.802777777775</v>
      </c>
      <c r="C220" s="20">
        <f t="shared" si="15"/>
        <v>44224.511111111111</v>
      </c>
      <c r="D220" s="21">
        <f t="shared" si="17"/>
        <v>44224</v>
      </c>
      <c r="E220" s="22" t="str">
        <f t="shared" si="16"/>
        <v>🌕</v>
      </c>
      <c r="F220" s="21">
        <f t="shared" si="18"/>
        <v>44227</v>
      </c>
      <c r="G220" s="22" t="str">
        <f t="shared" si="19"/>
        <v>🌖</v>
      </c>
    </row>
    <row r="221" spans="1:7" x14ac:dyDescent="0.4">
      <c r="A221" s="5" t="s">
        <v>11</v>
      </c>
      <c r="B221" s="20">
        <v>44231.734027777777</v>
      </c>
      <c r="C221" s="20">
        <f t="shared" si="15"/>
        <v>44231.442361111112</v>
      </c>
      <c r="D221" s="21">
        <f t="shared" si="17"/>
        <v>44231</v>
      </c>
      <c r="E221" s="22" t="str">
        <f t="shared" si="16"/>
        <v>🌗</v>
      </c>
      <c r="F221" s="21">
        <f t="shared" si="18"/>
        <v>44234</v>
      </c>
      <c r="G221" s="22" t="str">
        <f t="shared" si="19"/>
        <v>🌘</v>
      </c>
    </row>
    <row r="222" spans="1:7" x14ac:dyDescent="0.4">
      <c r="A222" s="5" t="s">
        <v>5</v>
      </c>
      <c r="B222" s="20">
        <v>44238.79583333333</v>
      </c>
      <c r="C222" s="20">
        <f t="shared" si="15"/>
        <v>44238.504166666666</v>
      </c>
      <c r="D222" s="21">
        <f t="shared" si="17"/>
        <v>44238</v>
      </c>
      <c r="E222" s="22" t="str">
        <f t="shared" si="16"/>
        <v>🌑</v>
      </c>
      <c r="F222" s="21">
        <f t="shared" si="18"/>
        <v>44242</v>
      </c>
      <c r="G222" s="22" t="str">
        <f t="shared" si="19"/>
        <v>🌒</v>
      </c>
    </row>
    <row r="223" spans="1:7" x14ac:dyDescent="0.4">
      <c r="A223" s="5" t="s">
        <v>7</v>
      </c>
      <c r="B223" s="20">
        <v>44246.782638888886</v>
      </c>
      <c r="C223" s="20">
        <f t="shared" si="15"/>
        <v>44246.490972222222</v>
      </c>
      <c r="D223" s="21">
        <f t="shared" si="17"/>
        <v>44246</v>
      </c>
      <c r="E223" s="22" t="str">
        <f t="shared" si="16"/>
        <v>🌓</v>
      </c>
      <c r="F223" s="21">
        <f t="shared" si="18"/>
        <v>44250</v>
      </c>
      <c r="G223" s="22" t="str">
        <f t="shared" si="19"/>
        <v>🌔</v>
      </c>
    </row>
    <row r="224" spans="1:7" x14ac:dyDescent="0.4">
      <c r="A224" s="5" t="s">
        <v>9</v>
      </c>
      <c r="B224" s="20">
        <v>44254.345138888886</v>
      </c>
      <c r="C224" s="20">
        <f t="shared" si="15"/>
        <v>44254.053472222222</v>
      </c>
      <c r="D224" s="21">
        <f t="shared" si="17"/>
        <v>44254</v>
      </c>
      <c r="E224" s="22" t="str">
        <f t="shared" si="16"/>
        <v>🌕</v>
      </c>
      <c r="F224" s="21">
        <f t="shared" si="18"/>
        <v>44257</v>
      </c>
      <c r="G224" s="22" t="str">
        <f t="shared" si="19"/>
        <v>🌖</v>
      </c>
    </row>
    <row r="225" spans="1:7" x14ac:dyDescent="0.4">
      <c r="A225" s="5" t="s">
        <v>11</v>
      </c>
      <c r="B225" s="20">
        <v>44261.0625</v>
      </c>
      <c r="C225" s="20">
        <f t="shared" si="15"/>
        <v>44260.770833333336</v>
      </c>
      <c r="D225" s="21">
        <f t="shared" si="17"/>
        <v>44260</v>
      </c>
      <c r="E225" s="22" t="str">
        <f t="shared" si="16"/>
        <v>🌗</v>
      </c>
      <c r="F225" s="21">
        <f t="shared" si="18"/>
        <v>44260</v>
      </c>
      <c r="G225" s="22" t="str">
        <f t="shared" si="19"/>
        <v>🌘</v>
      </c>
    </row>
    <row r="226" spans="1:7" x14ac:dyDescent="0.4">
      <c r="B226" s="20"/>
      <c r="C226" s="20"/>
      <c r="D226" s="21"/>
      <c r="E226" s="22"/>
      <c r="F226" s="21"/>
      <c r="G226" s="22"/>
    </row>
    <row r="227" spans="1:7" x14ac:dyDescent="0.4">
      <c r="B227" s="20"/>
      <c r="C227" s="20"/>
      <c r="D227" s="21"/>
      <c r="E227" s="22"/>
      <c r="F227" s="21"/>
      <c r="G227" s="22"/>
    </row>
    <row r="228" spans="1:7" x14ac:dyDescent="0.4">
      <c r="B228" s="20"/>
      <c r="C228" s="20"/>
      <c r="D228" s="21"/>
      <c r="E228" s="22"/>
      <c r="F228" s="21"/>
      <c r="G228" s="22"/>
    </row>
    <row r="229" spans="1:7" x14ac:dyDescent="0.4">
      <c r="B229" s="20"/>
      <c r="C229" s="20"/>
      <c r="D229" s="21"/>
      <c r="E229" s="22"/>
      <c r="F229" s="21"/>
      <c r="G229" s="22"/>
    </row>
    <row r="230" spans="1:7" x14ac:dyDescent="0.4">
      <c r="B230" s="20"/>
      <c r="C230" s="20"/>
      <c r="D230" s="21"/>
      <c r="E230" s="22"/>
      <c r="F230" s="21"/>
      <c r="G230" s="22"/>
    </row>
    <row r="231" spans="1:7" x14ac:dyDescent="0.4">
      <c r="B231" s="20"/>
      <c r="C231" s="20"/>
      <c r="D231" s="21"/>
      <c r="E231" s="22"/>
      <c r="F231" s="21"/>
      <c r="G231" s="22"/>
    </row>
    <row r="232" spans="1:7" x14ac:dyDescent="0.4">
      <c r="B232" s="20"/>
      <c r="C232" s="20"/>
      <c r="D232" s="21"/>
      <c r="E232" s="22"/>
      <c r="F232" s="21"/>
      <c r="G232" s="22"/>
    </row>
    <row r="233" spans="1:7" x14ac:dyDescent="0.4">
      <c r="B233" s="20"/>
      <c r="C233" s="20"/>
      <c r="D233" s="21"/>
      <c r="E233" s="22"/>
      <c r="F233" s="21"/>
      <c r="G233" s="22"/>
    </row>
    <row r="234" spans="1:7" x14ac:dyDescent="0.4">
      <c r="B234" s="20"/>
      <c r="C234" s="20"/>
      <c r="D234" s="21"/>
      <c r="E234" s="22"/>
      <c r="F234" s="21"/>
      <c r="G234" s="22"/>
    </row>
    <row r="235" spans="1:7" x14ac:dyDescent="0.4">
      <c r="B235" s="20"/>
      <c r="C235" s="20"/>
      <c r="D235" s="21"/>
      <c r="E235" s="22"/>
      <c r="F235" s="21"/>
      <c r="G235" s="22"/>
    </row>
    <row r="236" spans="1:7" x14ac:dyDescent="0.4">
      <c r="B236" s="20"/>
      <c r="C236" s="20"/>
      <c r="D236" s="21"/>
      <c r="E236" s="22"/>
      <c r="F236" s="21"/>
      <c r="G236" s="22"/>
    </row>
    <row r="237" spans="1:7" x14ac:dyDescent="0.4">
      <c r="B237" s="20"/>
      <c r="C237" s="20"/>
      <c r="D237" s="21"/>
      <c r="E237" s="22"/>
      <c r="F237" s="21"/>
      <c r="G237" s="22"/>
    </row>
    <row r="238" spans="1:7" x14ac:dyDescent="0.4">
      <c r="B238" s="20"/>
      <c r="C238" s="20"/>
      <c r="D238" s="21"/>
      <c r="E238" s="22"/>
      <c r="F238" s="21"/>
      <c r="G238" s="22"/>
    </row>
    <row r="239" spans="1:7" x14ac:dyDescent="0.4">
      <c r="B239" s="20"/>
      <c r="C239" s="20"/>
      <c r="D239" s="21"/>
      <c r="E239" s="22"/>
      <c r="F239" s="21"/>
      <c r="G239" s="22"/>
    </row>
    <row r="240" spans="1:7" x14ac:dyDescent="0.4">
      <c r="B240" s="20"/>
      <c r="C240" s="20"/>
      <c r="D240" s="21"/>
      <c r="E240" s="22"/>
      <c r="F240" s="21"/>
      <c r="G240" s="22"/>
    </row>
    <row r="241" spans="2:7" x14ac:dyDescent="0.4">
      <c r="B241" s="20"/>
      <c r="C241" s="20"/>
      <c r="D241" s="21"/>
      <c r="E241" s="22"/>
      <c r="F241" s="21"/>
      <c r="G241" s="22"/>
    </row>
    <row r="242" spans="2:7" x14ac:dyDescent="0.4">
      <c r="B242" s="20"/>
      <c r="C242" s="20"/>
      <c r="D242" s="21"/>
      <c r="E242" s="22"/>
      <c r="F242" s="21"/>
      <c r="G242" s="22"/>
    </row>
    <row r="243" spans="2:7" x14ac:dyDescent="0.4">
      <c r="B243" s="20"/>
      <c r="C243" s="20"/>
      <c r="D243" s="21"/>
      <c r="E243" s="22"/>
      <c r="F243" s="21"/>
      <c r="G243" s="22"/>
    </row>
    <row r="244" spans="2:7" x14ac:dyDescent="0.4">
      <c r="B244" s="20"/>
      <c r="C244" s="20"/>
      <c r="D244" s="21"/>
      <c r="E244" s="22"/>
      <c r="F244" s="21"/>
      <c r="G244" s="22"/>
    </row>
    <row r="245" spans="2:7" x14ac:dyDescent="0.4">
      <c r="B245" s="20"/>
      <c r="C245" s="20"/>
      <c r="D245" s="21"/>
      <c r="E245" s="22"/>
      <c r="F245" s="21"/>
      <c r="G245" s="22"/>
    </row>
    <row r="246" spans="2:7" x14ac:dyDescent="0.4">
      <c r="B246" s="20"/>
      <c r="C246" s="20"/>
      <c r="D246" s="21"/>
      <c r="E246" s="22"/>
      <c r="F246" s="21"/>
      <c r="G246" s="22"/>
    </row>
    <row r="247" spans="2:7" x14ac:dyDescent="0.4">
      <c r="B247" s="20"/>
      <c r="C247" s="20"/>
      <c r="D247" s="21"/>
      <c r="E247" s="22"/>
      <c r="F247" s="21"/>
      <c r="G247" s="22"/>
    </row>
    <row r="248" spans="2:7" x14ac:dyDescent="0.4">
      <c r="B248" s="20"/>
      <c r="C248" s="20"/>
      <c r="D248" s="21"/>
      <c r="E248" s="22"/>
      <c r="F248" s="21"/>
      <c r="G248" s="22"/>
    </row>
    <row r="249" spans="2:7" x14ac:dyDescent="0.4">
      <c r="B249" s="20"/>
      <c r="C249" s="20"/>
      <c r="D249" s="21"/>
      <c r="E249" s="22"/>
      <c r="F249" s="21"/>
      <c r="G249" s="22"/>
    </row>
    <row r="250" spans="2:7" x14ac:dyDescent="0.4">
      <c r="B250" s="20"/>
      <c r="C250" s="20"/>
      <c r="D250" s="21"/>
      <c r="E250" s="22"/>
      <c r="F250" s="21"/>
      <c r="G250" s="22"/>
    </row>
    <row r="251" spans="2:7" x14ac:dyDescent="0.4">
      <c r="B251" s="20"/>
      <c r="C251" s="20"/>
      <c r="D251" s="21"/>
      <c r="E251" s="22"/>
      <c r="F251" s="21"/>
      <c r="G251" s="22"/>
    </row>
    <row r="252" spans="2:7" x14ac:dyDescent="0.4">
      <c r="B252" s="20"/>
      <c r="C252" s="20"/>
      <c r="D252" s="21"/>
      <c r="E252" s="22"/>
      <c r="F252" s="21"/>
      <c r="G252" s="22"/>
    </row>
    <row r="253" spans="2:7" x14ac:dyDescent="0.4">
      <c r="B253" s="20"/>
      <c r="C253" s="20"/>
      <c r="D253" s="21"/>
      <c r="E253" s="22"/>
      <c r="F253" s="21"/>
      <c r="G253" s="22"/>
    </row>
    <row r="254" spans="2:7" x14ac:dyDescent="0.4">
      <c r="B254" s="20"/>
      <c r="C254" s="20"/>
      <c r="D254" s="21"/>
      <c r="E254" s="22"/>
      <c r="F254" s="21"/>
      <c r="G254" s="22"/>
    </row>
    <row r="255" spans="2:7" x14ac:dyDescent="0.4">
      <c r="B255" s="20"/>
      <c r="C255" s="20"/>
      <c r="D255" s="21"/>
      <c r="E255" s="22"/>
      <c r="F255" s="21"/>
      <c r="G255" s="22"/>
    </row>
    <row r="256" spans="2:7" x14ac:dyDescent="0.4">
      <c r="B256" s="20"/>
      <c r="C256" s="20"/>
      <c r="D256" s="21"/>
      <c r="E256" s="22"/>
      <c r="F256" s="21"/>
      <c r="G256" s="22"/>
    </row>
    <row r="257" spans="2:7" x14ac:dyDescent="0.4">
      <c r="B257" s="20"/>
      <c r="C257" s="20"/>
      <c r="D257" s="21"/>
      <c r="E257" s="22"/>
      <c r="F257" s="21"/>
      <c r="G257" s="22"/>
    </row>
    <row r="258" spans="2:7" x14ac:dyDescent="0.4">
      <c r="B258" s="20"/>
      <c r="C258" s="20"/>
      <c r="D258" s="21"/>
      <c r="E258" s="22"/>
      <c r="F258" s="21"/>
      <c r="G258" s="22"/>
    </row>
    <row r="259" spans="2:7" x14ac:dyDescent="0.4">
      <c r="B259" s="20"/>
      <c r="C259" s="20"/>
      <c r="D259" s="21"/>
      <c r="E259" s="22"/>
      <c r="F259" s="21"/>
      <c r="G259" s="22"/>
    </row>
    <row r="260" spans="2:7" x14ac:dyDescent="0.4">
      <c r="B260" s="20"/>
      <c r="C260" s="20"/>
      <c r="D260" s="21"/>
      <c r="E260" s="22"/>
      <c r="F260" s="21"/>
      <c r="G260" s="22"/>
    </row>
    <row r="261" spans="2:7" x14ac:dyDescent="0.4">
      <c r="B261" s="20"/>
      <c r="C261" s="20"/>
      <c r="D261" s="21"/>
      <c r="E261" s="22"/>
      <c r="F261" s="21"/>
      <c r="G261" s="22"/>
    </row>
    <row r="262" spans="2:7" x14ac:dyDescent="0.4">
      <c r="B262" s="20"/>
      <c r="C262" s="20"/>
      <c r="D262" s="21"/>
      <c r="E262" s="22"/>
      <c r="F262" s="21"/>
      <c r="G262" s="22"/>
    </row>
    <row r="263" spans="2:7" x14ac:dyDescent="0.4">
      <c r="B263" s="20"/>
      <c r="C263" s="20"/>
      <c r="D263" s="21"/>
      <c r="E263" s="22"/>
      <c r="F263" s="21"/>
      <c r="G263" s="22"/>
    </row>
    <row r="264" spans="2:7" x14ac:dyDescent="0.4">
      <c r="B264" s="20"/>
      <c r="C264" s="20"/>
      <c r="D264" s="21"/>
      <c r="E264" s="22"/>
      <c r="F264" s="21"/>
      <c r="G264" s="22"/>
    </row>
    <row r="265" spans="2:7" x14ac:dyDescent="0.4">
      <c r="B265" s="20"/>
      <c r="C265" s="20"/>
      <c r="D265" s="21"/>
      <c r="E265" s="22"/>
      <c r="F265" s="21"/>
      <c r="G265" s="22"/>
    </row>
    <row r="266" spans="2:7" x14ac:dyDescent="0.4">
      <c r="B266" s="20"/>
      <c r="C266" s="20"/>
      <c r="D266" s="21"/>
      <c r="E266" s="22"/>
      <c r="F266" s="21"/>
      <c r="G266" s="22"/>
    </row>
    <row r="267" spans="2:7" x14ac:dyDescent="0.4">
      <c r="B267" s="20"/>
      <c r="C267" s="20"/>
      <c r="D267" s="21"/>
      <c r="E267" s="22"/>
      <c r="F267" s="21"/>
      <c r="G267" s="22"/>
    </row>
    <row r="268" spans="2:7" x14ac:dyDescent="0.4">
      <c r="B268" s="20"/>
      <c r="C268" s="20"/>
      <c r="D268" s="21"/>
      <c r="E268" s="22"/>
      <c r="F268" s="21"/>
      <c r="G268" s="22"/>
    </row>
    <row r="269" spans="2:7" x14ac:dyDescent="0.4">
      <c r="B269" s="20"/>
      <c r="C269" s="20"/>
      <c r="D269" s="21"/>
      <c r="E269" s="22"/>
      <c r="F269" s="21"/>
      <c r="G269" s="22"/>
    </row>
    <row r="270" spans="2:7" x14ac:dyDescent="0.4">
      <c r="B270" s="20"/>
      <c r="C270" s="20"/>
      <c r="D270" s="21"/>
      <c r="E270" s="22"/>
      <c r="F270" s="21"/>
      <c r="G270" s="22"/>
    </row>
    <row r="271" spans="2:7" x14ac:dyDescent="0.4">
      <c r="B271" s="20"/>
      <c r="C271" s="20"/>
      <c r="D271" s="21"/>
      <c r="E271" s="22"/>
      <c r="F271" s="21"/>
      <c r="G271" s="22"/>
    </row>
    <row r="272" spans="2:7" x14ac:dyDescent="0.4">
      <c r="B272" s="20"/>
      <c r="C272" s="20"/>
      <c r="D272" s="21"/>
      <c r="E272" s="22"/>
      <c r="F272" s="21"/>
      <c r="G272" s="22"/>
    </row>
    <row r="273" spans="2:7" x14ac:dyDescent="0.4">
      <c r="B273" s="20"/>
      <c r="C273" s="20"/>
      <c r="D273" s="21"/>
      <c r="E273" s="22"/>
      <c r="F273" s="21"/>
      <c r="G273" s="22"/>
    </row>
    <row r="274" spans="2:7" x14ac:dyDescent="0.4">
      <c r="B274" s="20"/>
      <c r="C274" s="20"/>
      <c r="D274" s="21"/>
      <c r="E274" s="22"/>
      <c r="F274" s="21"/>
      <c r="G274" s="22"/>
    </row>
    <row r="275" spans="2:7" x14ac:dyDescent="0.4">
      <c r="B275" s="20"/>
      <c r="C275" s="20"/>
      <c r="D275" s="21"/>
      <c r="E275" s="22"/>
      <c r="F275" s="21"/>
      <c r="G275" s="22"/>
    </row>
    <row r="276" spans="2:7" x14ac:dyDescent="0.4">
      <c r="B276" s="20"/>
      <c r="C276" s="20"/>
      <c r="D276" s="21"/>
      <c r="E276" s="22"/>
      <c r="F276" s="21"/>
      <c r="G276" s="22"/>
    </row>
    <row r="277" spans="2:7" x14ac:dyDescent="0.4">
      <c r="B277" s="20"/>
      <c r="C277" s="20"/>
      <c r="D277" s="21"/>
      <c r="E277" s="22"/>
      <c r="F277" s="21"/>
      <c r="G277" s="22"/>
    </row>
    <row r="278" spans="2:7" x14ac:dyDescent="0.4">
      <c r="B278" s="20"/>
      <c r="C278" s="20"/>
      <c r="D278" s="21"/>
      <c r="E278" s="22"/>
      <c r="F278" s="21"/>
      <c r="G278" s="22"/>
    </row>
    <row r="279" spans="2:7" x14ac:dyDescent="0.4">
      <c r="B279" s="20"/>
      <c r="C279" s="20"/>
      <c r="D279" s="21"/>
      <c r="E279" s="22"/>
      <c r="F279" s="21"/>
      <c r="G279" s="22"/>
    </row>
    <row r="280" spans="2:7" x14ac:dyDescent="0.4">
      <c r="B280" s="20"/>
      <c r="C280" s="20"/>
      <c r="D280" s="21"/>
      <c r="E280" s="22"/>
      <c r="F280" s="21"/>
      <c r="G280" s="22"/>
    </row>
    <row r="281" spans="2:7" x14ac:dyDescent="0.4">
      <c r="B281" s="20"/>
      <c r="C281" s="20"/>
      <c r="D281" s="21"/>
      <c r="E281" s="22"/>
      <c r="F281" s="21"/>
      <c r="G281" s="22"/>
    </row>
    <row r="282" spans="2:7" x14ac:dyDescent="0.4">
      <c r="B282" s="20"/>
      <c r="C282" s="20"/>
      <c r="D282" s="21"/>
      <c r="E282" s="22"/>
      <c r="F282" s="21"/>
      <c r="G282" s="22"/>
    </row>
    <row r="283" spans="2:7" x14ac:dyDescent="0.4">
      <c r="B283" s="20"/>
      <c r="C283" s="20"/>
      <c r="D283" s="21"/>
      <c r="E283" s="22"/>
      <c r="F283" s="21"/>
      <c r="G283" s="22"/>
    </row>
    <row r="284" spans="2:7" x14ac:dyDescent="0.4">
      <c r="B284" s="20"/>
      <c r="C284" s="20"/>
      <c r="D284" s="21"/>
      <c r="E284" s="22"/>
      <c r="F284" s="21"/>
      <c r="G284" s="22"/>
    </row>
    <row r="285" spans="2:7" x14ac:dyDescent="0.4">
      <c r="B285" s="20"/>
      <c r="C285" s="20"/>
      <c r="D285" s="21"/>
      <c r="E285" s="22"/>
      <c r="F285" s="21"/>
      <c r="G285" s="22"/>
    </row>
    <row r="286" spans="2:7" x14ac:dyDescent="0.4">
      <c r="B286" s="20"/>
      <c r="C286" s="20"/>
      <c r="D286" s="21"/>
      <c r="E286" s="22"/>
      <c r="F286" s="21"/>
      <c r="G286" s="22"/>
    </row>
    <row r="287" spans="2:7" x14ac:dyDescent="0.4">
      <c r="B287" s="20"/>
      <c r="C287" s="20"/>
      <c r="D287" s="21"/>
      <c r="E287" s="22"/>
      <c r="F287" s="21"/>
      <c r="G287" s="22"/>
    </row>
    <row r="288" spans="2:7" x14ac:dyDescent="0.4">
      <c r="B288" s="20"/>
      <c r="C288" s="20"/>
      <c r="D288" s="21"/>
      <c r="E288" s="22"/>
      <c r="F288" s="21"/>
      <c r="G288" s="22"/>
    </row>
    <row r="289" spans="2:7" x14ac:dyDescent="0.4">
      <c r="B289" s="20"/>
      <c r="C289" s="20"/>
      <c r="D289" s="21"/>
      <c r="E289" s="22"/>
      <c r="F289" s="21"/>
      <c r="G289" s="22"/>
    </row>
    <row r="290" spans="2:7" x14ac:dyDescent="0.4">
      <c r="B290" s="20"/>
      <c r="C290" s="20"/>
      <c r="D290" s="21"/>
      <c r="E290" s="22"/>
      <c r="F290" s="21"/>
      <c r="G290" s="22"/>
    </row>
    <row r="291" spans="2:7" x14ac:dyDescent="0.4">
      <c r="B291" s="20"/>
      <c r="C291" s="20"/>
      <c r="D291" s="21"/>
      <c r="E291" s="22"/>
      <c r="F291" s="21"/>
      <c r="G291" s="22"/>
    </row>
    <row r="292" spans="2:7" x14ac:dyDescent="0.4">
      <c r="B292" s="20"/>
      <c r="C292" s="20"/>
      <c r="D292" s="21"/>
      <c r="E292" s="22"/>
      <c r="F292" s="21"/>
      <c r="G292" s="22"/>
    </row>
    <row r="293" spans="2:7" x14ac:dyDescent="0.4">
      <c r="B293" s="20"/>
      <c r="C293" s="20"/>
      <c r="D293" s="21"/>
      <c r="E293" s="22"/>
      <c r="F293" s="21"/>
      <c r="G293" s="22"/>
    </row>
    <row r="294" spans="2:7" x14ac:dyDescent="0.4">
      <c r="B294" s="20"/>
      <c r="C294" s="20"/>
      <c r="D294" s="21"/>
      <c r="E294" s="22"/>
      <c r="F294" s="21"/>
      <c r="G294" s="22"/>
    </row>
    <row r="295" spans="2:7" x14ac:dyDescent="0.4">
      <c r="B295" s="20"/>
      <c r="C295" s="20"/>
      <c r="D295" s="21"/>
      <c r="E295" s="22"/>
      <c r="F295" s="21"/>
      <c r="G295" s="22"/>
    </row>
    <row r="296" spans="2:7" x14ac:dyDescent="0.4">
      <c r="B296" s="20"/>
      <c r="C296" s="20"/>
      <c r="D296" s="21"/>
      <c r="E296" s="22"/>
      <c r="F296" s="21"/>
      <c r="G296" s="22"/>
    </row>
    <row r="297" spans="2:7" x14ac:dyDescent="0.4">
      <c r="B297" s="20"/>
      <c r="C297" s="20"/>
      <c r="D297" s="21"/>
      <c r="E297" s="22"/>
      <c r="F297" s="21"/>
      <c r="G297" s="22"/>
    </row>
    <row r="298" spans="2:7" x14ac:dyDescent="0.4">
      <c r="B298" s="20"/>
      <c r="C298" s="20"/>
      <c r="D298" s="21"/>
      <c r="E298" s="22"/>
      <c r="F298" s="21"/>
      <c r="G298" s="22"/>
    </row>
    <row r="299" spans="2:7" x14ac:dyDescent="0.4">
      <c r="B299" s="20"/>
      <c r="C299" s="20"/>
      <c r="D299" s="21"/>
      <c r="E299" s="22"/>
      <c r="F299" s="21"/>
      <c r="G299" s="22"/>
    </row>
    <row r="300" spans="2:7" x14ac:dyDescent="0.4">
      <c r="B300" s="20"/>
      <c r="C300" s="20"/>
      <c r="D300" s="21"/>
      <c r="E300" s="22"/>
      <c r="F300" s="21"/>
      <c r="G300" s="22"/>
    </row>
    <row r="301" spans="2:7" x14ac:dyDescent="0.4">
      <c r="B301" s="20"/>
      <c r="C301" s="20"/>
      <c r="D301" s="21"/>
      <c r="E301" s="22"/>
      <c r="F301" s="21"/>
      <c r="G301" s="22"/>
    </row>
    <row r="302" spans="2:7" x14ac:dyDescent="0.4">
      <c r="B302" s="20"/>
      <c r="C302" s="20"/>
      <c r="D302" s="21"/>
      <c r="E302" s="22"/>
      <c r="F302" s="21"/>
      <c r="G302" s="22"/>
    </row>
    <row r="303" spans="2:7" x14ac:dyDescent="0.4">
      <c r="B303" s="20"/>
      <c r="C303" s="20"/>
      <c r="D303" s="21"/>
      <c r="E303" s="22"/>
      <c r="F303" s="21"/>
      <c r="G303" s="22"/>
    </row>
    <row r="304" spans="2:7" x14ac:dyDescent="0.4">
      <c r="B304" s="20"/>
      <c r="C304" s="20"/>
      <c r="D304" s="21"/>
      <c r="E304" s="22"/>
      <c r="F304" s="21"/>
      <c r="G304" s="22"/>
    </row>
    <row r="305" spans="2:7" x14ac:dyDescent="0.4">
      <c r="B305" s="20"/>
      <c r="C305" s="20"/>
      <c r="D305" s="21"/>
      <c r="E305" s="22"/>
      <c r="F305" s="21"/>
      <c r="G305" s="22"/>
    </row>
    <row r="306" spans="2:7" x14ac:dyDescent="0.4">
      <c r="B306" s="20"/>
      <c r="C306" s="20"/>
      <c r="D306" s="21"/>
      <c r="E306" s="22"/>
      <c r="F306" s="21"/>
      <c r="G306" s="22"/>
    </row>
    <row r="307" spans="2:7" x14ac:dyDescent="0.4">
      <c r="B307" s="20"/>
      <c r="C307" s="20"/>
      <c r="D307" s="21"/>
      <c r="E307" s="22"/>
      <c r="F307" s="21"/>
      <c r="G307" s="22"/>
    </row>
    <row r="308" spans="2:7" x14ac:dyDescent="0.4">
      <c r="B308" s="20"/>
      <c r="C308" s="20"/>
      <c r="D308" s="21"/>
      <c r="E308" s="22"/>
      <c r="F308" s="21"/>
      <c r="G308" s="22"/>
    </row>
    <row r="309" spans="2:7" x14ac:dyDescent="0.4">
      <c r="B309" s="20"/>
      <c r="C309" s="20"/>
      <c r="D309" s="21"/>
      <c r="E309" s="22"/>
      <c r="F309" s="21"/>
      <c r="G309" s="22"/>
    </row>
    <row r="310" spans="2:7" x14ac:dyDescent="0.4">
      <c r="B310" s="20"/>
      <c r="C310" s="20"/>
      <c r="D310" s="21"/>
      <c r="E310" s="22"/>
      <c r="F310" s="21"/>
      <c r="G310" s="22"/>
    </row>
    <row r="311" spans="2:7" x14ac:dyDescent="0.4">
      <c r="B311" s="20"/>
      <c r="C311" s="20"/>
      <c r="D311" s="21"/>
      <c r="E311" s="22"/>
      <c r="F311" s="21"/>
      <c r="G311" s="22"/>
    </row>
    <row r="312" spans="2:7" x14ac:dyDescent="0.4">
      <c r="B312" s="20"/>
      <c r="C312" s="20"/>
      <c r="D312" s="21"/>
      <c r="E312" s="22"/>
      <c r="F312" s="21"/>
      <c r="G312" s="22"/>
    </row>
    <row r="313" spans="2:7" x14ac:dyDescent="0.4">
      <c r="B313" s="20"/>
      <c r="C313" s="20"/>
      <c r="D313" s="21"/>
      <c r="E313" s="22"/>
      <c r="F313" s="21"/>
      <c r="G313" s="22"/>
    </row>
    <row r="314" spans="2:7" x14ac:dyDescent="0.4">
      <c r="B314" s="20"/>
      <c r="C314" s="20"/>
      <c r="D314" s="21"/>
      <c r="E314" s="22"/>
      <c r="F314" s="21"/>
      <c r="G314" s="22"/>
    </row>
    <row r="315" spans="2:7" x14ac:dyDescent="0.4">
      <c r="B315" s="20"/>
      <c r="C315" s="20"/>
      <c r="D315" s="21"/>
      <c r="E315" s="22"/>
      <c r="F315" s="21"/>
      <c r="G315" s="22"/>
    </row>
    <row r="316" spans="2:7" x14ac:dyDescent="0.4">
      <c r="B316" s="20"/>
      <c r="C316" s="20"/>
      <c r="D316" s="21"/>
      <c r="E316" s="22"/>
      <c r="F316" s="21"/>
      <c r="G316" s="22"/>
    </row>
    <row r="317" spans="2:7" x14ac:dyDescent="0.4">
      <c r="B317" s="20"/>
      <c r="C317" s="20"/>
      <c r="D317" s="21"/>
      <c r="E317" s="22"/>
      <c r="F317" s="21"/>
      <c r="G317" s="22"/>
    </row>
    <row r="318" spans="2:7" x14ac:dyDescent="0.4">
      <c r="B318" s="20"/>
      <c r="C318" s="20"/>
      <c r="D318" s="21"/>
      <c r="E318" s="22"/>
      <c r="F318" s="21"/>
      <c r="G318" s="22"/>
    </row>
    <row r="319" spans="2:7" x14ac:dyDescent="0.4">
      <c r="B319" s="20"/>
      <c r="C319" s="20"/>
      <c r="D319" s="21"/>
      <c r="E319" s="22"/>
      <c r="F319" s="21"/>
      <c r="G319" s="22"/>
    </row>
    <row r="320" spans="2:7" x14ac:dyDescent="0.4">
      <c r="B320" s="20"/>
      <c r="C320" s="20"/>
      <c r="D320" s="21"/>
      <c r="E320" s="22"/>
      <c r="F320" s="21"/>
      <c r="G320" s="22"/>
    </row>
    <row r="321" spans="2:7" x14ac:dyDescent="0.4">
      <c r="B321" s="20"/>
      <c r="C321" s="20"/>
      <c r="D321" s="21"/>
      <c r="E321" s="22"/>
      <c r="F321" s="21"/>
      <c r="G321" s="22"/>
    </row>
    <row r="322" spans="2:7" x14ac:dyDescent="0.4">
      <c r="B322" s="20"/>
      <c r="C322" s="20"/>
      <c r="D322" s="21"/>
      <c r="E322" s="22"/>
      <c r="F322" s="21"/>
      <c r="G322" s="22"/>
    </row>
    <row r="323" spans="2:7" x14ac:dyDescent="0.4">
      <c r="B323" s="20"/>
      <c r="C323" s="20"/>
      <c r="D323" s="21"/>
      <c r="E323" s="22"/>
      <c r="F323" s="21"/>
      <c r="G323" s="22"/>
    </row>
    <row r="324" spans="2:7" x14ac:dyDescent="0.4">
      <c r="B324" s="20"/>
      <c r="C324" s="20"/>
      <c r="D324" s="21"/>
      <c r="E324" s="22"/>
      <c r="F324" s="21"/>
      <c r="G324" s="22"/>
    </row>
    <row r="325" spans="2:7" x14ac:dyDescent="0.4">
      <c r="B325" s="20"/>
      <c r="C325" s="20"/>
      <c r="D325" s="21"/>
      <c r="E325" s="22"/>
      <c r="F325" s="21"/>
      <c r="G325" s="22"/>
    </row>
    <row r="326" spans="2:7" x14ac:dyDescent="0.4">
      <c r="B326" s="20"/>
      <c r="C326" s="20"/>
      <c r="D326" s="21"/>
      <c r="E326" s="22"/>
      <c r="F326" s="21"/>
      <c r="G326" s="22"/>
    </row>
    <row r="327" spans="2:7" x14ac:dyDescent="0.4">
      <c r="B327" s="20"/>
      <c r="C327" s="20"/>
      <c r="D327" s="21"/>
      <c r="E327" s="22"/>
      <c r="F327" s="21"/>
      <c r="G327" s="22"/>
    </row>
    <row r="328" spans="2:7" x14ac:dyDescent="0.4">
      <c r="B328" s="20"/>
      <c r="C328" s="20"/>
      <c r="D328" s="21"/>
      <c r="E328" s="22"/>
      <c r="F328" s="21"/>
      <c r="G328" s="22"/>
    </row>
    <row r="329" spans="2:7" x14ac:dyDescent="0.4">
      <c r="B329" s="20"/>
      <c r="C329" s="20"/>
      <c r="D329" s="21"/>
      <c r="E329" s="22"/>
      <c r="F329" s="21"/>
      <c r="G329" s="22"/>
    </row>
    <row r="330" spans="2:7" x14ac:dyDescent="0.4">
      <c r="B330" s="20"/>
      <c r="C330" s="20"/>
      <c r="D330" s="21"/>
      <c r="E330" s="22"/>
      <c r="F330" s="21"/>
      <c r="G330" s="22"/>
    </row>
    <row r="331" spans="2:7" x14ac:dyDescent="0.4">
      <c r="B331" s="20"/>
      <c r="C331" s="20"/>
      <c r="D331" s="21"/>
      <c r="E331" s="22"/>
      <c r="F331" s="21"/>
      <c r="G331" s="22"/>
    </row>
    <row r="332" spans="2:7" x14ac:dyDescent="0.4">
      <c r="B332" s="20"/>
      <c r="C332" s="20"/>
      <c r="D332" s="21"/>
      <c r="E332" s="22"/>
      <c r="F332" s="21"/>
      <c r="G332" s="22"/>
    </row>
    <row r="333" spans="2:7" x14ac:dyDescent="0.4">
      <c r="B333" s="20"/>
      <c r="C333" s="20"/>
      <c r="D333" s="21"/>
      <c r="E333" s="22"/>
      <c r="F333" s="21"/>
      <c r="G333" s="22"/>
    </row>
    <row r="334" spans="2:7" x14ac:dyDescent="0.4">
      <c r="B334" s="20"/>
      <c r="C334" s="20"/>
      <c r="D334" s="21"/>
      <c r="E334" s="22"/>
      <c r="F334" s="21"/>
      <c r="G334" s="22"/>
    </row>
    <row r="335" spans="2:7" x14ac:dyDescent="0.4">
      <c r="B335" s="20"/>
      <c r="C335" s="20"/>
      <c r="D335" s="21"/>
      <c r="E335" s="22"/>
      <c r="F335" s="21"/>
      <c r="G335" s="22"/>
    </row>
    <row r="336" spans="2:7" x14ac:dyDescent="0.4">
      <c r="B336" s="20"/>
      <c r="C336" s="20"/>
      <c r="D336" s="21"/>
      <c r="E336" s="22"/>
      <c r="F336" s="21"/>
      <c r="G336" s="22"/>
    </row>
    <row r="337" spans="2:7" x14ac:dyDescent="0.4">
      <c r="B337" s="20"/>
      <c r="C337" s="20"/>
      <c r="D337" s="21"/>
      <c r="E337" s="22"/>
      <c r="F337" s="21"/>
      <c r="G337" s="22"/>
    </row>
    <row r="338" spans="2:7" x14ac:dyDescent="0.4">
      <c r="B338" s="20"/>
      <c r="C338" s="20"/>
      <c r="D338" s="21"/>
      <c r="E338" s="22"/>
      <c r="F338" s="21"/>
      <c r="G338" s="22"/>
    </row>
    <row r="339" spans="2:7" x14ac:dyDescent="0.4">
      <c r="B339" s="20"/>
      <c r="C339" s="20"/>
      <c r="D339" s="21"/>
      <c r="E339" s="22"/>
      <c r="F339" s="21"/>
      <c r="G339" s="22"/>
    </row>
    <row r="340" spans="2:7" x14ac:dyDescent="0.4">
      <c r="B340" s="20"/>
      <c r="C340" s="20"/>
      <c r="D340" s="21"/>
      <c r="E340" s="22"/>
      <c r="F340" s="21"/>
      <c r="G340" s="22"/>
    </row>
    <row r="341" spans="2:7" x14ac:dyDescent="0.4">
      <c r="B341" s="20"/>
      <c r="C341" s="20"/>
      <c r="D341" s="21"/>
      <c r="E341" s="22"/>
      <c r="F341" s="21"/>
      <c r="G341" s="22"/>
    </row>
    <row r="342" spans="2:7" x14ac:dyDescent="0.4">
      <c r="B342" s="20"/>
      <c r="C342" s="20"/>
      <c r="D342" s="21"/>
      <c r="E342" s="22"/>
      <c r="F342" s="21"/>
      <c r="G342" s="22"/>
    </row>
    <row r="343" spans="2:7" x14ac:dyDescent="0.4">
      <c r="B343" s="20"/>
      <c r="C343" s="20"/>
      <c r="D343" s="21"/>
      <c r="E343" s="22"/>
      <c r="F343" s="21"/>
      <c r="G343" s="22"/>
    </row>
    <row r="344" spans="2:7" x14ac:dyDescent="0.4">
      <c r="B344" s="20"/>
      <c r="C344" s="20"/>
      <c r="D344" s="21"/>
      <c r="E344" s="22"/>
      <c r="F344" s="21"/>
      <c r="G344" s="22"/>
    </row>
    <row r="345" spans="2:7" x14ac:dyDescent="0.4">
      <c r="B345" s="20"/>
      <c r="C345" s="20"/>
      <c r="D345" s="21"/>
      <c r="E345" s="22"/>
      <c r="F345" s="21"/>
      <c r="G345" s="22"/>
    </row>
    <row r="346" spans="2:7" x14ac:dyDescent="0.4">
      <c r="B346" s="20"/>
      <c r="C346" s="20"/>
      <c r="D346" s="21"/>
      <c r="E346" s="22"/>
      <c r="F346" s="21"/>
      <c r="G346" s="22"/>
    </row>
    <row r="347" spans="2:7" x14ac:dyDescent="0.4">
      <c r="B347" s="20"/>
      <c r="C347" s="20"/>
      <c r="D347" s="21"/>
      <c r="E347" s="22"/>
      <c r="F347" s="21"/>
      <c r="G347" s="22"/>
    </row>
    <row r="348" spans="2:7" x14ac:dyDescent="0.4">
      <c r="B348" s="20"/>
      <c r="C348" s="20"/>
      <c r="D348" s="21"/>
      <c r="E348" s="22"/>
      <c r="F348" s="21"/>
      <c r="G348" s="22"/>
    </row>
    <row r="349" spans="2:7" x14ac:dyDescent="0.4">
      <c r="B349" s="20"/>
      <c r="C349" s="20"/>
      <c r="D349" s="21"/>
      <c r="E349" s="22"/>
      <c r="F349" s="21"/>
      <c r="G349" s="22"/>
    </row>
    <row r="350" spans="2:7" x14ac:dyDescent="0.4">
      <c r="B350" s="20"/>
      <c r="C350" s="20"/>
      <c r="D350" s="21"/>
      <c r="E350" s="22"/>
      <c r="F350" s="21"/>
      <c r="G350" s="22"/>
    </row>
    <row r="351" spans="2:7" x14ac:dyDescent="0.4">
      <c r="B351" s="20"/>
      <c r="C351" s="20"/>
      <c r="D351" s="21"/>
      <c r="E351" s="22"/>
      <c r="F351" s="21"/>
      <c r="G351" s="22"/>
    </row>
    <row r="352" spans="2:7" x14ac:dyDescent="0.4">
      <c r="B352" s="20"/>
      <c r="C352" s="20"/>
      <c r="D352" s="21"/>
      <c r="E352" s="22"/>
      <c r="F352" s="21"/>
      <c r="G352" s="22"/>
    </row>
    <row r="353" spans="2:7" x14ac:dyDescent="0.4">
      <c r="B353" s="20"/>
      <c r="C353" s="20"/>
      <c r="D353" s="21"/>
      <c r="E353" s="22"/>
      <c r="F353" s="21"/>
      <c r="G353" s="22"/>
    </row>
    <row r="354" spans="2:7" x14ac:dyDescent="0.4">
      <c r="B354" s="20"/>
      <c r="C354" s="20"/>
      <c r="D354" s="21"/>
      <c r="E354" s="22"/>
      <c r="F354" s="21"/>
      <c r="G354" s="22"/>
    </row>
    <row r="355" spans="2:7" x14ac:dyDescent="0.4">
      <c r="B355" s="20"/>
      <c r="C355" s="20"/>
      <c r="D355" s="21"/>
      <c r="E355" s="22"/>
      <c r="F355" s="21"/>
      <c r="G355" s="22"/>
    </row>
    <row r="356" spans="2:7" x14ac:dyDescent="0.4">
      <c r="B356" s="20"/>
      <c r="C356" s="20"/>
      <c r="D356" s="21"/>
      <c r="E356" s="22"/>
      <c r="F356" s="21"/>
      <c r="G356" s="22"/>
    </row>
    <row r="357" spans="2:7" x14ac:dyDescent="0.4">
      <c r="B357" s="20"/>
      <c r="C357" s="20"/>
      <c r="D357" s="21"/>
      <c r="E357" s="22"/>
      <c r="F357" s="21"/>
      <c r="G357" s="22"/>
    </row>
    <row r="358" spans="2:7" x14ac:dyDescent="0.4">
      <c r="B358" s="20"/>
      <c r="C358" s="20"/>
      <c r="D358" s="21"/>
      <c r="E358" s="22"/>
      <c r="F358" s="21"/>
      <c r="G358" s="22"/>
    </row>
    <row r="359" spans="2:7" x14ac:dyDescent="0.4">
      <c r="B359" s="20"/>
      <c r="C359" s="20"/>
      <c r="D359" s="21"/>
      <c r="E359" s="22"/>
      <c r="F359" s="21"/>
      <c r="G359" s="22"/>
    </row>
    <row r="360" spans="2:7" x14ac:dyDescent="0.4">
      <c r="B360" s="20"/>
      <c r="C360" s="20"/>
      <c r="D360" s="21"/>
      <c r="E360" s="22"/>
      <c r="F360" s="21"/>
      <c r="G360" s="22"/>
    </row>
    <row r="361" spans="2:7" x14ac:dyDescent="0.4">
      <c r="B361" s="20"/>
      <c r="C361" s="20"/>
      <c r="D361" s="21"/>
      <c r="E361" s="22"/>
      <c r="F361" s="21"/>
      <c r="G361" s="22"/>
    </row>
    <row r="362" spans="2:7" x14ac:dyDescent="0.4">
      <c r="B362" s="20"/>
      <c r="C362" s="20"/>
      <c r="D362" s="21"/>
      <c r="E362" s="22"/>
      <c r="F362" s="21"/>
      <c r="G362" s="22"/>
    </row>
    <row r="363" spans="2:7" x14ac:dyDescent="0.4">
      <c r="B363" s="20"/>
      <c r="C363" s="20"/>
      <c r="D363" s="21"/>
      <c r="E363" s="22"/>
      <c r="F363" s="21"/>
      <c r="G363" s="22"/>
    </row>
    <row r="364" spans="2:7" x14ac:dyDescent="0.4">
      <c r="B364" s="20"/>
      <c r="C364" s="20"/>
      <c r="D364" s="21"/>
      <c r="E364" s="22"/>
      <c r="F364" s="21"/>
      <c r="G364" s="22"/>
    </row>
    <row r="365" spans="2:7" x14ac:dyDescent="0.4">
      <c r="B365" s="20"/>
      <c r="C365" s="20"/>
      <c r="D365" s="21"/>
      <c r="E365" s="22"/>
      <c r="F365" s="21"/>
      <c r="G365" s="22"/>
    </row>
    <row r="366" spans="2:7" x14ac:dyDescent="0.4">
      <c r="B366" s="20"/>
      <c r="C366" s="20"/>
      <c r="D366" s="21"/>
      <c r="E366" s="22"/>
      <c r="F366" s="21"/>
      <c r="G366" s="22"/>
    </row>
    <row r="367" spans="2:7" x14ac:dyDescent="0.4">
      <c r="B367" s="20"/>
      <c r="C367" s="20"/>
      <c r="D367" s="21"/>
      <c r="E367" s="22"/>
      <c r="F367" s="21"/>
      <c r="G367" s="22"/>
    </row>
    <row r="368" spans="2:7" x14ac:dyDescent="0.4">
      <c r="B368" s="20"/>
      <c r="C368" s="20"/>
      <c r="D368" s="21"/>
      <c r="E368" s="22"/>
      <c r="F368" s="21"/>
      <c r="G368" s="22"/>
    </row>
    <row r="369" spans="2:7" x14ac:dyDescent="0.4">
      <c r="B369" s="20"/>
      <c r="C369" s="20"/>
      <c r="D369" s="21"/>
      <c r="E369" s="22"/>
      <c r="F369" s="21"/>
      <c r="G369" s="22"/>
    </row>
    <row r="370" spans="2:7" x14ac:dyDescent="0.4">
      <c r="B370" s="20"/>
      <c r="C370" s="20"/>
      <c r="D370" s="21"/>
      <c r="E370" s="22"/>
      <c r="F370" s="21"/>
      <c r="G370" s="22"/>
    </row>
    <row r="371" spans="2:7" x14ac:dyDescent="0.4">
      <c r="B371" s="20"/>
      <c r="C371" s="20"/>
      <c r="D371" s="21"/>
      <c r="E371" s="22"/>
      <c r="F371" s="21"/>
      <c r="G371" s="22"/>
    </row>
    <row r="372" spans="2:7" x14ac:dyDescent="0.4">
      <c r="B372" s="20"/>
      <c r="C372" s="20"/>
      <c r="D372" s="21"/>
      <c r="E372" s="22"/>
      <c r="F372" s="21"/>
      <c r="G372" s="22"/>
    </row>
    <row r="373" spans="2:7" x14ac:dyDescent="0.4">
      <c r="B373" s="20"/>
      <c r="C373" s="20"/>
      <c r="D373" s="21"/>
      <c r="E373" s="22"/>
      <c r="F373" s="21"/>
      <c r="G373" s="22"/>
    </row>
    <row r="374" spans="2:7" x14ac:dyDescent="0.4">
      <c r="B374" s="20"/>
      <c r="C374" s="20"/>
      <c r="D374" s="21"/>
      <c r="E374" s="22"/>
      <c r="F374" s="21"/>
      <c r="G374" s="22"/>
    </row>
    <row r="375" spans="2:7" x14ac:dyDescent="0.4">
      <c r="B375" s="20"/>
      <c r="C375" s="20"/>
      <c r="D375" s="21"/>
      <c r="E375" s="22"/>
      <c r="F375" s="21"/>
      <c r="G375" s="22"/>
    </row>
    <row r="376" spans="2:7" x14ac:dyDescent="0.4">
      <c r="B376" s="20"/>
      <c r="C376" s="20"/>
      <c r="D376" s="21"/>
      <c r="E376" s="22"/>
      <c r="F376" s="21"/>
      <c r="G376" s="22"/>
    </row>
    <row r="377" spans="2:7" x14ac:dyDescent="0.4">
      <c r="B377" s="20"/>
      <c r="C377" s="20"/>
      <c r="D377" s="21"/>
      <c r="E377" s="22"/>
      <c r="F377" s="21"/>
      <c r="G377" s="22"/>
    </row>
    <row r="378" spans="2:7" x14ac:dyDescent="0.4">
      <c r="B378" s="20"/>
      <c r="C378" s="20"/>
      <c r="D378" s="21"/>
      <c r="E378" s="22"/>
      <c r="F378" s="21"/>
      <c r="G378" s="22"/>
    </row>
    <row r="379" spans="2:7" x14ac:dyDescent="0.4">
      <c r="B379" s="20"/>
      <c r="C379" s="20"/>
      <c r="D379" s="21"/>
      <c r="E379" s="22"/>
      <c r="F379" s="21"/>
      <c r="G379" s="22"/>
    </row>
    <row r="380" spans="2:7" x14ac:dyDescent="0.4">
      <c r="B380" s="20"/>
      <c r="C380" s="20"/>
      <c r="D380" s="21"/>
      <c r="E380" s="22"/>
      <c r="F380" s="21"/>
      <c r="G380" s="22"/>
    </row>
    <row r="381" spans="2:7" x14ac:dyDescent="0.4">
      <c r="B381" s="20"/>
      <c r="C381" s="20"/>
      <c r="D381" s="21"/>
      <c r="E381" s="22"/>
      <c r="F381" s="21"/>
      <c r="G381" s="22"/>
    </row>
    <row r="382" spans="2:7" x14ac:dyDescent="0.4">
      <c r="B382" s="20"/>
      <c r="C382" s="20"/>
      <c r="D382" s="21"/>
      <c r="E382" s="22"/>
      <c r="F382" s="21"/>
      <c r="G382" s="22"/>
    </row>
    <row r="383" spans="2:7" x14ac:dyDescent="0.4">
      <c r="B383" s="20"/>
      <c r="C383" s="20"/>
      <c r="D383" s="21"/>
      <c r="E383" s="22"/>
      <c r="F383" s="21"/>
      <c r="G383" s="22"/>
    </row>
    <row r="384" spans="2:7" x14ac:dyDescent="0.4">
      <c r="B384" s="20"/>
      <c r="C384" s="20"/>
      <c r="D384" s="21"/>
      <c r="E384" s="22"/>
      <c r="F384" s="21"/>
      <c r="G384" s="22"/>
    </row>
    <row r="385" spans="2:7" x14ac:dyDescent="0.4">
      <c r="B385" s="20"/>
      <c r="C385" s="20"/>
      <c r="D385" s="21"/>
      <c r="E385" s="22"/>
      <c r="F385" s="21"/>
      <c r="G385" s="22"/>
    </row>
    <row r="386" spans="2:7" x14ac:dyDescent="0.4">
      <c r="B386" s="20"/>
      <c r="C386" s="20"/>
      <c r="D386" s="21"/>
      <c r="E386" s="22"/>
      <c r="F386" s="21"/>
      <c r="G386" s="22"/>
    </row>
    <row r="387" spans="2:7" x14ac:dyDescent="0.4">
      <c r="B387" s="20"/>
      <c r="C387" s="20"/>
      <c r="D387" s="21"/>
      <c r="E387" s="22"/>
      <c r="F387" s="21"/>
      <c r="G387" s="22"/>
    </row>
    <row r="388" spans="2:7" x14ac:dyDescent="0.4">
      <c r="B388" s="20"/>
      <c r="C388" s="20"/>
      <c r="D388" s="21"/>
      <c r="E388" s="22"/>
      <c r="F388" s="21"/>
      <c r="G388" s="22"/>
    </row>
    <row r="389" spans="2:7" x14ac:dyDescent="0.4">
      <c r="B389" s="20"/>
      <c r="C389" s="20"/>
      <c r="D389" s="21"/>
      <c r="E389" s="22"/>
      <c r="F389" s="21"/>
      <c r="G389" s="22"/>
    </row>
    <row r="390" spans="2:7" x14ac:dyDescent="0.4">
      <c r="B390" s="20"/>
      <c r="C390" s="20"/>
      <c r="D390" s="21"/>
      <c r="E390" s="22"/>
      <c r="F390" s="21"/>
      <c r="G390" s="22"/>
    </row>
    <row r="391" spans="2:7" x14ac:dyDescent="0.4">
      <c r="B391" s="20"/>
      <c r="C391" s="20"/>
      <c r="D391" s="21"/>
      <c r="E391" s="22"/>
      <c r="F391" s="21"/>
      <c r="G391" s="22"/>
    </row>
    <row r="392" spans="2:7" x14ac:dyDescent="0.4">
      <c r="B392" s="20"/>
      <c r="C392" s="20"/>
      <c r="D392" s="21"/>
      <c r="E392" s="22"/>
      <c r="F392" s="21"/>
      <c r="G392" s="22"/>
    </row>
    <row r="393" spans="2:7" x14ac:dyDescent="0.4">
      <c r="B393" s="20"/>
      <c r="C393" s="20"/>
      <c r="D393" s="21"/>
      <c r="E393" s="22"/>
      <c r="F393" s="21"/>
      <c r="G393" s="22"/>
    </row>
    <row r="394" spans="2:7" x14ac:dyDescent="0.4">
      <c r="B394" s="20"/>
      <c r="C394" s="20"/>
      <c r="D394" s="21"/>
      <c r="E394" s="22"/>
      <c r="F394" s="21"/>
      <c r="G394" s="22"/>
    </row>
    <row r="395" spans="2:7" x14ac:dyDescent="0.4">
      <c r="B395" s="20"/>
      <c r="C395" s="20"/>
      <c r="D395" s="21"/>
      <c r="E395" s="22"/>
      <c r="F395" s="21"/>
      <c r="G395" s="22"/>
    </row>
    <row r="396" spans="2:7" x14ac:dyDescent="0.4">
      <c r="B396" s="20"/>
      <c r="C396" s="20"/>
      <c r="D396" s="21"/>
      <c r="E396" s="22"/>
      <c r="F396" s="21"/>
      <c r="G396" s="22"/>
    </row>
    <row r="397" spans="2:7" x14ac:dyDescent="0.4">
      <c r="B397" s="20"/>
      <c r="C397" s="20"/>
      <c r="D397" s="21"/>
      <c r="E397" s="22"/>
      <c r="F397" s="21"/>
      <c r="G397" s="22"/>
    </row>
    <row r="398" spans="2:7" x14ac:dyDescent="0.4">
      <c r="B398" s="20"/>
      <c r="C398" s="20"/>
      <c r="D398" s="21"/>
      <c r="E398" s="22"/>
      <c r="F398" s="21"/>
      <c r="G398" s="22"/>
    </row>
    <row r="399" spans="2:7" x14ac:dyDescent="0.4">
      <c r="B399" s="20"/>
      <c r="C399" s="20"/>
      <c r="D399" s="21"/>
      <c r="E399" s="22"/>
      <c r="F399" s="21"/>
      <c r="G399" s="22"/>
    </row>
    <row r="400" spans="2:7" x14ac:dyDescent="0.4">
      <c r="B400" s="20"/>
      <c r="C400" s="20"/>
      <c r="D400" s="21"/>
      <c r="E400" s="22"/>
      <c r="F400" s="21"/>
      <c r="G400" s="22"/>
    </row>
    <row r="401" spans="2:7" x14ac:dyDescent="0.4">
      <c r="B401" s="20"/>
      <c r="C401" s="20"/>
      <c r="D401" s="21"/>
      <c r="E401" s="22"/>
      <c r="F401" s="21"/>
      <c r="G401" s="22"/>
    </row>
    <row r="402" spans="2:7" x14ac:dyDescent="0.4">
      <c r="B402" s="20"/>
      <c r="C402" s="20"/>
      <c r="D402" s="21"/>
      <c r="E402" s="22"/>
      <c r="F402" s="21"/>
      <c r="G402" s="22"/>
    </row>
    <row r="403" spans="2:7" x14ac:dyDescent="0.4">
      <c r="B403" s="20"/>
      <c r="C403" s="20"/>
      <c r="D403" s="21"/>
      <c r="E403" s="22"/>
      <c r="F403" s="21"/>
      <c r="G403" s="22"/>
    </row>
    <row r="404" spans="2:7" x14ac:dyDescent="0.4">
      <c r="B404" s="20"/>
      <c r="C404" s="20"/>
      <c r="D404" s="21"/>
      <c r="E404" s="22"/>
      <c r="F404" s="21"/>
      <c r="G404" s="22"/>
    </row>
    <row r="405" spans="2:7" x14ac:dyDescent="0.4">
      <c r="B405" s="20"/>
      <c r="C405" s="20"/>
      <c r="D405" s="21"/>
      <c r="E405" s="22"/>
      <c r="F405" s="21"/>
      <c r="G405" s="22"/>
    </row>
    <row r="406" spans="2:7" x14ac:dyDescent="0.4">
      <c r="B406" s="20"/>
      <c r="C406" s="20"/>
      <c r="D406" s="21"/>
      <c r="E406" s="22"/>
      <c r="F406" s="21"/>
      <c r="G406" s="22"/>
    </row>
    <row r="407" spans="2:7" x14ac:dyDescent="0.4">
      <c r="B407" s="20"/>
      <c r="C407" s="20"/>
      <c r="D407" s="21"/>
      <c r="E407" s="22"/>
      <c r="F407" s="21"/>
      <c r="G407" s="22"/>
    </row>
    <row r="408" spans="2:7" x14ac:dyDescent="0.4">
      <c r="B408" s="20"/>
      <c r="C408" s="20"/>
      <c r="D408" s="21"/>
      <c r="E408" s="22"/>
      <c r="F408" s="21"/>
      <c r="G408" s="22"/>
    </row>
    <row r="409" spans="2:7" x14ac:dyDescent="0.4">
      <c r="B409" s="20"/>
      <c r="C409" s="20"/>
      <c r="D409" s="21"/>
      <c r="E409" s="22"/>
      <c r="F409" s="21"/>
      <c r="G409" s="22"/>
    </row>
    <row r="410" spans="2:7" x14ac:dyDescent="0.4">
      <c r="B410" s="20"/>
      <c r="C410" s="20"/>
      <c r="D410" s="21"/>
      <c r="E410" s="22"/>
      <c r="F410" s="21"/>
      <c r="G410" s="22"/>
    </row>
    <row r="411" spans="2:7" x14ac:dyDescent="0.4">
      <c r="B411" s="20"/>
      <c r="C411" s="20"/>
      <c r="D411" s="21"/>
      <c r="E411" s="22"/>
      <c r="F411" s="21"/>
      <c r="G411" s="22"/>
    </row>
    <row r="412" spans="2:7" x14ac:dyDescent="0.4">
      <c r="B412" s="20"/>
      <c r="C412" s="20"/>
      <c r="D412" s="21"/>
      <c r="E412" s="22"/>
      <c r="F412" s="21"/>
      <c r="G412" s="22"/>
    </row>
    <row r="413" spans="2:7" x14ac:dyDescent="0.4">
      <c r="B413" s="20"/>
      <c r="C413" s="20"/>
      <c r="D413" s="21"/>
      <c r="E413" s="22"/>
      <c r="F413" s="21"/>
      <c r="G413" s="22"/>
    </row>
    <row r="414" spans="2:7" x14ac:dyDescent="0.4">
      <c r="B414" s="20"/>
      <c r="C414" s="20"/>
      <c r="D414" s="21"/>
      <c r="E414" s="22"/>
      <c r="F414" s="21"/>
      <c r="G414" s="22"/>
    </row>
    <row r="415" spans="2:7" x14ac:dyDescent="0.4">
      <c r="B415" s="20"/>
      <c r="C415" s="20"/>
      <c r="D415" s="21"/>
      <c r="E415" s="22"/>
      <c r="F415" s="21"/>
      <c r="G415" s="22"/>
    </row>
    <row r="416" spans="2:7" x14ac:dyDescent="0.4">
      <c r="B416" s="20"/>
      <c r="C416" s="20"/>
      <c r="D416" s="21"/>
      <c r="E416" s="22"/>
      <c r="F416" s="21"/>
      <c r="G416" s="22"/>
    </row>
    <row r="417" spans="2:7" x14ac:dyDescent="0.4">
      <c r="B417" s="20"/>
      <c r="C417" s="20"/>
      <c r="D417" s="21"/>
      <c r="E417" s="22"/>
      <c r="F417" s="21"/>
      <c r="G417" s="22"/>
    </row>
    <row r="418" spans="2:7" x14ac:dyDescent="0.4">
      <c r="B418" s="20"/>
      <c r="C418" s="20"/>
      <c r="D418" s="21"/>
      <c r="E418" s="22"/>
      <c r="F418" s="21"/>
      <c r="G418" s="22"/>
    </row>
    <row r="419" spans="2:7" x14ac:dyDescent="0.4">
      <c r="B419" s="20"/>
      <c r="C419" s="20"/>
      <c r="D419" s="21"/>
      <c r="E419" s="22"/>
      <c r="F419" s="21"/>
      <c r="G419" s="22"/>
    </row>
    <row r="420" spans="2:7" x14ac:dyDescent="0.4">
      <c r="B420" s="20"/>
      <c r="C420" s="20"/>
      <c r="D420" s="21"/>
      <c r="E420" s="22"/>
      <c r="F420" s="21"/>
      <c r="G420" s="22"/>
    </row>
    <row r="421" spans="2:7" x14ac:dyDescent="0.4">
      <c r="B421" s="20"/>
      <c r="C421" s="20"/>
      <c r="D421" s="21"/>
      <c r="E421" s="22"/>
      <c r="F421" s="21"/>
      <c r="G421" s="22"/>
    </row>
    <row r="422" spans="2:7" x14ac:dyDescent="0.4">
      <c r="B422" s="20"/>
      <c r="C422" s="20"/>
      <c r="D422" s="21"/>
      <c r="E422" s="22"/>
      <c r="F422" s="21"/>
      <c r="G422" s="22"/>
    </row>
    <row r="423" spans="2:7" x14ac:dyDescent="0.4">
      <c r="B423" s="20"/>
      <c r="C423" s="20"/>
      <c r="D423" s="21"/>
      <c r="E423" s="22"/>
      <c r="F423" s="21"/>
      <c r="G423" s="22"/>
    </row>
    <row r="424" spans="2:7" x14ac:dyDescent="0.4">
      <c r="B424" s="20"/>
      <c r="C424" s="20"/>
      <c r="D424" s="21"/>
      <c r="E424" s="22"/>
      <c r="F424" s="21"/>
      <c r="G424" s="22"/>
    </row>
    <row r="425" spans="2:7" x14ac:dyDescent="0.4">
      <c r="B425" s="20"/>
      <c r="C425" s="20"/>
      <c r="D425" s="21"/>
      <c r="E425" s="22"/>
      <c r="F425" s="21"/>
      <c r="G425" s="22"/>
    </row>
    <row r="426" spans="2:7" x14ac:dyDescent="0.4">
      <c r="B426" s="20"/>
      <c r="C426" s="20"/>
      <c r="D426" s="21"/>
      <c r="E426" s="22"/>
      <c r="F426" s="21"/>
      <c r="G426" s="22"/>
    </row>
    <row r="427" spans="2:7" x14ac:dyDescent="0.4">
      <c r="B427" s="20"/>
      <c r="C427" s="20"/>
      <c r="D427" s="21"/>
      <c r="E427" s="22"/>
      <c r="F427" s="21"/>
      <c r="G427" s="22"/>
    </row>
    <row r="428" spans="2:7" x14ac:dyDescent="0.4">
      <c r="B428" s="20"/>
      <c r="C428" s="20"/>
      <c r="D428" s="21"/>
      <c r="E428" s="22"/>
      <c r="F428" s="21"/>
      <c r="G428" s="22"/>
    </row>
    <row r="429" spans="2:7" x14ac:dyDescent="0.4">
      <c r="B429" s="20"/>
      <c r="C429" s="20"/>
      <c r="D429" s="21"/>
      <c r="E429" s="22"/>
      <c r="F429" s="21"/>
      <c r="G429" s="22"/>
    </row>
    <row r="430" spans="2:7" x14ac:dyDescent="0.4">
      <c r="B430" s="20"/>
      <c r="C430" s="20"/>
      <c r="D430" s="21"/>
      <c r="E430" s="22"/>
      <c r="F430" s="21"/>
      <c r="G430" s="22"/>
    </row>
    <row r="431" spans="2:7" x14ac:dyDescent="0.4">
      <c r="B431" s="20"/>
      <c r="C431" s="20"/>
      <c r="D431" s="21"/>
      <c r="E431" s="22"/>
      <c r="F431" s="21"/>
      <c r="G431" s="22"/>
    </row>
    <row r="432" spans="2:7" x14ac:dyDescent="0.4">
      <c r="B432" s="20"/>
      <c r="C432" s="20"/>
      <c r="D432" s="21"/>
      <c r="E432" s="22"/>
      <c r="F432" s="21"/>
      <c r="G432" s="22"/>
    </row>
    <row r="433" spans="2:7" x14ac:dyDescent="0.4">
      <c r="B433" s="20"/>
      <c r="C433" s="20"/>
      <c r="D433" s="21"/>
      <c r="E433" s="22"/>
      <c r="F433" s="21"/>
      <c r="G433" s="22"/>
    </row>
    <row r="434" spans="2:7" x14ac:dyDescent="0.4">
      <c r="B434" s="20"/>
      <c r="C434" s="20"/>
      <c r="D434" s="21"/>
      <c r="E434" s="22"/>
      <c r="F434" s="21"/>
      <c r="G434" s="22"/>
    </row>
    <row r="435" spans="2:7" x14ac:dyDescent="0.4">
      <c r="B435" s="20"/>
      <c r="C435" s="20"/>
      <c r="D435" s="21"/>
      <c r="E435" s="22"/>
      <c r="F435" s="21"/>
      <c r="G435" s="22"/>
    </row>
    <row r="436" spans="2:7" x14ac:dyDescent="0.4">
      <c r="B436" s="20"/>
      <c r="C436" s="20"/>
      <c r="D436" s="21"/>
      <c r="E436" s="22"/>
      <c r="F436" s="21"/>
      <c r="G436" s="22"/>
    </row>
    <row r="437" spans="2:7" x14ac:dyDescent="0.4">
      <c r="B437" s="20"/>
      <c r="C437" s="20"/>
      <c r="D437" s="21"/>
      <c r="E437" s="22"/>
      <c r="F437" s="21"/>
      <c r="G437" s="22"/>
    </row>
    <row r="438" spans="2:7" x14ac:dyDescent="0.4">
      <c r="B438" s="20"/>
      <c r="C438" s="20"/>
      <c r="D438" s="21"/>
      <c r="E438" s="22"/>
      <c r="F438" s="21"/>
      <c r="G438" s="22"/>
    </row>
    <row r="439" spans="2:7" x14ac:dyDescent="0.4">
      <c r="B439" s="20"/>
      <c r="C439" s="20"/>
      <c r="D439" s="21"/>
      <c r="E439" s="22"/>
      <c r="F439" s="21"/>
      <c r="G439" s="22"/>
    </row>
    <row r="440" spans="2:7" x14ac:dyDescent="0.4">
      <c r="B440" s="20"/>
      <c r="C440" s="20"/>
      <c r="D440" s="21"/>
      <c r="E440" s="22"/>
      <c r="F440" s="21"/>
      <c r="G440" s="22"/>
    </row>
    <row r="441" spans="2:7" x14ac:dyDescent="0.4">
      <c r="B441" s="20"/>
      <c r="C441" s="20"/>
      <c r="D441" s="21"/>
      <c r="E441" s="22"/>
      <c r="F441" s="21"/>
      <c r="G441" s="22"/>
    </row>
    <row r="442" spans="2:7" x14ac:dyDescent="0.4">
      <c r="B442" s="20"/>
      <c r="C442" s="20"/>
      <c r="D442" s="21"/>
      <c r="E442" s="22"/>
      <c r="F442" s="21"/>
      <c r="G442" s="22"/>
    </row>
    <row r="443" spans="2:7" x14ac:dyDescent="0.4">
      <c r="B443" s="20"/>
      <c r="C443" s="20"/>
      <c r="D443" s="21"/>
      <c r="E443" s="22"/>
      <c r="F443" s="21"/>
      <c r="G443" s="22"/>
    </row>
    <row r="444" spans="2:7" x14ac:dyDescent="0.4">
      <c r="B444" s="20"/>
      <c r="C444" s="20"/>
      <c r="D444" s="21"/>
      <c r="E444" s="22"/>
      <c r="F444" s="21"/>
      <c r="G444" s="22"/>
    </row>
    <row r="445" spans="2:7" x14ac:dyDescent="0.4">
      <c r="B445" s="20"/>
      <c r="C445" s="20"/>
      <c r="D445" s="21"/>
      <c r="E445" s="22"/>
      <c r="F445" s="21"/>
      <c r="G445" s="22"/>
    </row>
    <row r="446" spans="2:7" x14ac:dyDescent="0.4">
      <c r="B446" s="20"/>
      <c r="C446" s="20"/>
      <c r="D446" s="21"/>
      <c r="E446" s="22"/>
      <c r="F446" s="21"/>
      <c r="G446" s="22"/>
    </row>
    <row r="447" spans="2:7" x14ac:dyDescent="0.4">
      <c r="B447" s="20"/>
      <c r="C447" s="20"/>
      <c r="D447" s="21"/>
      <c r="E447" s="22"/>
      <c r="F447" s="21"/>
      <c r="G447" s="22"/>
    </row>
    <row r="448" spans="2:7" x14ac:dyDescent="0.4">
      <c r="B448" s="20"/>
      <c r="C448" s="20"/>
      <c r="D448" s="21"/>
      <c r="E448" s="22"/>
      <c r="F448" s="21"/>
      <c r="G448" s="22"/>
    </row>
    <row r="449" spans="2:7" x14ac:dyDescent="0.4">
      <c r="B449" s="20"/>
      <c r="C449" s="20"/>
      <c r="D449" s="21"/>
      <c r="E449" s="22"/>
      <c r="F449" s="21"/>
      <c r="G449" s="22"/>
    </row>
    <row r="450" spans="2:7" x14ac:dyDescent="0.4">
      <c r="B450" s="20"/>
      <c r="C450" s="20"/>
      <c r="D450" s="21"/>
      <c r="E450" s="22"/>
      <c r="F450" s="21"/>
      <c r="G450" s="22"/>
    </row>
    <row r="451" spans="2:7" x14ac:dyDescent="0.4">
      <c r="B451" s="20"/>
      <c r="C451" s="20"/>
      <c r="D451" s="21"/>
      <c r="E451" s="22"/>
      <c r="F451" s="21"/>
      <c r="G451" s="22"/>
    </row>
    <row r="452" spans="2:7" x14ac:dyDescent="0.4">
      <c r="B452" s="20"/>
      <c r="C452" s="20"/>
      <c r="D452" s="21"/>
      <c r="E452" s="22"/>
      <c r="F452" s="21"/>
      <c r="G452" s="22"/>
    </row>
    <row r="453" spans="2:7" x14ac:dyDescent="0.4">
      <c r="B453" s="20"/>
      <c r="C453" s="20"/>
      <c r="D453" s="21"/>
      <c r="E453" s="22"/>
      <c r="F453" s="21"/>
      <c r="G453" s="22"/>
    </row>
    <row r="454" spans="2:7" x14ac:dyDescent="0.4">
      <c r="B454" s="20"/>
      <c r="C454" s="20"/>
      <c r="D454" s="21"/>
      <c r="E454" s="22"/>
      <c r="F454" s="21"/>
      <c r="G454" s="22"/>
    </row>
    <row r="455" spans="2:7" x14ac:dyDescent="0.4">
      <c r="B455" s="20"/>
      <c r="C455" s="20"/>
      <c r="D455" s="21"/>
      <c r="E455" s="22"/>
      <c r="F455" s="21"/>
      <c r="G455" s="22"/>
    </row>
    <row r="456" spans="2:7" x14ac:dyDescent="0.4">
      <c r="B456" s="20"/>
      <c r="C456" s="20"/>
      <c r="D456" s="21"/>
      <c r="E456" s="22"/>
      <c r="F456" s="21"/>
      <c r="G456" s="22"/>
    </row>
    <row r="457" spans="2:7" x14ac:dyDescent="0.4">
      <c r="B457" s="20"/>
      <c r="C457" s="20"/>
      <c r="D457" s="21"/>
      <c r="E457" s="22"/>
      <c r="F457" s="21"/>
      <c r="G457" s="22"/>
    </row>
    <row r="458" spans="2:7" x14ac:dyDescent="0.4">
      <c r="B458" s="20"/>
      <c r="C458" s="20"/>
      <c r="D458" s="21"/>
      <c r="E458" s="22"/>
      <c r="F458" s="21"/>
      <c r="G458" s="22"/>
    </row>
    <row r="459" spans="2:7" x14ac:dyDescent="0.4">
      <c r="B459" s="20"/>
      <c r="C459" s="20"/>
      <c r="D459" s="21"/>
      <c r="E459" s="22"/>
      <c r="F459" s="21"/>
      <c r="G459" s="22"/>
    </row>
    <row r="460" spans="2:7" x14ac:dyDescent="0.4">
      <c r="B460" s="20"/>
      <c r="C460" s="20"/>
      <c r="D460" s="21"/>
      <c r="E460" s="22"/>
      <c r="F460" s="21"/>
      <c r="G460" s="22"/>
    </row>
    <row r="461" spans="2:7" x14ac:dyDescent="0.4">
      <c r="B461" s="20"/>
      <c r="C461" s="20"/>
      <c r="D461" s="21"/>
      <c r="E461" s="22"/>
      <c r="F461" s="21"/>
      <c r="G461" s="22"/>
    </row>
    <row r="462" spans="2:7" x14ac:dyDescent="0.4">
      <c r="B462" s="20"/>
      <c r="C462" s="20"/>
      <c r="D462" s="21"/>
      <c r="E462" s="22"/>
      <c r="F462" s="21"/>
      <c r="G462" s="22"/>
    </row>
    <row r="463" spans="2:7" x14ac:dyDescent="0.4">
      <c r="B463" s="20"/>
      <c r="C463" s="20"/>
      <c r="D463" s="21"/>
      <c r="E463" s="22"/>
      <c r="F463" s="21"/>
      <c r="G463" s="22"/>
    </row>
    <row r="464" spans="2:7" x14ac:dyDescent="0.4">
      <c r="B464" s="20"/>
      <c r="C464" s="20"/>
      <c r="D464" s="21"/>
      <c r="E464" s="22"/>
      <c r="F464" s="21"/>
      <c r="G464" s="22"/>
    </row>
    <row r="465" spans="2:7" x14ac:dyDescent="0.4">
      <c r="B465" s="20"/>
      <c r="C465" s="20"/>
      <c r="D465" s="21"/>
      <c r="E465" s="22"/>
      <c r="F465" s="21"/>
      <c r="G465" s="22"/>
    </row>
    <row r="466" spans="2:7" x14ac:dyDescent="0.4">
      <c r="B466" s="20"/>
      <c r="C466" s="20"/>
      <c r="D466" s="21"/>
      <c r="E466" s="22"/>
      <c r="F466" s="21"/>
      <c r="G466" s="22"/>
    </row>
    <row r="467" spans="2:7" x14ac:dyDescent="0.4">
      <c r="B467" s="20"/>
      <c r="C467" s="20"/>
      <c r="D467" s="21"/>
      <c r="E467" s="22"/>
      <c r="F467" s="21"/>
      <c r="G467" s="22"/>
    </row>
    <row r="468" spans="2:7" x14ac:dyDescent="0.4">
      <c r="B468" s="20"/>
      <c r="C468" s="20"/>
      <c r="D468" s="21"/>
      <c r="E468" s="22"/>
      <c r="F468" s="21"/>
      <c r="G468" s="22"/>
    </row>
    <row r="469" spans="2:7" x14ac:dyDescent="0.4">
      <c r="B469" s="20"/>
      <c r="C469" s="20"/>
      <c r="D469" s="21"/>
      <c r="E469" s="22"/>
      <c r="F469" s="21"/>
      <c r="G469" s="22"/>
    </row>
    <row r="470" spans="2:7" x14ac:dyDescent="0.4">
      <c r="B470" s="20"/>
      <c r="C470" s="20"/>
      <c r="D470" s="21"/>
      <c r="E470" s="22"/>
      <c r="F470" s="21"/>
      <c r="G470" s="22"/>
    </row>
    <row r="471" spans="2:7" x14ac:dyDescent="0.4">
      <c r="B471" s="20"/>
      <c r="C471" s="20"/>
      <c r="D471" s="21"/>
      <c r="E471" s="22"/>
      <c r="F471" s="21"/>
      <c r="G471" s="22"/>
    </row>
    <row r="472" spans="2:7" x14ac:dyDescent="0.4">
      <c r="B472" s="20"/>
      <c r="C472" s="20"/>
      <c r="D472" s="21"/>
      <c r="E472" s="22"/>
      <c r="F472" s="21"/>
      <c r="G472" s="22"/>
    </row>
    <row r="473" spans="2:7" x14ac:dyDescent="0.4">
      <c r="B473" s="20"/>
      <c r="C473" s="20"/>
      <c r="D473" s="21"/>
      <c r="E473" s="22"/>
      <c r="F473" s="21"/>
      <c r="G473" s="22"/>
    </row>
    <row r="474" spans="2:7" x14ac:dyDescent="0.4">
      <c r="B474" s="20"/>
      <c r="C474" s="20"/>
      <c r="D474" s="21"/>
      <c r="E474" s="22"/>
      <c r="F474" s="21"/>
      <c r="G474" s="22"/>
    </row>
    <row r="475" spans="2:7" x14ac:dyDescent="0.4">
      <c r="B475" s="20"/>
      <c r="C475" s="20"/>
      <c r="D475" s="21"/>
      <c r="E475" s="22"/>
      <c r="F475" s="21"/>
      <c r="G475" s="22"/>
    </row>
    <row r="476" spans="2:7" x14ac:dyDescent="0.4">
      <c r="B476" s="20"/>
      <c r="C476" s="20"/>
      <c r="D476" s="21"/>
      <c r="E476" s="22"/>
      <c r="F476" s="21"/>
      <c r="G476" s="22"/>
    </row>
    <row r="477" spans="2:7" x14ac:dyDescent="0.4">
      <c r="B477" s="20"/>
      <c r="C477" s="20"/>
      <c r="D477" s="21"/>
      <c r="E477" s="22"/>
      <c r="F477" s="21"/>
      <c r="G477" s="22"/>
    </row>
    <row r="478" spans="2:7" x14ac:dyDescent="0.4">
      <c r="B478" s="20"/>
      <c r="C478" s="20"/>
      <c r="D478" s="21"/>
      <c r="E478" s="22"/>
      <c r="F478" s="21"/>
      <c r="G478" s="22"/>
    </row>
    <row r="479" spans="2:7" x14ac:dyDescent="0.4">
      <c r="B479" s="20"/>
      <c r="C479" s="20"/>
      <c r="D479" s="21"/>
      <c r="E479" s="22"/>
      <c r="F479" s="21"/>
      <c r="G479" s="22"/>
    </row>
    <row r="480" spans="2:7" x14ac:dyDescent="0.4">
      <c r="B480" s="20"/>
      <c r="C480" s="20"/>
      <c r="D480" s="21"/>
      <c r="E480" s="22"/>
      <c r="F480" s="21"/>
      <c r="G480" s="22"/>
    </row>
    <row r="481" spans="2:7" x14ac:dyDescent="0.4">
      <c r="B481" s="20"/>
      <c r="C481" s="20"/>
      <c r="D481" s="21"/>
      <c r="E481" s="22"/>
      <c r="F481" s="21"/>
      <c r="G481" s="22"/>
    </row>
    <row r="482" spans="2:7" x14ac:dyDescent="0.4">
      <c r="B482" s="20"/>
      <c r="C482" s="20"/>
      <c r="D482" s="21"/>
      <c r="E482" s="22"/>
      <c r="F482" s="21"/>
      <c r="G482" s="22"/>
    </row>
    <row r="483" spans="2:7" x14ac:dyDescent="0.4">
      <c r="B483" s="20"/>
      <c r="C483" s="20"/>
      <c r="D483" s="21"/>
      <c r="E483" s="22"/>
      <c r="F483" s="21"/>
      <c r="G483" s="22"/>
    </row>
    <row r="484" spans="2:7" x14ac:dyDescent="0.4">
      <c r="B484" s="20"/>
      <c r="C484" s="20"/>
      <c r="D484" s="21"/>
      <c r="E484" s="22"/>
      <c r="F484" s="21"/>
      <c r="G484" s="22"/>
    </row>
    <row r="485" spans="2:7" x14ac:dyDescent="0.4">
      <c r="B485" s="20"/>
      <c r="C485" s="20"/>
      <c r="D485" s="21"/>
      <c r="E485" s="22"/>
      <c r="F485" s="21"/>
      <c r="G485" s="22"/>
    </row>
    <row r="486" spans="2:7" x14ac:dyDescent="0.4">
      <c r="B486" s="20"/>
      <c r="C486" s="20"/>
      <c r="D486" s="21"/>
      <c r="E486" s="22"/>
      <c r="F486" s="21"/>
      <c r="G486" s="22"/>
    </row>
    <row r="487" spans="2:7" x14ac:dyDescent="0.4">
      <c r="B487" s="20"/>
      <c r="C487" s="20"/>
      <c r="D487" s="21"/>
      <c r="E487" s="22"/>
      <c r="F487" s="21"/>
      <c r="G487" s="22"/>
    </row>
    <row r="488" spans="2:7" x14ac:dyDescent="0.4">
      <c r="B488" s="20"/>
      <c r="C488" s="20"/>
      <c r="D488" s="21"/>
      <c r="E488" s="22"/>
      <c r="F488" s="21"/>
      <c r="G488" s="22"/>
    </row>
    <row r="489" spans="2:7" x14ac:dyDescent="0.4">
      <c r="B489" s="20"/>
      <c r="C489" s="20"/>
      <c r="D489" s="21"/>
      <c r="E489" s="22"/>
      <c r="F489" s="21"/>
      <c r="G489" s="22"/>
    </row>
    <row r="490" spans="2:7" x14ac:dyDescent="0.4">
      <c r="B490" s="20"/>
      <c r="C490" s="20"/>
      <c r="D490" s="21"/>
      <c r="E490" s="22"/>
      <c r="F490" s="21"/>
      <c r="G490" s="22"/>
    </row>
    <row r="491" spans="2:7" x14ac:dyDescent="0.4">
      <c r="B491" s="20"/>
      <c r="C491" s="20"/>
      <c r="D491" s="21"/>
      <c r="E491" s="22"/>
      <c r="F491" s="21"/>
      <c r="G491" s="22"/>
    </row>
    <row r="492" spans="2:7" x14ac:dyDescent="0.4">
      <c r="B492" s="20"/>
      <c r="C492" s="20"/>
      <c r="D492" s="21"/>
      <c r="E492" s="22"/>
      <c r="F492" s="21"/>
      <c r="G492" s="22"/>
    </row>
    <row r="493" spans="2:7" x14ac:dyDescent="0.4">
      <c r="B493" s="20"/>
      <c r="C493" s="20"/>
      <c r="D493" s="21"/>
      <c r="E493" s="22"/>
      <c r="F493" s="21"/>
      <c r="G493" s="22"/>
    </row>
    <row r="494" spans="2:7" x14ac:dyDescent="0.4">
      <c r="B494" s="20"/>
      <c r="C494" s="20"/>
      <c r="D494" s="21"/>
      <c r="E494" s="22"/>
      <c r="F494" s="21"/>
      <c r="G494" s="22"/>
    </row>
    <row r="495" spans="2:7" x14ac:dyDescent="0.4">
      <c r="B495" s="20"/>
      <c r="C495" s="20"/>
      <c r="D495" s="21"/>
      <c r="E495" s="22"/>
      <c r="F495" s="21"/>
      <c r="G495" s="22"/>
    </row>
    <row r="496" spans="2:7" x14ac:dyDescent="0.4">
      <c r="B496" s="20"/>
      <c r="C496" s="20"/>
      <c r="D496" s="21"/>
      <c r="E496" s="22"/>
      <c r="F496" s="21"/>
      <c r="G496" s="22"/>
    </row>
    <row r="497" spans="2:7" x14ac:dyDescent="0.4">
      <c r="B497" s="20"/>
      <c r="C497" s="20"/>
      <c r="D497" s="21"/>
      <c r="E497" s="22"/>
      <c r="F497" s="21"/>
      <c r="G497" s="22"/>
    </row>
    <row r="498" spans="2:7" x14ac:dyDescent="0.4">
      <c r="B498" s="20"/>
      <c r="C498" s="20"/>
      <c r="D498" s="21"/>
      <c r="E498" s="22"/>
      <c r="F498" s="21"/>
      <c r="G498" s="22"/>
    </row>
    <row r="499" spans="2:7" x14ac:dyDescent="0.4">
      <c r="B499" s="20"/>
      <c r="C499" s="20"/>
      <c r="D499" s="21"/>
      <c r="E499" s="22"/>
      <c r="F499" s="21"/>
      <c r="G499" s="22"/>
    </row>
    <row r="500" spans="2:7" x14ac:dyDescent="0.4">
      <c r="B500" s="20"/>
      <c r="C500" s="20"/>
      <c r="D500" s="21"/>
      <c r="E500" s="22"/>
      <c r="F500" s="21"/>
      <c r="G500" s="22"/>
    </row>
    <row r="501" spans="2:7" x14ac:dyDescent="0.4">
      <c r="B501" s="20"/>
      <c r="C501" s="20"/>
      <c r="D501" s="21"/>
      <c r="E501" s="22"/>
      <c r="F501" s="21"/>
      <c r="G501" s="22"/>
    </row>
    <row r="502" spans="2:7" x14ac:dyDescent="0.4">
      <c r="B502" s="20"/>
      <c r="C502" s="20"/>
      <c r="D502" s="21"/>
      <c r="E502" s="22"/>
      <c r="F502" s="21"/>
      <c r="G502" s="22"/>
    </row>
    <row r="503" spans="2:7" x14ac:dyDescent="0.4">
      <c r="B503" s="20"/>
      <c r="C503" s="20"/>
      <c r="D503" s="21"/>
      <c r="E503" s="22"/>
      <c r="F503" s="21"/>
      <c r="G503" s="22"/>
    </row>
    <row r="504" spans="2:7" x14ac:dyDescent="0.4">
      <c r="B504" s="20"/>
      <c r="C504" s="20"/>
      <c r="D504" s="21"/>
      <c r="E504" s="22"/>
      <c r="F504" s="21"/>
      <c r="G504" s="22"/>
    </row>
    <row r="505" spans="2:7" x14ac:dyDescent="0.4">
      <c r="B505" s="20"/>
      <c r="C505" s="20"/>
      <c r="D505" s="21"/>
      <c r="E505" s="22"/>
      <c r="F505" s="21"/>
      <c r="G505" s="22"/>
    </row>
    <row r="506" spans="2:7" x14ac:dyDescent="0.4">
      <c r="B506" s="20"/>
      <c r="C506" s="20"/>
      <c r="D506" s="21"/>
      <c r="E506" s="22"/>
      <c r="F506" s="21"/>
      <c r="G506" s="22"/>
    </row>
    <row r="507" spans="2:7" x14ac:dyDescent="0.4">
      <c r="B507" s="20"/>
      <c r="C507" s="20"/>
      <c r="D507" s="21"/>
      <c r="E507" s="22"/>
      <c r="F507" s="21"/>
      <c r="G507" s="22"/>
    </row>
    <row r="508" spans="2:7" x14ac:dyDescent="0.4">
      <c r="B508" s="20"/>
      <c r="C508" s="20"/>
      <c r="D508" s="21"/>
      <c r="E508" s="22"/>
      <c r="F508" s="21"/>
      <c r="G508" s="22"/>
    </row>
    <row r="509" spans="2:7" x14ac:dyDescent="0.4">
      <c r="B509" s="20"/>
      <c r="C509" s="20"/>
      <c r="D509" s="21"/>
      <c r="E509" s="22"/>
      <c r="F509" s="21"/>
      <c r="G509" s="22"/>
    </row>
    <row r="510" spans="2:7" x14ac:dyDescent="0.4">
      <c r="B510" s="20"/>
      <c r="C510" s="20"/>
      <c r="D510" s="21"/>
      <c r="E510" s="22"/>
      <c r="F510" s="21"/>
      <c r="G510" s="22"/>
    </row>
    <row r="511" spans="2:7" x14ac:dyDescent="0.4">
      <c r="B511" s="20"/>
      <c r="C511" s="20"/>
      <c r="D511" s="21"/>
      <c r="E511" s="22"/>
      <c r="F511" s="21"/>
      <c r="G511" s="22"/>
    </row>
    <row r="512" spans="2:7" x14ac:dyDescent="0.4">
      <c r="B512" s="20"/>
      <c r="C512" s="20"/>
      <c r="D512" s="21"/>
      <c r="E512" s="22"/>
      <c r="F512" s="21"/>
      <c r="G512" s="22"/>
    </row>
    <row r="513" spans="2:7" x14ac:dyDescent="0.4">
      <c r="B513" s="20"/>
      <c r="C513" s="20"/>
      <c r="D513" s="21"/>
      <c r="E513" s="22"/>
      <c r="F513" s="21"/>
      <c r="G513" s="22"/>
    </row>
    <row r="514" spans="2:7" x14ac:dyDescent="0.4">
      <c r="B514" s="20"/>
      <c r="C514" s="20"/>
      <c r="D514" s="21"/>
      <c r="E514" s="22"/>
      <c r="F514" s="21"/>
      <c r="G514" s="22"/>
    </row>
    <row r="515" spans="2:7" x14ac:dyDescent="0.4">
      <c r="B515" s="20"/>
      <c r="C515" s="20"/>
      <c r="D515" s="21"/>
      <c r="E515" s="22"/>
      <c r="F515" s="21"/>
      <c r="G515" s="22"/>
    </row>
    <row r="516" spans="2:7" x14ac:dyDescent="0.4">
      <c r="B516" s="20"/>
      <c r="C516" s="20"/>
      <c r="D516" s="21"/>
      <c r="E516" s="22"/>
      <c r="F516" s="21"/>
      <c r="G516" s="22"/>
    </row>
    <row r="517" spans="2:7" x14ac:dyDescent="0.4">
      <c r="B517" s="20"/>
      <c r="C517" s="20"/>
      <c r="D517" s="21"/>
      <c r="E517" s="22"/>
      <c r="F517" s="21"/>
      <c r="G517" s="22"/>
    </row>
    <row r="518" spans="2:7" x14ac:dyDescent="0.4">
      <c r="B518" s="20"/>
      <c r="C518" s="20"/>
      <c r="D518" s="21"/>
      <c r="E518" s="22"/>
      <c r="F518" s="21"/>
      <c r="G518" s="22"/>
    </row>
    <row r="519" spans="2:7" x14ac:dyDescent="0.4">
      <c r="B519" s="20"/>
      <c r="C519" s="20"/>
      <c r="D519" s="21"/>
      <c r="E519" s="22"/>
      <c r="F519" s="21"/>
      <c r="G519" s="22"/>
    </row>
    <row r="520" spans="2:7" x14ac:dyDescent="0.4">
      <c r="B520" s="20"/>
      <c r="C520" s="20"/>
      <c r="D520" s="21"/>
      <c r="E520" s="22"/>
      <c r="F520" s="21"/>
      <c r="G520" s="22"/>
    </row>
    <row r="521" spans="2:7" x14ac:dyDescent="0.4">
      <c r="B521" s="20"/>
      <c r="C521" s="20"/>
      <c r="D521" s="21"/>
      <c r="E521" s="22"/>
      <c r="F521" s="21"/>
      <c r="G521" s="22"/>
    </row>
    <row r="522" spans="2:7" x14ac:dyDescent="0.4">
      <c r="B522" s="20"/>
      <c r="C522" s="20"/>
      <c r="D522" s="21"/>
      <c r="E522" s="22"/>
      <c r="F522" s="21"/>
      <c r="G522" s="22"/>
    </row>
    <row r="523" spans="2:7" x14ac:dyDescent="0.4">
      <c r="B523" s="20"/>
      <c r="C523" s="20"/>
      <c r="D523" s="21"/>
      <c r="E523" s="22"/>
      <c r="F523" s="21"/>
      <c r="G523" s="22"/>
    </row>
    <row r="524" spans="2:7" x14ac:dyDescent="0.4">
      <c r="B524" s="20"/>
      <c r="C524" s="20"/>
      <c r="D524" s="21"/>
      <c r="E524" s="22"/>
      <c r="F524" s="21"/>
      <c r="G524" s="22"/>
    </row>
    <row r="525" spans="2:7" x14ac:dyDescent="0.4">
      <c r="B525" s="20"/>
      <c r="C525" s="20"/>
      <c r="D525" s="21"/>
      <c r="E525" s="22"/>
      <c r="F525" s="21"/>
      <c r="G525" s="22"/>
    </row>
    <row r="526" spans="2:7" x14ac:dyDescent="0.4">
      <c r="B526" s="20"/>
      <c r="C526" s="20"/>
      <c r="D526" s="21"/>
      <c r="E526" s="22"/>
      <c r="F526" s="21"/>
      <c r="G526" s="22"/>
    </row>
    <row r="527" spans="2:7" x14ac:dyDescent="0.4">
      <c r="B527" s="20"/>
      <c r="C527" s="20"/>
      <c r="D527" s="21"/>
      <c r="E527" s="22"/>
      <c r="F527" s="21"/>
      <c r="G527" s="22"/>
    </row>
    <row r="528" spans="2:7" x14ac:dyDescent="0.4">
      <c r="B528" s="20"/>
      <c r="C528" s="20"/>
      <c r="D528" s="21"/>
      <c r="E528" s="22"/>
      <c r="F528" s="21"/>
      <c r="G528" s="22"/>
    </row>
    <row r="529" spans="2:7" x14ac:dyDescent="0.4">
      <c r="B529" s="20"/>
      <c r="C529" s="20"/>
      <c r="D529" s="21"/>
      <c r="E529" s="22"/>
      <c r="F529" s="21"/>
      <c r="G529" s="22"/>
    </row>
    <row r="530" spans="2:7" x14ac:dyDescent="0.4">
      <c r="B530" s="20"/>
      <c r="C530" s="20"/>
      <c r="D530" s="21"/>
      <c r="E530" s="22"/>
      <c r="F530" s="21"/>
      <c r="G530" s="22"/>
    </row>
    <row r="531" spans="2:7" x14ac:dyDescent="0.4">
      <c r="B531" s="20"/>
      <c r="C531" s="20"/>
      <c r="D531" s="21"/>
      <c r="E531" s="22"/>
      <c r="F531" s="21"/>
      <c r="G531" s="22"/>
    </row>
    <row r="532" spans="2:7" x14ac:dyDescent="0.4">
      <c r="B532" s="20"/>
      <c r="C532" s="20"/>
      <c r="D532" s="21"/>
      <c r="E532" s="22"/>
      <c r="F532" s="21"/>
      <c r="G532" s="22"/>
    </row>
    <row r="533" spans="2:7" x14ac:dyDescent="0.4">
      <c r="B533" s="20"/>
      <c r="C533" s="20"/>
      <c r="D533" s="21"/>
      <c r="E533" s="22"/>
      <c r="F533" s="21"/>
      <c r="G533" s="22"/>
    </row>
    <row r="534" spans="2:7" x14ac:dyDescent="0.4">
      <c r="B534" s="20"/>
      <c r="C534" s="20"/>
      <c r="D534" s="21"/>
      <c r="E534" s="22"/>
      <c r="F534" s="21"/>
      <c r="G534" s="22"/>
    </row>
    <row r="535" spans="2:7" x14ac:dyDescent="0.4">
      <c r="B535" s="20"/>
      <c r="C535" s="20"/>
      <c r="D535" s="21"/>
      <c r="E535" s="22"/>
      <c r="F535" s="21"/>
      <c r="G535" s="22"/>
    </row>
    <row r="536" spans="2:7" x14ac:dyDescent="0.4">
      <c r="B536" s="20"/>
      <c r="C536" s="20"/>
      <c r="D536" s="21"/>
      <c r="E536" s="22"/>
      <c r="F536" s="21"/>
      <c r="G536" s="22"/>
    </row>
    <row r="537" spans="2:7" x14ac:dyDescent="0.4">
      <c r="B537" s="20"/>
      <c r="C537" s="20"/>
      <c r="D537" s="21"/>
      <c r="E537" s="22"/>
      <c r="F537" s="21"/>
      <c r="G537" s="22"/>
    </row>
    <row r="538" spans="2:7" x14ac:dyDescent="0.4">
      <c r="B538" s="20"/>
      <c r="C538" s="20"/>
      <c r="D538" s="21"/>
      <c r="E538" s="22"/>
      <c r="F538" s="21"/>
      <c r="G538" s="22"/>
    </row>
    <row r="539" spans="2:7" x14ac:dyDescent="0.4">
      <c r="B539" s="20"/>
      <c r="C539" s="20"/>
      <c r="D539" s="21"/>
      <c r="E539" s="22"/>
      <c r="F539" s="21"/>
      <c r="G539" s="22"/>
    </row>
    <row r="540" spans="2:7" x14ac:dyDescent="0.4">
      <c r="B540" s="20"/>
      <c r="C540" s="20"/>
      <c r="D540" s="21"/>
      <c r="E540" s="22"/>
      <c r="F540" s="21"/>
      <c r="G540" s="22"/>
    </row>
    <row r="541" spans="2:7" x14ac:dyDescent="0.4">
      <c r="B541" s="20"/>
      <c r="C541" s="20"/>
      <c r="D541" s="21"/>
      <c r="E541" s="22"/>
      <c r="F541" s="21"/>
      <c r="G541" s="22"/>
    </row>
    <row r="542" spans="2:7" x14ac:dyDescent="0.4">
      <c r="B542" s="20"/>
      <c r="C542" s="20"/>
      <c r="D542" s="21"/>
      <c r="E542" s="22"/>
      <c r="F542" s="21"/>
      <c r="G542" s="22"/>
    </row>
    <row r="543" spans="2:7" x14ac:dyDescent="0.4">
      <c r="B543" s="20"/>
      <c r="C543" s="20"/>
      <c r="D543" s="21"/>
      <c r="E543" s="22"/>
      <c r="F543" s="21"/>
      <c r="G543" s="22"/>
    </row>
    <row r="544" spans="2:7" x14ac:dyDescent="0.4">
      <c r="B544" s="20"/>
      <c r="C544" s="20"/>
      <c r="D544" s="21"/>
      <c r="E544" s="22"/>
      <c r="F544" s="21"/>
      <c r="G544" s="22"/>
    </row>
    <row r="545" spans="2:7" x14ac:dyDescent="0.4">
      <c r="B545" s="20"/>
      <c r="C545" s="20"/>
      <c r="D545" s="21"/>
      <c r="E545" s="22"/>
      <c r="F545" s="21"/>
      <c r="G545" s="22"/>
    </row>
    <row r="546" spans="2:7" x14ac:dyDescent="0.4">
      <c r="B546" s="20"/>
      <c r="C546" s="20"/>
      <c r="D546" s="21"/>
      <c r="E546" s="22"/>
      <c r="F546" s="21"/>
      <c r="G546" s="22"/>
    </row>
    <row r="547" spans="2:7" x14ac:dyDescent="0.4">
      <c r="B547" s="20"/>
      <c r="C547" s="20"/>
      <c r="D547" s="21"/>
      <c r="E547" s="22"/>
      <c r="F547" s="21"/>
      <c r="G547" s="22"/>
    </row>
    <row r="548" spans="2:7" x14ac:dyDescent="0.4">
      <c r="B548" s="20"/>
      <c r="C548" s="20"/>
      <c r="D548" s="21"/>
      <c r="E548" s="22"/>
      <c r="F548" s="21"/>
      <c r="G548" s="22"/>
    </row>
    <row r="549" spans="2:7" x14ac:dyDescent="0.4">
      <c r="B549" s="20"/>
      <c r="C549" s="20"/>
      <c r="D549" s="21"/>
      <c r="E549" s="22"/>
      <c r="F549" s="21"/>
      <c r="G549" s="22"/>
    </row>
    <row r="550" spans="2:7" x14ac:dyDescent="0.4">
      <c r="B550" s="20"/>
      <c r="C550" s="20"/>
      <c r="D550" s="21"/>
      <c r="E550" s="22"/>
      <c r="F550" s="21"/>
      <c r="G550" s="22"/>
    </row>
    <row r="551" spans="2:7" x14ac:dyDescent="0.4">
      <c r="B551" s="20"/>
      <c r="C551" s="20"/>
      <c r="D551" s="21"/>
      <c r="E551" s="22"/>
      <c r="F551" s="21"/>
      <c r="G551" s="22"/>
    </row>
    <row r="552" spans="2:7" x14ac:dyDescent="0.4">
      <c r="B552" s="20"/>
      <c r="C552" s="20"/>
      <c r="D552" s="21"/>
      <c r="E552" s="22"/>
      <c r="F552" s="21"/>
      <c r="G552" s="22"/>
    </row>
    <row r="553" spans="2:7" x14ac:dyDescent="0.4">
      <c r="B553" s="20"/>
      <c r="C553" s="20"/>
      <c r="D553" s="21"/>
      <c r="E553" s="22"/>
      <c r="F553" s="21"/>
      <c r="G553" s="22"/>
    </row>
    <row r="554" spans="2:7" x14ac:dyDescent="0.4">
      <c r="B554" s="20"/>
      <c r="C554" s="20"/>
      <c r="D554" s="21"/>
      <c r="E554" s="22"/>
      <c r="F554" s="21"/>
      <c r="G554" s="22"/>
    </row>
    <row r="555" spans="2:7" x14ac:dyDescent="0.4">
      <c r="B555" s="20"/>
      <c r="C555" s="20"/>
      <c r="D555" s="21"/>
      <c r="E555" s="22"/>
      <c r="F555" s="21"/>
      <c r="G555" s="22"/>
    </row>
    <row r="556" spans="2:7" x14ac:dyDescent="0.4">
      <c r="B556" s="20"/>
      <c r="C556" s="20"/>
      <c r="D556" s="21"/>
      <c r="E556" s="22"/>
      <c r="F556" s="21"/>
      <c r="G556" s="22"/>
    </row>
    <row r="557" spans="2:7" x14ac:dyDescent="0.4">
      <c r="B557" s="20"/>
      <c r="C557" s="20"/>
      <c r="D557" s="21"/>
      <c r="E557" s="22"/>
      <c r="F557" s="21"/>
      <c r="G557" s="22"/>
    </row>
    <row r="558" spans="2:7" x14ac:dyDescent="0.4">
      <c r="B558" s="20"/>
      <c r="C558" s="20"/>
      <c r="D558" s="21"/>
      <c r="E558" s="22"/>
      <c r="F558" s="21"/>
      <c r="G558" s="22"/>
    </row>
    <row r="559" spans="2:7" x14ac:dyDescent="0.4">
      <c r="B559" s="20"/>
      <c r="C559" s="20"/>
      <c r="D559" s="21"/>
      <c r="E559" s="22"/>
      <c r="F559" s="21"/>
      <c r="G559" s="22"/>
    </row>
    <row r="560" spans="2:7" x14ac:dyDescent="0.4">
      <c r="B560" s="20"/>
      <c r="C560" s="20"/>
      <c r="D560" s="21"/>
      <c r="E560" s="22"/>
      <c r="F560" s="21"/>
      <c r="G560" s="22"/>
    </row>
    <row r="561" spans="2:7" x14ac:dyDescent="0.4">
      <c r="B561" s="20"/>
      <c r="C561" s="20"/>
      <c r="D561" s="21"/>
      <c r="E561" s="22"/>
      <c r="F561" s="21"/>
      <c r="G561" s="22"/>
    </row>
    <row r="562" spans="2:7" x14ac:dyDescent="0.4">
      <c r="B562" s="20"/>
      <c r="C562" s="20"/>
      <c r="D562" s="21"/>
      <c r="E562" s="22"/>
      <c r="F562" s="21"/>
      <c r="G562" s="22"/>
    </row>
    <row r="563" spans="2:7" x14ac:dyDescent="0.4">
      <c r="B563" s="20"/>
      <c r="C563" s="20"/>
      <c r="D563" s="21"/>
      <c r="E563" s="22"/>
      <c r="F563" s="21"/>
      <c r="G563" s="22"/>
    </row>
    <row r="564" spans="2:7" x14ac:dyDescent="0.4">
      <c r="B564" s="20"/>
      <c r="C564" s="20"/>
      <c r="D564" s="21"/>
      <c r="E564" s="22"/>
      <c r="F564" s="21"/>
      <c r="G564" s="22"/>
    </row>
    <row r="565" spans="2:7" x14ac:dyDescent="0.4">
      <c r="B565" s="20"/>
      <c r="C565" s="20"/>
      <c r="D565" s="21"/>
      <c r="E565" s="22"/>
      <c r="F565" s="21"/>
      <c r="G565" s="22"/>
    </row>
    <row r="566" spans="2:7" x14ac:dyDescent="0.4">
      <c r="B566" s="20"/>
      <c r="C566" s="20"/>
      <c r="D566" s="21"/>
      <c r="E566" s="22"/>
      <c r="F566" s="21"/>
      <c r="G566" s="22"/>
    </row>
    <row r="567" spans="2:7" x14ac:dyDescent="0.4">
      <c r="B567" s="20"/>
      <c r="C567" s="20"/>
      <c r="D567" s="21"/>
      <c r="E567" s="22"/>
      <c r="F567" s="21"/>
      <c r="G567" s="22"/>
    </row>
    <row r="568" spans="2:7" x14ac:dyDescent="0.4">
      <c r="B568" s="20"/>
      <c r="C568" s="20"/>
      <c r="D568" s="21"/>
      <c r="E568" s="22"/>
      <c r="F568" s="21"/>
      <c r="G568" s="22"/>
    </row>
    <row r="569" spans="2:7" x14ac:dyDescent="0.4">
      <c r="B569" s="20"/>
      <c r="C569" s="20"/>
      <c r="D569" s="21"/>
      <c r="E569" s="22"/>
      <c r="F569" s="21"/>
      <c r="G569" s="22"/>
    </row>
    <row r="570" spans="2:7" x14ac:dyDescent="0.4">
      <c r="B570" s="20"/>
      <c r="C570" s="20"/>
      <c r="D570" s="21"/>
      <c r="E570" s="22"/>
      <c r="F570" s="21"/>
      <c r="G570" s="22"/>
    </row>
    <row r="571" spans="2:7" x14ac:dyDescent="0.4">
      <c r="B571" s="20"/>
      <c r="C571" s="20"/>
      <c r="D571" s="21"/>
      <c r="E571" s="22"/>
      <c r="F571" s="21"/>
      <c r="G571" s="22"/>
    </row>
    <row r="572" spans="2:7" x14ac:dyDescent="0.4">
      <c r="B572" s="20"/>
      <c r="C572" s="20"/>
      <c r="D572" s="21"/>
      <c r="E572" s="22"/>
      <c r="F572" s="21"/>
      <c r="G572" s="22"/>
    </row>
    <row r="573" spans="2:7" x14ac:dyDescent="0.4">
      <c r="B573" s="20"/>
      <c r="C573" s="20"/>
      <c r="D573" s="21"/>
      <c r="E573" s="22"/>
      <c r="F573" s="21"/>
      <c r="G573" s="22"/>
    </row>
    <row r="574" spans="2:7" x14ac:dyDescent="0.4">
      <c r="B574" s="20"/>
      <c r="C574" s="20"/>
      <c r="D574" s="21"/>
      <c r="E574" s="22"/>
      <c r="F574" s="21"/>
      <c r="G574" s="22"/>
    </row>
    <row r="575" spans="2:7" x14ac:dyDescent="0.4">
      <c r="B575" s="20"/>
      <c r="C575" s="20"/>
      <c r="D575" s="21"/>
      <c r="E575" s="22"/>
      <c r="F575" s="21"/>
      <c r="G575" s="22"/>
    </row>
    <row r="576" spans="2:7" x14ac:dyDescent="0.4">
      <c r="B576" s="20"/>
      <c r="C576" s="20"/>
      <c r="D576" s="21"/>
      <c r="E576" s="22"/>
      <c r="F576" s="21"/>
      <c r="G576" s="22"/>
    </row>
    <row r="577" spans="2:7" x14ac:dyDescent="0.4">
      <c r="B577" s="20"/>
      <c r="C577" s="20"/>
      <c r="D577" s="21"/>
      <c r="E577" s="22"/>
      <c r="F577" s="21"/>
      <c r="G577" s="22"/>
    </row>
    <row r="578" spans="2:7" x14ac:dyDescent="0.4">
      <c r="B578" s="20"/>
      <c r="C578" s="20"/>
      <c r="D578" s="21"/>
      <c r="E578" s="22"/>
      <c r="F578" s="21"/>
      <c r="G578" s="22"/>
    </row>
    <row r="579" spans="2:7" x14ac:dyDescent="0.4">
      <c r="B579" s="20"/>
      <c r="C579" s="20"/>
      <c r="D579" s="21"/>
      <c r="E579" s="22"/>
      <c r="F579" s="21"/>
      <c r="G579" s="22"/>
    </row>
    <row r="580" spans="2:7" x14ac:dyDescent="0.4">
      <c r="B580" s="20"/>
      <c r="C580" s="20"/>
      <c r="D580" s="21"/>
      <c r="E580" s="22"/>
      <c r="F580" s="21"/>
      <c r="G580" s="22"/>
    </row>
    <row r="581" spans="2:7" x14ac:dyDescent="0.4">
      <c r="B581" s="20"/>
      <c r="C581" s="20"/>
      <c r="D581" s="21"/>
      <c r="E581" s="22"/>
      <c r="F581" s="21"/>
      <c r="G581" s="22"/>
    </row>
    <row r="582" spans="2:7" x14ac:dyDescent="0.4">
      <c r="B582" s="20"/>
      <c r="C582" s="20"/>
      <c r="D582" s="21"/>
      <c r="E582" s="22"/>
      <c r="F582" s="21"/>
      <c r="G582" s="22"/>
    </row>
    <row r="583" spans="2:7" x14ac:dyDescent="0.4">
      <c r="B583" s="20"/>
      <c r="C583" s="20"/>
      <c r="D583" s="21"/>
      <c r="E583" s="22"/>
      <c r="F583" s="21"/>
      <c r="G583" s="22"/>
    </row>
    <row r="584" spans="2:7" x14ac:dyDescent="0.4">
      <c r="B584" s="20"/>
      <c r="C584" s="20"/>
      <c r="D584" s="21"/>
      <c r="E584" s="22"/>
      <c r="F584" s="21"/>
      <c r="G584" s="22"/>
    </row>
    <row r="585" spans="2:7" x14ac:dyDescent="0.4">
      <c r="B585" s="20"/>
      <c r="C585" s="20"/>
      <c r="D585" s="21"/>
      <c r="E585" s="22"/>
      <c r="F585" s="21"/>
      <c r="G585" s="22"/>
    </row>
    <row r="586" spans="2:7" x14ac:dyDescent="0.4">
      <c r="B586" s="20"/>
      <c r="C586" s="20"/>
      <c r="D586" s="21"/>
      <c r="E586" s="22"/>
      <c r="F586" s="21"/>
      <c r="G586" s="22"/>
    </row>
    <row r="587" spans="2:7" x14ac:dyDescent="0.4">
      <c r="B587" s="20"/>
      <c r="C587" s="20"/>
      <c r="D587" s="21"/>
      <c r="E587" s="22"/>
      <c r="F587" s="21"/>
      <c r="G587" s="22"/>
    </row>
    <row r="588" spans="2:7" x14ac:dyDescent="0.4">
      <c r="B588" s="20"/>
      <c r="C588" s="20"/>
      <c r="D588" s="21"/>
      <c r="E588" s="22"/>
      <c r="F588" s="21"/>
      <c r="G588" s="22"/>
    </row>
    <row r="589" spans="2:7" x14ac:dyDescent="0.4">
      <c r="B589" s="20"/>
      <c r="C589" s="20"/>
      <c r="D589" s="21"/>
      <c r="E589" s="22"/>
      <c r="F589" s="21"/>
      <c r="G589" s="22"/>
    </row>
    <row r="590" spans="2:7" x14ac:dyDescent="0.4">
      <c r="B590" s="20"/>
      <c r="C590" s="20"/>
      <c r="D590" s="21"/>
      <c r="E590" s="22"/>
      <c r="F590" s="21"/>
      <c r="G590" s="22"/>
    </row>
    <row r="591" spans="2:7" x14ac:dyDescent="0.4">
      <c r="B591" s="20"/>
      <c r="C591" s="20"/>
      <c r="D591" s="21"/>
      <c r="E591" s="22"/>
      <c r="F591" s="21"/>
      <c r="G591" s="22"/>
    </row>
    <row r="592" spans="2:7" x14ac:dyDescent="0.4">
      <c r="B592" s="20"/>
      <c r="C592" s="20"/>
      <c r="D592" s="21"/>
      <c r="E592" s="22"/>
      <c r="F592" s="21"/>
      <c r="G592" s="22"/>
    </row>
    <row r="593" spans="2:7" x14ac:dyDescent="0.4">
      <c r="B593" s="20"/>
      <c r="C593" s="20"/>
      <c r="D593" s="21"/>
      <c r="E593" s="22"/>
      <c r="F593" s="21"/>
      <c r="G593" s="22"/>
    </row>
    <row r="594" spans="2:7" x14ac:dyDescent="0.4">
      <c r="B594" s="20"/>
      <c r="C594" s="20"/>
      <c r="D594" s="21"/>
      <c r="E594" s="22"/>
      <c r="F594" s="21"/>
      <c r="G594" s="22"/>
    </row>
    <row r="595" spans="2:7" x14ac:dyDescent="0.4">
      <c r="B595" s="20"/>
      <c r="C595" s="20"/>
      <c r="D595" s="21"/>
      <c r="E595" s="22"/>
      <c r="F595" s="21"/>
      <c r="G595" s="22"/>
    </row>
    <row r="596" spans="2:7" x14ac:dyDescent="0.4">
      <c r="B596" s="20"/>
      <c r="C596" s="20"/>
      <c r="D596" s="21"/>
      <c r="E596" s="22"/>
      <c r="F596" s="21"/>
      <c r="G596" s="22"/>
    </row>
    <row r="597" spans="2:7" x14ac:dyDescent="0.4">
      <c r="B597" s="20"/>
      <c r="C597" s="20"/>
      <c r="D597" s="21"/>
      <c r="E597" s="22"/>
      <c r="F597" s="21"/>
      <c r="G597" s="22"/>
    </row>
    <row r="598" spans="2:7" x14ac:dyDescent="0.4">
      <c r="B598" s="20"/>
      <c r="C598" s="20"/>
      <c r="D598" s="21"/>
      <c r="E598" s="22"/>
      <c r="F598" s="21"/>
      <c r="G598" s="22"/>
    </row>
    <row r="599" spans="2:7" x14ac:dyDescent="0.4">
      <c r="B599" s="20"/>
      <c r="C599" s="20"/>
      <c r="D599" s="21"/>
      <c r="E599" s="22"/>
      <c r="F599" s="21"/>
      <c r="G599" s="22"/>
    </row>
    <row r="600" spans="2:7" x14ac:dyDescent="0.4">
      <c r="B600" s="20"/>
      <c r="C600" s="20"/>
      <c r="D600" s="21"/>
      <c r="E600" s="22"/>
      <c r="F600" s="21"/>
      <c r="G600" s="22"/>
    </row>
    <row r="601" spans="2:7" x14ac:dyDescent="0.4">
      <c r="B601" s="20"/>
      <c r="C601" s="20"/>
      <c r="D601" s="21"/>
      <c r="E601" s="22"/>
      <c r="F601" s="21"/>
      <c r="G601" s="22"/>
    </row>
    <row r="602" spans="2:7" x14ac:dyDescent="0.4">
      <c r="B602" s="20"/>
      <c r="C602" s="20"/>
      <c r="D602" s="21"/>
      <c r="E602" s="22"/>
      <c r="F602" s="21"/>
      <c r="G602" s="22"/>
    </row>
    <row r="603" spans="2:7" x14ac:dyDescent="0.4">
      <c r="B603" s="20"/>
      <c r="C603" s="20"/>
      <c r="D603" s="21"/>
      <c r="E603" s="22"/>
      <c r="F603" s="21"/>
      <c r="G603" s="22"/>
    </row>
    <row r="604" spans="2:7" x14ac:dyDescent="0.4">
      <c r="B604" s="20"/>
      <c r="C604" s="20"/>
      <c r="D604" s="21"/>
      <c r="E604" s="22"/>
      <c r="F604" s="21"/>
      <c r="G604" s="22"/>
    </row>
    <row r="605" spans="2:7" x14ac:dyDescent="0.4">
      <c r="B605" s="20"/>
      <c r="C605" s="20"/>
      <c r="D605" s="21"/>
      <c r="E605" s="22"/>
      <c r="F605" s="21"/>
      <c r="G605" s="22"/>
    </row>
    <row r="606" spans="2:7" x14ac:dyDescent="0.4">
      <c r="B606" s="20"/>
      <c r="C606" s="20"/>
      <c r="D606" s="21"/>
      <c r="E606" s="22"/>
      <c r="F606" s="21"/>
      <c r="G606" s="22"/>
    </row>
    <row r="607" spans="2:7" x14ac:dyDescent="0.4">
      <c r="B607" s="20"/>
      <c r="C607" s="20"/>
      <c r="D607" s="21"/>
      <c r="E607" s="22"/>
      <c r="F607" s="21"/>
      <c r="G607" s="22"/>
    </row>
    <row r="608" spans="2:7" x14ac:dyDescent="0.4">
      <c r="B608" s="20"/>
      <c r="C608" s="20"/>
      <c r="D608" s="21"/>
      <c r="E608" s="22"/>
      <c r="F608" s="21"/>
      <c r="G608" s="22"/>
    </row>
    <row r="609" spans="2:7" x14ac:dyDescent="0.4">
      <c r="B609" s="20"/>
      <c r="C609" s="20"/>
      <c r="D609" s="21"/>
      <c r="E609" s="22"/>
      <c r="F609" s="21"/>
      <c r="G609" s="22"/>
    </row>
    <row r="610" spans="2:7" x14ac:dyDescent="0.4">
      <c r="B610" s="20"/>
      <c r="C610" s="20"/>
      <c r="D610" s="21"/>
      <c r="E610" s="22"/>
      <c r="F610" s="21"/>
      <c r="G610" s="22"/>
    </row>
    <row r="611" spans="2:7" x14ac:dyDescent="0.4">
      <c r="B611" s="20"/>
      <c r="C611" s="20"/>
      <c r="D611" s="21"/>
      <c r="E611" s="22"/>
      <c r="F611" s="21"/>
      <c r="G611" s="22"/>
    </row>
    <row r="612" spans="2:7" x14ac:dyDescent="0.4">
      <c r="B612" s="20"/>
      <c r="C612" s="20"/>
      <c r="D612" s="21"/>
      <c r="E612" s="22"/>
      <c r="F612" s="21"/>
      <c r="G612" s="22"/>
    </row>
    <row r="613" spans="2:7" x14ac:dyDescent="0.4">
      <c r="B613" s="20"/>
      <c r="C613" s="20"/>
      <c r="D613" s="21"/>
      <c r="E613" s="22"/>
      <c r="F613" s="21"/>
      <c r="G613" s="22"/>
    </row>
    <row r="614" spans="2:7" x14ac:dyDescent="0.4">
      <c r="B614" s="20"/>
      <c r="C614" s="20"/>
      <c r="D614" s="21"/>
      <c r="E614" s="22"/>
      <c r="F614" s="21"/>
      <c r="G614" s="22"/>
    </row>
    <row r="615" spans="2:7" x14ac:dyDescent="0.4">
      <c r="B615" s="20"/>
      <c r="C615" s="20"/>
      <c r="D615" s="21"/>
      <c r="E615" s="22"/>
      <c r="F615" s="21"/>
      <c r="G615" s="22"/>
    </row>
    <row r="616" spans="2:7" x14ac:dyDescent="0.4">
      <c r="B616" s="20"/>
      <c r="C616" s="20"/>
      <c r="D616" s="21"/>
      <c r="E616" s="22"/>
      <c r="F616" s="21"/>
      <c r="G616" s="22"/>
    </row>
    <row r="617" spans="2:7" x14ac:dyDescent="0.4">
      <c r="B617" s="20"/>
      <c r="C617" s="20"/>
      <c r="D617" s="21"/>
      <c r="E617" s="22"/>
      <c r="F617" s="21"/>
      <c r="G617" s="22"/>
    </row>
    <row r="618" spans="2:7" x14ac:dyDescent="0.4">
      <c r="B618" s="20"/>
      <c r="C618" s="20"/>
      <c r="D618" s="21"/>
      <c r="E618" s="22"/>
      <c r="F618" s="21"/>
      <c r="G618" s="22"/>
    </row>
    <row r="619" spans="2:7" x14ac:dyDescent="0.4">
      <c r="B619" s="20"/>
      <c r="C619" s="20"/>
      <c r="D619" s="21"/>
      <c r="E619" s="22"/>
      <c r="F619" s="21"/>
      <c r="G619" s="22"/>
    </row>
    <row r="620" spans="2:7" x14ac:dyDescent="0.4">
      <c r="B620" s="20"/>
      <c r="C620" s="20"/>
      <c r="D620" s="21"/>
      <c r="E620" s="22"/>
      <c r="F620" s="21"/>
      <c r="G620" s="22"/>
    </row>
    <row r="621" spans="2:7" x14ac:dyDescent="0.4">
      <c r="B621" s="20"/>
      <c r="C621" s="20"/>
      <c r="D621" s="21"/>
      <c r="E621" s="22"/>
      <c r="F621" s="21"/>
      <c r="G621" s="22"/>
    </row>
    <row r="622" spans="2:7" x14ac:dyDescent="0.4">
      <c r="B622" s="20"/>
      <c r="C622" s="20"/>
      <c r="D622" s="21"/>
      <c r="E622" s="22"/>
      <c r="F622" s="21"/>
      <c r="G622" s="22"/>
    </row>
    <row r="623" spans="2:7" x14ac:dyDescent="0.4">
      <c r="B623" s="20"/>
      <c r="C623" s="20"/>
      <c r="D623" s="21"/>
      <c r="E623" s="22"/>
      <c r="F623" s="21"/>
      <c r="G623" s="22"/>
    </row>
    <row r="624" spans="2:7" x14ac:dyDescent="0.4">
      <c r="B624" s="20"/>
      <c r="C624" s="20"/>
      <c r="D624" s="21"/>
      <c r="E624" s="22"/>
      <c r="F624" s="21"/>
      <c r="G624" s="22"/>
    </row>
    <row r="625" spans="2:7" x14ac:dyDescent="0.4">
      <c r="B625" s="20"/>
      <c r="C625" s="20"/>
      <c r="D625" s="21"/>
      <c r="E625" s="22"/>
      <c r="F625" s="21"/>
      <c r="G625" s="22"/>
    </row>
    <row r="626" spans="2:7" x14ac:dyDescent="0.4">
      <c r="B626" s="20"/>
      <c r="C626" s="20"/>
      <c r="D626" s="21"/>
      <c r="E626" s="22"/>
      <c r="F626" s="21"/>
      <c r="G626" s="22"/>
    </row>
    <row r="627" spans="2:7" x14ac:dyDescent="0.4">
      <c r="B627" s="20"/>
      <c r="C627" s="20"/>
      <c r="D627" s="21"/>
      <c r="E627" s="22"/>
      <c r="F627" s="21"/>
      <c r="G627" s="22"/>
    </row>
    <row r="628" spans="2:7" x14ac:dyDescent="0.4">
      <c r="B628" s="20"/>
      <c r="C628" s="20"/>
      <c r="D628" s="21"/>
      <c r="E628" s="22"/>
      <c r="F628" s="21"/>
      <c r="G628" s="22"/>
    </row>
    <row r="629" spans="2:7" x14ac:dyDescent="0.4">
      <c r="B629" s="20"/>
      <c r="C629" s="20"/>
      <c r="D629" s="21"/>
      <c r="E629" s="22"/>
      <c r="F629" s="21"/>
      <c r="G629" s="22"/>
    </row>
    <row r="630" spans="2:7" x14ac:dyDescent="0.4">
      <c r="B630" s="20"/>
      <c r="C630" s="20"/>
      <c r="D630" s="21"/>
      <c r="E630" s="22"/>
      <c r="F630" s="21"/>
      <c r="G630" s="22"/>
    </row>
    <row r="631" spans="2:7" x14ac:dyDescent="0.4">
      <c r="B631" s="20"/>
      <c r="C631" s="20"/>
      <c r="D631" s="21"/>
      <c r="E631" s="22"/>
      <c r="F631" s="21"/>
      <c r="G631" s="22"/>
    </row>
    <row r="632" spans="2:7" x14ac:dyDescent="0.4">
      <c r="B632" s="20"/>
      <c r="C632" s="20"/>
      <c r="D632" s="21"/>
      <c r="E632" s="22"/>
      <c r="F632" s="21"/>
      <c r="G632" s="22"/>
    </row>
    <row r="633" spans="2:7" x14ac:dyDescent="0.4">
      <c r="B633" s="20"/>
      <c r="C633" s="20"/>
      <c r="D633" s="21"/>
      <c r="E633" s="22"/>
      <c r="F633" s="21"/>
      <c r="G633" s="22"/>
    </row>
    <row r="634" spans="2:7" x14ac:dyDescent="0.4">
      <c r="B634" s="20"/>
      <c r="C634" s="20"/>
      <c r="D634" s="21"/>
      <c r="E634" s="22"/>
      <c r="F634" s="21"/>
      <c r="G634" s="22"/>
    </row>
    <row r="635" spans="2:7" x14ac:dyDescent="0.4">
      <c r="B635" s="20"/>
      <c r="C635" s="20"/>
      <c r="D635" s="21"/>
      <c r="E635" s="22"/>
      <c r="F635" s="21"/>
      <c r="G635" s="22"/>
    </row>
    <row r="636" spans="2:7" x14ac:dyDescent="0.4">
      <c r="B636" s="20"/>
      <c r="C636" s="20"/>
      <c r="D636" s="21"/>
      <c r="E636" s="22"/>
      <c r="F636" s="21"/>
      <c r="G636" s="22"/>
    </row>
    <row r="637" spans="2:7" x14ac:dyDescent="0.4">
      <c r="B637" s="20"/>
      <c r="C637" s="20"/>
      <c r="D637" s="21"/>
      <c r="E637" s="22"/>
      <c r="F637" s="21"/>
      <c r="G637" s="22"/>
    </row>
    <row r="638" spans="2:7" x14ac:dyDescent="0.4">
      <c r="B638" s="20"/>
      <c r="C638" s="20"/>
      <c r="D638" s="21"/>
      <c r="E638" s="22"/>
      <c r="F638" s="21"/>
      <c r="G638" s="22"/>
    </row>
    <row r="639" spans="2:7" x14ac:dyDescent="0.4">
      <c r="B639" s="20"/>
      <c r="C639" s="20"/>
      <c r="D639" s="21"/>
      <c r="E639" s="22"/>
      <c r="F639" s="21"/>
      <c r="G639" s="22"/>
    </row>
    <row r="640" spans="2:7" x14ac:dyDescent="0.4">
      <c r="B640" s="20"/>
      <c r="C640" s="20"/>
      <c r="D640" s="21"/>
      <c r="E640" s="22"/>
      <c r="F640" s="21"/>
      <c r="G640" s="22"/>
    </row>
    <row r="641" spans="2:7" x14ac:dyDescent="0.4">
      <c r="B641" s="20"/>
      <c r="C641" s="20"/>
      <c r="D641" s="21"/>
      <c r="E641" s="22"/>
      <c r="F641" s="21"/>
      <c r="G641" s="22"/>
    </row>
    <row r="642" spans="2:7" x14ac:dyDescent="0.4">
      <c r="B642" s="20"/>
      <c r="C642" s="20"/>
      <c r="D642" s="21"/>
      <c r="E642" s="22"/>
      <c r="F642" s="21"/>
      <c r="G642" s="22"/>
    </row>
    <row r="643" spans="2:7" x14ac:dyDescent="0.4">
      <c r="B643" s="20"/>
      <c r="C643" s="20"/>
      <c r="D643" s="21"/>
      <c r="E643" s="22"/>
      <c r="F643" s="21"/>
      <c r="G643" s="22"/>
    </row>
    <row r="644" spans="2:7" x14ac:dyDescent="0.4">
      <c r="B644" s="20"/>
      <c r="C644" s="20"/>
      <c r="D644" s="21"/>
      <c r="E644" s="22"/>
      <c r="F644" s="21"/>
      <c r="G644" s="22"/>
    </row>
    <row r="645" spans="2:7" x14ac:dyDescent="0.4">
      <c r="B645" s="20"/>
      <c r="C645" s="20"/>
      <c r="D645" s="21"/>
      <c r="E645" s="22"/>
      <c r="F645" s="21"/>
      <c r="G645" s="22"/>
    </row>
    <row r="646" spans="2:7" x14ac:dyDescent="0.4">
      <c r="B646" s="20"/>
      <c r="C646" s="20"/>
      <c r="D646" s="21"/>
      <c r="E646" s="22"/>
      <c r="F646" s="21"/>
      <c r="G646" s="22"/>
    </row>
    <row r="647" spans="2:7" x14ac:dyDescent="0.4">
      <c r="B647" s="20"/>
      <c r="C647" s="20"/>
      <c r="D647" s="21"/>
      <c r="E647" s="22"/>
      <c r="F647" s="21"/>
      <c r="G647" s="22"/>
    </row>
    <row r="648" spans="2:7" x14ac:dyDescent="0.4">
      <c r="B648" s="20"/>
      <c r="C648" s="20"/>
      <c r="D648" s="21"/>
      <c r="E648" s="22"/>
      <c r="F648" s="21"/>
      <c r="G648" s="22"/>
    </row>
    <row r="649" spans="2:7" x14ac:dyDescent="0.4">
      <c r="B649" s="20"/>
      <c r="C649" s="20"/>
      <c r="D649" s="21"/>
      <c r="E649" s="22"/>
      <c r="F649" s="21"/>
      <c r="G649" s="22"/>
    </row>
    <row r="650" spans="2:7" x14ac:dyDescent="0.4">
      <c r="B650" s="20"/>
      <c r="C650" s="20"/>
      <c r="D650" s="21"/>
      <c r="E650" s="22"/>
      <c r="F650" s="21"/>
      <c r="G650" s="22"/>
    </row>
    <row r="651" spans="2:7" x14ac:dyDescent="0.4">
      <c r="B651" s="20"/>
      <c r="C651" s="20"/>
      <c r="D651" s="21"/>
      <c r="E651" s="22"/>
      <c r="F651" s="21"/>
      <c r="G651" s="22"/>
    </row>
    <row r="652" spans="2:7" x14ac:dyDescent="0.4">
      <c r="B652" s="20"/>
      <c r="C652" s="20"/>
      <c r="D652" s="21"/>
      <c r="E652" s="22"/>
      <c r="F652" s="21"/>
      <c r="G652" s="22"/>
    </row>
    <row r="653" spans="2:7" x14ac:dyDescent="0.4">
      <c r="B653" s="20"/>
      <c r="C653" s="20"/>
      <c r="D653" s="21"/>
      <c r="E653" s="22"/>
      <c r="F653" s="21"/>
      <c r="G653" s="22"/>
    </row>
    <row r="654" spans="2:7" x14ac:dyDescent="0.4">
      <c r="B654" s="20"/>
      <c r="C654" s="20"/>
      <c r="D654" s="21"/>
      <c r="E654" s="22"/>
      <c r="F654" s="21"/>
      <c r="G654" s="22"/>
    </row>
    <row r="655" spans="2:7" x14ac:dyDescent="0.4">
      <c r="B655" s="20"/>
      <c r="C655" s="20"/>
      <c r="D655" s="21"/>
      <c r="E655" s="22"/>
      <c r="F655" s="21"/>
      <c r="G655" s="22"/>
    </row>
    <row r="656" spans="2:7" x14ac:dyDescent="0.4">
      <c r="B656" s="20"/>
      <c r="C656" s="20"/>
      <c r="D656" s="21"/>
      <c r="E656" s="22"/>
      <c r="F656" s="21"/>
      <c r="G656" s="22"/>
    </row>
    <row r="657" spans="2:7" x14ac:dyDescent="0.4">
      <c r="B657" s="20"/>
      <c r="C657" s="20"/>
      <c r="D657" s="21"/>
      <c r="E657" s="22"/>
      <c r="F657" s="21"/>
      <c r="G657" s="22"/>
    </row>
    <row r="658" spans="2:7" x14ac:dyDescent="0.4">
      <c r="B658" s="20"/>
      <c r="C658" s="20"/>
      <c r="D658" s="21"/>
      <c r="E658" s="22"/>
      <c r="F658" s="21"/>
      <c r="G658" s="22"/>
    </row>
    <row r="659" spans="2:7" x14ac:dyDescent="0.4">
      <c r="B659" s="20"/>
      <c r="C659" s="20"/>
      <c r="D659" s="21"/>
      <c r="E659" s="22"/>
      <c r="F659" s="21"/>
      <c r="G659" s="22"/>
    </row>
    <row r="660" spans="2:7" x14ac:dyDescent="0.4">
      <c r="B660" s="20"/>
      <c r="C660" s="20"/>
      <c r="D660" s="21"/>
      <c r="E660" s="22"/>
      <c r="F660" s="21"/>
      <c r="G660" s="22"/>
    </row>
    <row r="661" spans="2:7" x14ac:dyDescent="0.4">
      <c r="B661" s="20"/>
      <c r="C661" s="20"/>
      <c r="D661" s="21"/>
      <c r="E661" s="22"/>
      <c r="F661" s="21"/>
      <c r="G661" s="22"/>
    </row>
    <row r="662" spans="2:7" x14ac:dyDescent="0.4">
      <c r="B662" s="20"/>
      <c r="C662" s="20"/>
      <c r="D662" s="21"/>
      <c r="E662" s="22"/>
      <c r="F662" s="21"/>
      <c r="G662" s="22"/>
    </row>
    <row r="663" spans="2:7" x14ac:dyDescent="0.4">
      <c r="B663" s="20"/>
      <c r="C663" s="20"/>
      <c r="D663" s="21"/>
      <c r="E663" s="22"/>
      <c r="F663" s="21"/>
      <c r="G663" s="22"/>
    </row>
    <row r="664" spans="2:7" x14ac:dyDescent="0.4">
      <c r="B664" s="20"/>
      <c r="C664" s="20"/>
      <c r="D664" s="21"/>
      <c r="E664" s="22"/>
      <c r="F664" s="21"/>
      <c r="G664" s="22"/>
    </row>
    <row r="665" spans="2:7" x14ac:dyDescent="0.4">
      <c r="B665" s="20"/>
      <c r="C665" s="20"/>
      <c r="D665" s="21"/>
      <c r="E665" s="22"/>
      <c r="F665" s="21"/>
      <c r="G665" s="22"/>
    </row>
    <row r="666" spans="2:7" x14ac:dyDescent="0.4">
      <c r="B666" s="20"/>
      <c r="C666" s="20"/>
      <c r="D666" s="21"/>
      <c r="E666" s="22"/>
      <c r="F666" s="21"/>
      <c r="G666" s="22"/>
    </row>
    <row r="667" spans="2:7" x14ac:dyDescent="0.4">
      <c r="B667" s="20"/>
      <c r="C667" s="20"/>
      <c r="D667" s="21"/>
      <c r="E667" s="22"/>
      <c r="F667" s="21"/>
      <c r="G667" s="22"/>
    </row>
    <row r="668" spans="2:7" x14ac:dyDescent="0.4">
      <c r="B668" s="20"/>
      <c r="C668" s="20"/>
      <c r="D668" s="21"/>
      <c r="E668" s="22"/>
      <c r="F668" s="21"/>
      <c r="G668" s="22"/>
    </row>
    <row r="669" spans="2:7" x14ac:dyDescent="0.4">
      <c r="B669" s="20"/>
      <c r="C669" s="20"/>
      <c r="D669" s="21"/>
      <c r="E669" s="22"/>
      <c r="F669" s="21"/>
      <c r="G669" s="22"/>
    </row>
    <row r="670" spans="2:7" x14ac:dyDescent="0.4">
      <c r="B670" s="20"/>
      <c r="C670" s="20"/>
      <c r="D670" s="21"/>
      <c r="E670" s="22"/>
      <c r="F670" s="21"/>
      <c r="G670" s="22"/>
    </row>
    <row r="671" spans="2:7" x14ac:dyDescent="0.4">
      <c r="B671" s="20"/>
      <c r="C671" s="20"/>
      <c r="D671" s="21"/>
      <c r="E671" s="22"/>
      <c r="F671" s="21"/>
      <c r="G671" s="22"/>
    </row>
    <row r="672" spans="2:7" x14ac:dyDescent="0.4">
      <c r="B672" s="20"/>
      <c r="C672" s="20"/>
      <c r="D672" s="21"/>
      <c r="E672" s="22"/>
      <c r="F672" s="21"/>
      <c r="G672" s="22"/>
    </row>
    <row r="673" spans="2:7" x14ac:dyDescent="0.4">
      <c r="B673" s="20"/>
      <c r="C673" s="20"/>
      <c r="D673" s="21"/>
      <c r="E673" s="22"/>
      <c r="F673" s="21"/>
      <c r="G673" s="22"/>
    </row>
    <row r="674" spans="2:7" x14ac:dyDescent="0.4">
      <c r="B674" s="20"/>
      <c r="C674" s="20"/>
      <c r="D674" s="21"/>
      <c r="E674" s="22"/>
      <c r="F674" s="21"/>
      <c r="G674" s="22"/>
    </row>
    <row r="675" spans="2:7" x14ac:dyDescent="0.4">
      <c r="B675" s="20"/>
      <c r="C675" s="20"/>
      <c r="D675" s="21"/>
      <c r="E675" s="22"/>
      <c r="F675" s="21"/>
      <c r="G675" s="22"/>
    </row>
    <row r="676" spans="2:7" x14ac:dyDescent="0.4">
      <c r="B676" s="20"/>
      <c r="C676" s="20"/>
      <c r="D676" s="21"/>
      <c r="E676" s="22"/>
      <c r="F676" s="21"/>
      <c r="G676" s="22"/>
    </row>
    <row r="677" spans="2:7" x14ac:dyDescent="0.4">
      <c r="B677" s="20"/>
      <c r="C677" s="20"/>
      <c r="D677" s="21"/>
      <c r="E677" s="22"/>
      <c r="F677" s="21"/>
      <c r="G677" s="22"/>
    </row>
    <row r="678" spans="2:7" x14ac:dyDescent="0.4">
      <c r="B678" s="20"/>
      <c r="C678" s="20"/>
      <c r="D678" s="21"/>
      <c r="E678" s="22"/>
      <c r="F678" s="21"/>
      <c r="G678" s="22"/>
    </row>
    <row r="679" spans="2:7" x14ac:dyDescent="0.4">
      <c r="B679" s="20"/>
      <c r="C679" s="20"/>
      <c r="D679" s="21"/>
      <c r="E679" s="22"/>
      <c r="F679" s="21"/>
      <c r="G679" s="22"/>
    </row>
    <row r="680" spans="2:7" x14ac:dyDescent="0.4">
      <c r="B680" s="20"/>
      <c r="C680" s="20"/>
      <c r="D680" s="21"/>
      <c r="E680" s="22"/>
      <c r="F680" s="21"/>
      <c r="G680" s="22"/>
    </row>
    <row r="681" spans="2:7" x14ac:dyDescent="0.4">
      <c r="B681" s="20"/>
      <c r="C681" s="20"/>
      <c r="D681" s="21"/>
      <c r="E681" s="22"/>
      <c r="F681" s="21"/>
      <c r="G681" s="22"/>
    </row>
    <row r="682" spans="2:7" x14ac:dyDescent="0.4">
      <c r="B682" s="20"/>
      <c r="C682" s="20"/>
      <c r="D682" s="21"/>
      <c r="E682" s="22"/>
      <c r="F682" s="21"/>
      <c r="G682" s="22"/>
    </row>
    <row r="683" spans="2:7" x14ac:dyDescent="0.4">
      <c r="B683" s="20"/>
      <c r="C683" s="20"/>
      <c r="D683" s="21"/>
      <c r="E683" s="22"/>
      <c r="F683" s="21"/>
      <c r="G683" s="22"/>
    </row>
    <row r="684" spans="2:7" x14ac:dyDescent="0.4">
      <c r="B684" s="20"/>
      <c r="C684" s="20"/>
      <c r="D684" s="21"/>
      <c r="E684" s="22"/>
      <c r="F684" s="21"/>
      <c r="G684" s="22"/>
    </row>
    <row r="685" spans="2:7" x14ac:dyDescent="0.4">
      <c r="B685" s="20"/>
      <c r="C685" s="20"/>
      <c r="D685" s="21"/>
      <c r="E685" s="22"/>
      <c r="F685" s="21"/>
      <c r="G685" s="22"/>
    </row>
    <row r="686" spans="2:7" x14ac:dyDescent="0.4">
      <c r="B686" s="20"/>
      <c r="C686" s="20"/>
      <c r="D686" s="21"/>
      <c r="E686" s="22"/>
      <c r="F686" s="21"/>
      <c r="G686" s="22"/>
    </row>
    <row r="687" spans="2:7" x14ac:dyDescent="0.4">
      <c r="B687" s="20"/>
      <c r="C687" s="20"/>
      <c r="D687" s="21"/>
      <c r="E687" s="22"/>
      <c r="F687" s="21"/>
      <c r="G687" s="22"/>
    </row>
    <row r="688" spans="2:7" x14ac:dyDescent="0.4">
      <c r="B688" s="20"/>
      <c r="C688" s="20"/>
      <c r="D688" s="21"/>
      <c r="E688" s="22"/>
      <c r="F688" s="21"/>
      <c r="G688" s="22"/>
    </row>
    <row r="689" spans="2:7" x14ac:dyDescent="0.4">
      <c r="B689" s="20"/>
      <c r="C689" s="20"/>
      <c r="D689" s="21"/>
      <c r="E689" s="22"/>
      <c r="F689" s="21"/>
      <c r="G689" s="22"/>
    </row>
    <row r="690" spans="2:7" x14ac:dyDescent="0.4">
      <c r="B690" s="20"/>
      <c r="C690" s="20"/>
      <c r="D690" s="21"/>
      <c r="E690" s="22"/>
      <c r="F690" s="21"/>
      <c r="G690" s="22"/>
    </row>
    <row r="691" spans="2:7" x14ac:dyDescent="0.4">
      <c r="B691" s="20"/>
      <c r="C691" s="20"/>
      <c r="D691" s="21"/>
      <c r="E691" s="22"/>
      <c r="F691" s="21"/>
      <c r="G691" s="22"/>
    </row>
    <row r="692" spans="2:7" x14ac:dyDescent="0.4">
      <c r="B692" s="20"/>
      <c r="C692" s="20"/>
      <c r="D692" s="21"/>
      <c r="E692" s="22"/>
      <c r="F692" s="21"/>
      <c r="G692" s="22"/>
    </row>
    <row r="693" spans="2:7" x14ac:dyDescent="0.4">
      <c r="B693" s="20"/>
      <c r="C693" s="20"/>
      <c r="D693" s="21"/>
      <c r="E693" s="22"/>
      <c r="F693" s="21"/>
      <c r="G693" s="22"/>
    </row>
    <row r="694" spans="2:7" x14ac:dyDescent="0.4">
      <c r="B694" s="20"/>
      <c r="C694" s="20"/>
      <c r="D694" s="21"/>
      <c r="E694" s="22"/>
      <c r="F694" s="21"/>
      <c r="G694" s="22"/>
    </row>
    <row r="695" spans="2:7" x14ac:dyDescent="0.4">
      <c r="B695" s="20"/>
      <c r="C695" s="20"/>
      <c r="D695" s="21"/>
      <c r="E695" s="22"/>
      <c r="F695" s="21"/>
      <c r="G695" s="22"/>
    </row>
    <row r="696" spans="2:7" x14ac:dyDescent="0.4">
      <c r="B696" s="20"/>
      <c r="C696" s="20"/>
      <c r="D696" s="21"/>
      <c r="E696" s="22"/>
      <c r="F696" s="21"/>
      <c r="G696" s="22"/>
    </row>
    <row r="697" spans="2:7" x14ac:dyDescent="0.4">
      <c r="B697" s="20"/>
      <c r="C697" s="20"/>
      <c r="D697" s="21"/>
      <c r="E697" s="22"/>
      <c r="F697" s="21"/>
      <c r="G697" s="22"/>
    </row>
    <row r="698" spans="2:7" x14ac:dyDescent="0.4">
      <c r="B698" s="20"/>
      <c r="C698" s="20"/>
      <c r="D698" s="21"/>
      <c r="E698" s="22"/>
      <c r="F698" s="21"/>
      <c r="G698" s="22"/>
    </row>
    <row r="699" spans="2:7" x14ac:dyDescent="0.4">
      <c r="B699" s="20"/>
      <c r="C699" s="20"/>
      <c r="D699" s="21"/>
      <c r="E699" s="22"/>
      <c r="F699" s="21"/>
      <c r="G699" s="22"/>
    </row>
    <row r="700" spans="2:7" x14ac:dyDescent="0.4">
      <c r="B700" s="20"/>
      <c r="C700" s="20"/>
      <c r="D700" s="21"/>
      <c r="E700" s="22"/>
      <c r="F700" s="21"/>
      <c r="G700" s="22"/>
    </row>
    <row r="701" spans="2:7" x14ac:dyDescent="0.4">
      <c r="B701" s="20"/>
      <c r="C701" s="20"/>
      <c r="D701" s="21"/>
      <c r="E701" s="22"/>
      <c r="F701" s="21"/>
      <c r="G701" s="22"/>
    </row>
    <row r="702" spans="2:7" x14ac:dyDescent="0.4">
      <c r="B702" s="20"/>
      <c r="C702" s="20"/>
      <c r="D702" s="21"/>
      <c r="E702" s="22"/>
      <c r="F702" s="21"/>
      <c r="G702" s="22"/>
    </row>
    <row r="703" spans="2:7" x14ac:dyDescent="0.4">
      <c r="B703" s="20"/>
      <c r="C703" s="20"/>
      <c r="D703" s="21"/>
      <c r="E703" s="22"/>
      <c r="F703" s="21"/>
      <c r="G703" s="22"/>
    </row>
    <row r="704" spans="2:7" x14ac:dyDescent="0.4">
      <c r="B704" s="20"/>
      <c r="C704" s="20"/>
      <c r="D704" s="21"/>
      <c r="E704" s="22"/>
      <c r="F704" s="21"/>
      <c r="G704" s="22"/>
    </row>
    <row r="705" spans="2:7" x14ac:dyDescent="0.4">
      <c r="B705" s="20"/>
      <c r="C705" s="20"/>
      <c r="D705" s="21"/>
      <c r="E705" s="22"/>
      <c r="F705" s="21"/>
      <c r="G705" s="22"/>
    </row>
    <row r="706" spans="2:7" x14ac:dyDescent="0.4">
      <c r="B706" s="20"/>
      <c r="C706" s="20"/>
      <c r="D706" s="21"/>
      <c r="E706" s="22"/>
      <c r="F706" s="21"/>
      <c r="G706" s="22"/>
    </row>
    <row r="707" spans="2:7" x14ac:dyDescent="0.4">
      <c r="B707" s="20"/>
      <c r="C707" s="20"/>
      <c r="D707" s="21"/>
      <c r="E707" s="22"/>
      <c r="F707" s="21"/>
      <c r="G707" s="22"/>
    </row>
    <row r="708" spans="2:7" x14ac:dyDescent="0.4">
      <c r="B708" s="20"/>
      <c r="C708" s="20"/>
      <c r="D708" s="21"/>
      <c r="E708" s="22"/>
      <c r="F708" s="21"/>
      <c r="G708" s="22"/>
    </row>
    <row r="709" spans="2:7" x14ac:dyDescent="0.4">
      <c r="B709" s="20"/>
      <c r="C709" s="20"/>
      <c r="D709" s="21"/>
      <c r="E709" s="22"/>
      <c r="F709" s="21"/>
      <c r="G709" s="22"/>
    </row>
    <row r="710" spans="2:7" x14ac:dyDescent="0.4">
      <c r="B710" s="20"/>
      <c r="C710" s="20"/>
      <c r="D710" s="21"/>
      <c r="E710" s="22"/>
      <c r="F710" s="21"/>
      <c r="G710" s="22"/>
    </row>
    <row r="711" spans="2:7" x14ac:dyDescent="0.4">
      <c r="B711" s="20"/>
      <c r="C711" s="20"/>
      <c r="D711" s="21"/>
      <c r="E711" s="22"/>
      <c r="F711" s="21"/>
      <c r="G711" s="22"/>
    </row>
  </sheetData>
  <mergeCells count="1">
    <mergeCell ref="F17:G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Moon Phase Calendar - Landscape</dc:title>
  <dc:creator>Vertex42.com</dc:creator>
  <dc:description>(c) 2017 Vertex42 LLC. All rights reserved. Free to Print.</dc:description>
  <cp:lastModifiedBy>Erin Wagner</cp:lastModifiedBy>
  <cp:lastPrinted>2017-06-27T21:07:27Z</cp:lastPrinted>
  <dcterms:created xsi:type="dcterms:W3CDTF">2008-12-11T21:42:43Z</dcterms:created>
  <dcterms:modified xsi:type="dcterms:W3CDTF">2021-03-05T02:12:14Z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https://www.vertex42.com/calendars/moon-phase-calendar.html</vt:lpwstr>
  </property>
</Properties>
</file>