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vi\Desktop\Tirocinio\Master-thesis\"/>
    </mc:Choice>
  </mc:AlternateContent>
  <xr:revisionPtr revIDLastSave="0" documentId="13_ncr:1_{137290C1-BB7C-4044-A966-C54642D3DA5E}" xr6:coauthVersionLast="47" xr6:coauthVersionMax="47" xr10:uidLastSave="{00000000-0000-0000-0000-000000000000}"/>
  <bookViews>
    <workbookView xWindow="-108" yWindow="-108" windowWidth="23256" windowHeight="12456" activeTab="2" xr2:uid="{AA670B66-5D86-4ED2-AC4F-1FE3F6F5EE2E}"/>
  </bookViews>
  <sheets>
    <sheet name="demulti" sheetId="1" r:id="rId1"/>
    <sheet name="clean-filter" sheetId="3" r:id="rId2"/>
    <sheet name="denov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5" l="1" a="1"/>
  <c r="J11" i="5" s="1"/>
  <c r="O15" i="5"/>
  <c r="O14" i="5"/>
  <c r="O13" i="5"/>
  <c r="O12" i="5"/>
  <c r="O11" i="5"/>
  <c r="I3" i="3"/>
  <c r="J3" i="3" s="1"/>
  <c r="I4" i="3"/>
  <c r="J4" i="3" s="1"/>
  <c r="I5" i="3"/>
  <c r="J5" i="3" s="1"/>
  <c r="I6" i="3"/>
  <c r="J6" i="3" s="1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J14" i="3" s="1"/>
  <c r="I15" i="3"/>
  <c r="J15" i="3" s="1"/>
  <c r="I16" i="3"/>
  <c r="J16" i="3" s="1"/>
  <c r="I17" i="3"/>
  <c r="J17" i="3" s="1"/>
  <c r="I18" i="3"/>
  <c r="J18" i="3" s="1"/>
  <c r="I19" i="3"/>
  <c r="J19" i="3" s="1"/>
  <c r="I20" i="3"/>
  <c r="J20" i="3" s="1"/>
  <c r="I21" i="3"/>
  <c r="J21" i="3" s="1"/>
  <c r="I22" i="3"/>
  <c r="J22" i="3" s="1"/>
  <c r="I23" i="3"/>
  <c r="J23" i="3" s="1"/>
  <c r="I24" i="3"/>
  <c r="J24" i="3" s="1"/>
  <c r="I25" i="3"/>
  <c r="J25" i="3" s="1"/>
  <c r="I26" i="3"/>
  <c r="J26" i="3" s="1"/>
  <c r="I27" i="3"/>
  <c r="J27" i="3" s="1"/>
  <c r="I28" i="3"/>
  <c r="J28" i="3" s="1"/>
  <c r="I29" i="3"/>
  <c r="J29" i="3" s="1"/>
  <c r="I30" i="3"/>
  <c r="J30" i="3" s="1"/>
  <c r="I31" i="3"/>
  <c r="J31" i="3" s="1"/>
  <c r="I32" i="3"/>
  <c r="J32" i="3" s="1"/>
  <c r="I33" i="3"/>
  <c r="J33" i="3" s="1"/>
  <c r="I34" i="3"/>
  <c r="J34" i="3" s="1"/>
  <c r="I35" i="3"/>
  <c r="J35" i="3" s="1"/>
  <c r="I36" i="3"/>
  <c r="J36" i="3" s="1"/>
  <c r="I37" i="3"/>
  <c r="J37" i="3" s="1"/>
  <c r="I38" i="3"/>
  <c r="J38" i="3" s="1"/>
  <c r="I39" i="3"/>
  <c r="J39" i="3" s="1"/>
  <c r="I40" i="3"/>
  <c r="J40" i="3" s="1"/>
  <c r="I41" i="3"/>
  <c r="J41" i="3" s="1"/>
  <c r="I42" i="3"/>
  <c r="J42" i="3" s="1"/>
  <c r="I43" i="3"/>
  <c r="J43" i="3" s="1"/>
  <c r="I44" i="3"/>
  <c r="J44" i="3" s="1"/>
  <c r="I45" i="3"/>
  <c r="J45" i="3" s="1"/>
  <c r="I46" i="3"/>
  <c r="J46" i="3" s="1"/>
  <c r="I47" i="3"/>
  <c r="J47" i="3" s="1"/>
  <c r="I48" i="3"/>
  <c r="J48" i="3" s="1"/>
  <c r="I49" i="3"/>
  <c r="J49" i="3" s="1"/>
  <c r="I50" i="3"/>
  <c r="J50" i="3" s="1"/>
  <c r="I51" i="3"/>
  <c r="J51" i="3" s="1"/>
  <c r="I52" i="3"/>
  <c r="J52" i="3" s="1"/>
  <c r="I53" i="3"/>
  <c r="J53" i="3" s="1"/>
  <c r="I54" i="3"/>
  <c r="J54" i="3" s="1"/>
  <c r="I55" i="3"/>
  <c r="J55" i="3" s="1"/>
  <c r="I56" i="3"/>
  <c r="J56" i="3" s="1"/>
  <c r="I57" i="3"/>
  <c r="J57" i="3" s="1"/>
  <c r="I58" i="3"/>
  <c r="J58" i="3" s="1"/>
  <c r="I59" i="3"/>
  <c r="J59" i="3" s="1"/>
  <c r="I60" i="3"/>
  <c r="J60" i="3" s="1"/>
  <c r="I61" i="3"/>
  <c r="J61" i="3" s="1"/>
  <c r="I62" i="3"/>
  <c r="J62" i="3" s="1"/>
  <c r="I63" i="3"/>
  <c r="J63" i="3" s="1"/>
  <c r="I64" i="3"/>
  <c r="J64" i="3" s="1"/>
  <c r="I65" i="3"/>
  <c r="J65" i="3" s="1"/>
  <c r="I66" i="3"/>
  <c r="J66" i="3" s="1"/>
  <c r="I67" i="3"/>
  <c r="J67" i="3" s="1"/>
  <c r="I68" i="3"/>
  <c r="J68" i="3" s="1"/>
  <c r="I69" i="3"/>
  <c r="J69" i="3" s="1"/>
  <c r="I70" i="3"/>
  <c r="J70" i="3" s="1"/>
  <c r="I71" i="3"/>
  <c r="J71" i="3" s="1"/>
  <c r="I72" i="3"/>
  <c r="J72" i="3" s="1"/>
  <c r="I73" i="3"/>
  <c r="J73" i="3" s="1"/>
  <c r="I74" i="3"/>
  <c r="J74" i="3" s="1"/>
  <c r="I75" i="3"/>
  <c r="J75" i="3" s="1"/>
  <c r="I76" i="3"/>
  <c r="J76" i="3" s="1"/>
  <c r="I77" i="3"/>
  <c r="J77" i="3" s="1"/>
  <c r="I78" i="3"/>
  <c r="J78" i="3" s="1"/>
  <c r="I79" i="3"/>
  <c r="J79" i="3" s="1"/>
  <c r="I80" i="3"/>
  <c r="J80" i="3" s="1"/>
  <c r="I81" i="3"/>
  <c r="J81" i="3" s="1"/>
  <c r="I82" i="3"/>
  <c r="J82" i="3" s="1"/>
  <c r="I83" i="3"/>
  <c r="J83" i="3" s="1"/>
  <c r="I84" i="3"/>
  <c r="J84" i="3" s="1"/>
  <c r="I85" i="3"/>
  <c r="J85" i="3" s="1"/>
  <c r="I86" i="3"/>
  <c r="J86" i="3" s="1"/>
  <c r="I87" i="3"/>
  <c r="J87" i="3" s="1"/>
  <c r="I88" i="3"/>
  <c r="J88" i="3" s="1"/>
  <c r="I89" i="3"/>
  <c r="J89" i="3" s="1"/>
  <c r="I90" i="3"/>
  <c r="J90" i="3" s="1"/>
  <c r="I91" i="3"/>
  <c r="J91" i="3" s="1"/>
  <c r="I92" i="3"/>
  <c r="J92" i="3" s="1"/>
  <c r="I93" i="3"/>
  <c r="J93" i="3" s="1"/>
  <c r="I94" i="3"/>
  <c r="J94" i="3" s="1"/>
  <c r="I95" i="3"/>
  <c r="J95" i="3" s="1"/>
  <c r="I96" i="3"/>
  <c r="J96" i="3" s="1"/>
  <c r="I97" i="3"/>
  <c r="J97" i="3" s="1"/>
  <c r="I2" i="3"/>
  <c r="J2" i="3" s="1"/>
  <c r="K38" i="1"/>
  <c r="M80" i="1"/>
  <c r="M81" i="1" s="1"/>
  <c r="M82" i="1" s="1"/>
  <c r="M83" i="1" s="1"/>
  <c r="M84" i="1" s="1"/>
  <c r="K24" i="1"/>
  <c r="K25" i="1"/>
  <c r="K26" i="1"/>
  <c r="K27" i="1"/>
  <c r="K28" i="1"/>
  <c r="K29" i="1"/>
  <c r="K36" i="1"/>
  <c r="K37" i="1"/>
  <c r="K39" i="1"/>
  <c r="K40" i="1"/>
  <c r="K41" i="1"/>
  <c r="K42" i="1"/>
  <c r="K30" i="1"/>
  <c r="K31" i="1"/>
  <c r="K32" i="1"/>
  <c r="K33" i="1"/>
  <c r="K34" i="1"/>
  <c r="K35" i="1"/>
  <c r="K43" i="1"/>
  <c r="K46" i="1"/>
  <c r="K47" i="1"/>
  <c r="K48" i="1"/>
  <c r="K49" i="1"/>
  <c r="K44" i="1"/>
  <c r="K45" i="1"/>
  <c r="K50" i="1"/>
  <c r="K57" i="1"/>
  <c r="K58" i="1"/>
  <c r="K59" i="1"/>
  <c r="K60" i="1"/>
  <c r="K61" i="1"/>
  <c r="K62" i="1"/>
  <c r="K51" i="1"/>
  <c r="K52" i="1"/>
  <c r="K53" i="1"/>
  <c r="K54" i="1"/>
  <c r="K55" i="1"/>
  <c r="K56" i="1"/>
  <c r="K63" i="1"/>
  <c r="K68" i="1"/>
  <c r="K69" i="1"/>
  <c r="K70" i="1"/>
  <c r="K71" i="1"/>
  <c r="K72" i="1"/>
  <c r="K73" i="1"/>
  <c r="K64" i="1"/>
  <c r="K65" i="1"/>
  <c r="K66" i="1"/>
  <c r="K67" i="1"/>
  <c r="K78" i="1"/>
  <c r="K79" i="1"/>
  <c r="K80" i="1"/>
  <c r="K74" i="1"/>
  <c r="K75" i="1"/>
  <c r="K76" i="1"/>
  <c r="K77" i="1"/>
  <c r="K101" i="1"/>
  <c r="K102" i="1"/>
  <c r="K105" i="1"/>
  <c r="K103" i="1"/>
  <c r="K104" i="1"/>
  <c r="K93" i="1"/>
  <c r="K94" i="1"/>
  <c r="K95" i="1"/>
  <c r="K96" i="1"/>
  <c r="K97" i="1"/>
  <c r="K98" i="1"/>
  <c r="K99" i="1"/>
  <c r="K100" i="1"/>
  <c r="K81" i="1"/>
  <c r="K86" i="1"/>
  <c r="K87" i="1"/>
  <c r="K88" i="1"/>
  <c r="K89" i="1"/>
  <c r="K90" i="1"/>
  <c r="K91" i="1"/>
  <c r="K92" i="1"/>
  <c r="K82" i="1"/>
  <c r="K83" i="1"/>
  <c r="K84" i="1"/>
  <c r="K85" i="1"/>
  <c r="K106" i="1"/>
  <c r="K112" i="1"/>
  <c r="K113" i="1"/>
  <c r="K114" i="1"/>
  <c r="K115" i="1"/>
  <c r="K116" i="1"/>
  <c r="K117" i="1"/>
  <c r="K118" i="1"/>
  <c r="K107" i="1"/>
  <c r="K108" i="1"/>
  <c r="K109" i="1"/>
  <c r="K110" i="1"/>
  <c r="K111" i="1"/>
  <c r="K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<sst xmlns="http://schemas.openxmlformats.org/spreadsheetml/2006/main" count="1069" uniqueCount="526">
  <si>
    <t>process_radtags v2.68, executed 2025-04-15 17:36:24 (zlib-1.3.1)</t>
  </si>
  <si>
    <t>process_radtags -1 00_data/Cam1_R1_001.fastq.gz -2 00_data/Cam1_R2_001.fastq.gz -o ./01_demulti/ -b barcodes.txt -e apeKI -r --threads 4 -y gzfastq</t>
  </si>
  <si>
    <t># Note: Individual distributions can be extracted using the `stacks-dist-extract` utility.</t>
  </si>
  <si>
    <t>#       e.g. `stacks-dist-extract process_radtags.log dist_name`</t>
  </si>
  <si>
    <t>BEGIN per_file_raw_read_counts</t>
  </si>
  <si>
    <t>File</t>
  </si>
  <si>
    <t>Retained Reads</t>
  </si>
  <si>
    <t>Low Quality</t>
  </si>
  <si>
    <t>Barcode Not Found</t>
  </si>
  <si>
    <t>RAD cutsite Not Found</t>
  </si>
  <si>
    <t>Total</t>
  </si>
  <si>
    <t>Cam1_R1_001.fastq.gz</t>
  </si>
  <si>
    <t>END per_file_raw_read_counts</t>
  </si>
  <si>
    <t>BEGIN total_raw_read_counts</t>
  </si>
  <si>
    <t>Total Sequences</t>
  </si>
  <si>
    <t>0.1%</t>
  </si>
  <si>
    <t>0.0%</t>
  </si>
  <si>
    <t>RAD Cutsite Not Found</t>
  </si>
  <si>
    <t>0.5%</t>
  </si>
  <si>
    <t>99.4%</t>
  </si>
  <si>
    <t>Properly Paired</t>
  </si>
  <si>
    <t>98.9%</t>
  </si>
  <si>
    <t>END total_raw_read_counts</t>
  </si>
  <si>
    <t>BEGIN per_barcode_raw_read_counts</t>
  </si>
  <si>
    <t>Barcode</t>
  </si>
  <si>
    <t>Filename</t>
  </si>
  <si>
    <t>Pct Retained</t>
  </si>
  <si>
    <t>Pct Properly Paired</t>
  </si>
  <si>
    <t>Pct Total Reads</t>
  </si>
  <si>
    <t>CTCC</t>
  </si>
  <si>
    <t>ALP12</t>
  </si>
  <si>
    <t>92.8%</t>
  </si>
  <si>
    <t>85.6%</t>
  </si>
  <si>
    <t>0.4%</t>
  </si>
  <si>
    <t>TGCA</t>
  </si>
  <si>
    <t>ALP14</t>
  </si>
  <si>
    <t>97.9%</t>
  </si>
  <si>
    <t>95.8%</t>
  </si>
  <si>
    <t>1.3%</t>
  </si>
  <si>
    <t>ACTA</t>
  </si>
  <si>
    <t>ALP15</t>
  </si>
  <si>
    <t>96.7%</t>
  </si>
  <si>
    <t>93.5%</t>
  </si>
  <si>
    <t>0.6%</t>
  </si>
  <si>
    <t>CAGA</t>
  </si>
  <si>
    <t>CTT1</t>
  </si>
  <si>
    <t>96.5%</t>
  </si>
  <si>
    <t>92.9%</t>
  </si>
  <si>
    <t>0.8%</t>
  </si>
  <si>
    <t>AACT</t>
  </si>
  <si>
    <t>CTT2</t>
  </si>
  <si>
    <t>95.6%</t>
  </si>
  <si>
    <t>91.2%</t>
  </si>
  <si>
    <t>GCGT</t>
  </si>
  <si>
    <t>CTT3</t>
  </si>
  <si>
    <t>97.8%</t>
  </si>
  <si>
    <t>CGAT</t>
  </si>
  <si>
    <t>LPASS1</t>
  </si>
  <si>
    <t>96.4%</t>
  </si>
  <si>
    <t>92.7%</t>
  </si>
  <si>
    <t>GTAA</t>
  </si>
  <si>
    <t>LPASS2</t>
  </si>
  <si>
    <t>99.2%</t>
  </si>
  <si>
    <t>98.4%</t>
  </si>
  <si>
    <t>1.7%</t>
  </si>
  <si>
    <t>AGGC</t>
  </si>
  <si>
    <t>LPASS4</t>
  </si>
  <si>
    <t>99.3%</t>
  </si>
  <si>
    <t>98.6%</t>
  </si>
  <si>
    <t>1.4%</t>
  </si>
  <si>
    <t>GATC</t>
  </si>
  <si>
    <t>LPASS5</t>
  </si>
  <si>
    <t>93.9%</t>
  </si>
  <si>
    <t>87.8%</t>
  </si>
  <si>
    <t>0.2%</t>
  </si>
  <si>
    <t>TCAC</t>
  </si>
  <si>
    <t>LPASS6</t>
  </si>
  <si>
    <t>58.2%</t>
  </si>
  <si>
    <t>16.4%</t>
  </si>
  <si>
    <t>TGCGA</t>
  </si>
  <si>
    <t>LPASS7</t>
  </si>
  <si>
    <t>99.8%</t>
  </si>
  <si>
    <t>99.7%</t>
  </si>
  <si>
    <t>CGCTT</t>
  </si>
  <si>
    <t>LPASS8</t>
  </si>
  <si>
    <t>99.1%</t>
  </si>
  <si>
    <t>98.3%</t>
  </si>
  <si>
    <t>TCACC</t>
  </si>
  <si>
    <t>LPASS9</t>
  </si>
  <si>
    <t>84.2%</t>
  </si>
  <si>
    <t>68.3%</t>
  </si>
  <si>
    <t>0.9%</t>
  </si>
  <si>
    <t>CTAGC</t>
  </si>
  <si>
    <t>LPASS10</t>
  </si>
  <si>
    <t>98.8%</t>
  </si>
  <si>
    <t>ACAAA</t>
  </si>
  <si>
    <t>LPASS11</t>
  </si>
  <si>
    <t>99.5%</t>
  </si>
  <si>
    <t>TTCTC</t>
  </si>
  <si>
    <t>LPASS12</t>
  </si>
  <si>
    <t>99.9%</t>
  </si>
  <si>
    <t>AGCCC</t>
  </si>
  <si>
    <t>LPASS13</t>
  </si>
  <si>
    <t>98.2%</t>
  </si>
  <si>
    <t>0.3%</t>
  </si>
  <si>
    <t>GTATT</t>
  </si>
  <si>
    <t>LPASS14</t>
  </si>
  <si>
    <t>CTGTA</t>
  </si>
  <si>
    <t>LPASS15</t>
  </si>
  <si>
    <t>99.6%</t>
  </si>
  <si>
    <t>ACCGT</t>
  </si>
  <si>
    <t>MAU1</t>
  </si>
  <si>
    <t>98.1%</t>
  </si>
  <si>
    <t>GCTTA</t>
  </si>
  <si>
    <t>MAU5</t>
  </si>
  <si>
    <t>GGTGT</t>
  </si>
  <si>
    <t>MAU7</t>
  </si>
  <si>
    <t>1.0%</t>
  </si>
  <si>
    <t>AGGAT</t>
  </si>
  <si>
    <t>MAU8</t>
  </si>
  <si>
    <t>ATTGA</t>
  </si>
  <si>
    <t>MAU9</t>
  </si>
  <si>
    <t>1.6%</t>
  </si>
  <si>
    <t>CATCT</t>
  </si>
  <si>
    <t>MAU10</t>
  </si>
  <si>
    <t>CCTAC</t>
  </si>
  <si>
    <t>MAU11</t>
  </si>
  <si>
    <t>97.5%</t>
  </si>
  <si>
    <t>GAGGA</t>
  </si>
  <si>
    <t>PDR1</t>
  </si>
  <si>
    <t>1.2%</t>
  </si>
  <si>
    <t>GGAAC</t>
  </si>
  <si>
    <t>PDR2</t>
  </si>
  <si>
    <t>98.7%</t>
  </si>
  <si>
    <t>97.4%</t>
  </si>
  <si>
    <t>GTCAA</t>
  </si>
  <si>
    <t>PDR3</t>
  </si>
  <si>
    <t>2.0%</t>
  </si>
  <si>
    <t>TAATA</t>
  </si>
  <si>
    <t>PDR4</t>
  </si>
  <si>
    <t>2.6%</t>
  </si>
  <si>
    <t>TACAT</t>
  </si>
  <si>
    <t>PDR5</t>
  </si>
  <si>
    <t>TCGTT</t>
  </si>
  <si>
    <t>PDR8</t>
  </si>
  <si>
    <t>GGTTGT</t>
  </si>
  <si>
    <t>PDR9</t>
  </si>
  <si>
    <t>100.0%</t>
  </si>
  <si>
    <t>1.1%</t>
  </si>
  <si>
    <t>CCAGCT</t>
  </si>
  <si>
    <t>PDR10</t>
  </si>
  <si>
    <t>TTCAGA</t>
  </si>
  <si>
    <t>PDR11</t>
  </si>
  <si>
    <t>TAGGAA</t>
  </si>
  <si>
    <t>PDR12</t>
  </si>
  <si>
    <t>GCTCTA</t>
  </si>
  <si>
    <t>PDR13</t>
  </si>
  <si>
    <t>CCACAA</t>
  </si>
  <si>
    <t>PDR14</t>
  </si>
  <si>
    <t>CTTCCA</t>
  </si>
  <si>
    <t>PDR15</t>
  </si>
  <si>
    <t>GAGATA</t>
  </si>
  <si>
    <t>PPURA1</t>
  </si>
  <si>
    <t>ATGCCT</t>
  </si>
  <si>
    <t>PPURA2</t>
  </si>
  <si>
    <t>AGTGGA</t>
  </si>
  <si>
    <t>PPURA3</t>
  </si>
  <si>
    <t>ACCTAA</t>
  </si>
  <si>
    <t>PPURA4</t>
  </si>
  <si>
    <t>0.7%</t>
  </si>
  <si>
    <t>ATATGT</t>
  </si>
  <si>
    <t>PPURA5</t>
  </si>
  <si>
    <t>ATCGTA</t>
  </si>
  <si>
    <t>PPURA7</t>
  </si>
  <si>
    <t>CATCGT</t>
  </si>
  <si>
    <t>PPURA8</t>
  </si>
  <si>
    <t>CGCGGT</t>
  </si>
  <si>
    <t>PPURA10</t>
  </si>
  <si>
    <t>CTATTA</t>
  </si>
  <si>
    <t>PPURA11</t>
  </si>
  <si>
    <t>GCCAGT</t>
  </si>
  <si>
    <t>PPURA13</t>
  </si>
  <si>
    <t>GGAAGA</t>
  </si>
  <si>
    <t>PPURA15</t>
  </si>
  <si>
    <t>GTACTT</t>
  </si>
  <si>
    <t>RT3</t>
  </si>
  <si>
    <t>GTTGAA</t>
  </si>
  <si>
    <t>RT6</t>
  </si>
  <si>
    <t>TAACGA</t>
  </si>
  <si>
    <t>RT9</t>
  </si>
  <si>
    <t>TGGCTA</t>
  </si>
  <si>
    <t>RT11</t>
  </si>
  <si>
    <t>TATTTTT</t>
  </si>
  <si>
    <t>RT14</t>
  </si>
  <si>
    <t>CTTGCTT</t>
  </si>
  <si>
    <t>RT15</t>
  </si>
  <si>
    <t>ATGAAAC</t>
  </si>
  <si>
    <t>RT16</t>
  </si>
  <si>
    <t>AAAAGTT</t>
  </si>
  <si>
    <t>SP5I7</t>
  </si>
  <si>
    <t>GAATTCA</t>
  </si>
  <si>
    <t>SP6I8</t>
  </si>
  <si>
    <t>GAACTTC</t>
  </si>
  <si>
    <t>SP7I9</t>
  </si>
  <si>
    <t>GGACCTA</t>
  </si>
  <si>
    <t>SP7I10</t>
  </si>
  <si>
    <t>GTCGATT</t>
  </si>
  <si>
    <t>SP7I11</t>
  </si>
  <si>
    <t>AACGCCT</t>
  </si>
  <si>
    <t>SP10I12</t>
  </si>
  <si>
    <t>AATATGC</t>
  </si>
  <si>
    <t>SP11I13</t>
  </si>
  <si>
    <t>ACGTGTT</t>
  </si>
  <si>
    <t>SP11I14</t>
  </si>
  <si>
    <t>ATTAATT</t>
  </si>
  <si>
    <t>SP12I15</t>
  </si>
  <si>
    <t>ATTGGAT</t>
  </si>
  <si>
    <t>SP13I16</t>
  </si>
  <si>
    <t>CATAAGT</t>
  </si>
  <si>
    <t>SP14I17</t>
  </si>
  <si>
    <t>CGCTGAT</t>
  </si>
  <si>
    <t>SP17I18</t>
  </si>
  <si>
    <t>CGGTAGA</t>
  </si>
  <si>
    <t>SP17I19</t>
  </si>
  <si>
    <t>CTACGGA</t>
  </si>
  <si>
    <t>SNEV1</t>
  </si>
  <si>
    <t>GCGGAAT</t>
  </si>
  <si>
    <t>SNEV2</t>
  </si>
  <si>
    <t>TAGCGGA</t>
  </si>
  <si>
    <t>SNEV3</t>
  </si>
  <si>
    <t>1.9%</t>
  </si>
  <si>
    <t>TCGAAGA</t>
  </si>
  <si>
    <t>SNEV5</t>
  </si>
  <si>
    <t>TCTGTGA</t>
  </si>
  <si>
    <t>SNEV6</t>
  </si>
  <si>
    <t>TGCTGGA</t>
  </si>
  <si>
    <t>SNEV7</t>
  </si>
  <si>
    <t>3.8%</t>
  </si>
  <si>
    <t>ACGACTAC</t>
  </si>
  <si>
    <t>SNEV8</t>
  </si>
  <si>
    <t>2.7%</t>
  </si>
  <si>
    <t>TAGCATGC</t>
  </si>
  <si>
    <t>SNEV9</t>
  </si>
  <si>
    <t>7.4%</t>
  </si>
  <si>
    <t>TAGGCCAT</t>
  </si>
  <si>
    <t>SNEV10</t>
  </si>
  <si>
    <t>5.4%</t>
  </si>
  <si>
    <t>TGCAAGGA</t>
  </si>
  <si>
    <t>SNEV11</t>
  </si>
  <si>
    <t>TGGTACGT</t>
  </si>
  <si>
    <t>SNEV13</t>
  </si>
  <si>
    <t>TCTCAGTC</t>
  </si>
  <si>
    <t>SNEV14</t>
  </si>
  <si>
    <t>CCGGATAT</t>
  </si>
  <si>
    <t>STE1</t>
  </si>
  <si>
    <t>CGCCTTAT</t>
  </si>
  <si>
    <t>STE3</t>
  </si>
  <si>
    <t>AACCGAGA</t>
  </si>
  <si>
    <t>STE4</t>
  </si>
  <si>
    <t>ACAGGGAA</t>
  </si>
  <si>
    <t>STE5</t>
  </si>
  <si>
    <t>ACGTGGTA</t>
  </si>
  <si>
    <t>STE6</t>
  </si>
  <si>
    <t>CCATGGGT</t>
  </si>
  <si>
    <t>STE7</t>
  </si>
  <si>
    <t>CGCGGAGA</t>
  </si>
  <si>
    <t>STE8</t>
  </si>
  <si>
    <t>1.5%</t>
  </si>
  <si>
    <t>CGTGTGGT</t>
  </si>
  <si>
    <t>STE9</t>
  </si>
  <si>
    <t>GCTGTGGA</t>
  </si>
  <si>
    <t>STE10</t>
  </si>
  <si>
    <t>GGATTGGT</t>
  </si>
  <si>
    <t>STE11</t>
  </si>
  <si>
    <t>GTGAGGGT</t>
  </si>
  <si>
    <t>STE13</t>
  </si>
  <si>
    <t>TATCGGGA</t>
  </si>
  <si>
    <t>STE14</t>
  </si>
  <si>
    <t>TTCCTGGA</t>
  </si>
  <si>
    <t>STE15</t>
  </si>
  <si>
    <t>END per_barcode_raw_read_counts</t>
  </si>
  <si>
    <t>Pairedx2</t>
  </si>
  <si>
    <t>secondi</t>
  </si>
  <si>
    <t>minuti</t>
  </si>
  <si>
    <t>reads da fare</t>
  </si>
  <si>
    <t>milioni</t>
  </si>
  <si>
    <t>ore</t>
  </si>
  <si>
    <t>(ci mette 40 secondi ogni milione di reads)</t>
  </si>
  <si>
    <t>tot clean</t>
  </si>
  <si>
    <t>adapter</t>
  </si>
  <si>
    <t>barcode</t>
  </si>
  <si>
    <t>low quality</t>
  </si>
  <si>
    <t>RAD not found</t>
  </si>
  <si>
    <t>retained</t>
  </si>
  <si>
    <t>paired</t>
  </si>
  <si>
    <t>sample</t>
  </si>
  <si>
    <t>loci assembled</t>
  </si>
  <si>
    <t>depth of cov</t>
  </si>
  <si>
    <t>max cov</t>
  </si>
  <si>
    <t>number reads incorporated</t>
  </si>
  <si>
    <t>% reads incorporated</t>
  </si>
  <si>
    <t>10.15</t>
  </si>
  <si>
    <t>17.6</t>
  </si>
  <si>
    <t>10.46</t>
  </si>
  <si>
    <t>19.5</t>
  </si>
  <si>
    <t>10.49</t>
  </si>
  <si>
    <t>20.3</t>
  </si>
  <si>
    <t>10.51</t>
  </si>
  <si>
    <t>20.2</t>
  </si>
  <si>
    <t>10.57</t>
  </si>
  <si>
    <t>23.7</t>
  </si>
  <si>
    <t>10.70</t>
  </si>
  <si>
    <t>18.6</t>
  </si>
  <si>
    <t>10.96</t>
  </si>
  <si>
    <t>28.4</t>
  </si>
  <si>
    <t>11.14</t>
  </si>
  <si>
    <t>16.8</t>
  </si>
  <si>
    <t>11.18</t>
  </si>
  <si>
    <t>28.3</t>
  </si>
  <si>
    <t>11.68</t>
  </si>
  <si>
    <t>36.6</t>
  </si>
  <si>
    <t>12.04</t>
  </si>
  <si>
    <t>21.4</t>
  </si>
  <si>
    <t>12.15</t>
  </si>
  <si>
    <t>18.1</t>
  </si>
  <si>
    <t>12.28</t>
  </si>
  <si>
    <t>35.5</t>
  </si>
  <si>
    <t>12.37</t>
  </si>
  <si>
    <t>37.1</t>
  </si>
  <si>
    <t>12.41</t>
  </si>
  <si>
    <t>24.0</t>
  </si>
  <si>
    <t>12.55</t>
  </si>
  <si>
    <t>29.5</t>
  </si>
  <si>
    <t>12.63</t>
  </si>
  <si>
    <t>28.0</t>
  </si>
  <si>
    <t>12.66</t>
  </si>
  <si>
    <t>15.2</t>
  </si>
  <si>
    <t>12.73</t>
  </si>
  <si>
    <t>31.0</t>
  </si>
  <si>
    <t>12.86</t>
  </si>
  <si>
    <t>13.09</t>
  </si>
  <si>
    <t>33.7</t>
  </si>
  <si>
    <t>13.15</t>
  </si>
  <si>
    <t>32.9</t>
  </si>
  <si>
    <t>13.18</t>
  </si>
  <si>
    <t>26.7</t>
  </si>
  <si>
    <t>13.31</t>
  </si>
  <si>
    <t>13.54</t>
  </si>
  <si>
    <t>24.2</t>
  </si>
  <si>
    <t>15.7</t>
  </si>
  <si>
    <t>13.56</t>
  </si>
  <si>
    <t>29.8</t>
  </si>
  <si>
    <t>13.57</t>
  </si>
  <si>
    <t>27.5</t>
  </si>
  <si>
    <t>13.88</t>
  </si>
  <si>
    <t>37.5</t>
  </si>
  <si>
    <t>13.93</t>
  </si>
  <si>
    <t>25.0</t>
  </si>
  <si>
    <t>14.12</t>
  </si>
  <si>
    <t>29.2</t>
  </si>
  <si>
    <t>14.28</t>
  </si>
  <si>
    <t>24.6</t>
  </si>
  <si>
    <t>14.30</t>
  </si>
  <si>
    <t>17.0</t>
  </si>
  <si>
    <t>14.58</t>
  </si>
  <si>
    <t>14.64</t>
  </si>
  <si>
    <t>26.5</t>
  </si>
  <si>
    <t>14.66</t>
  </si>
  <si>
    <t>31.8</t>
  </si>
  <si>
    <t>14.74</t>
  </si>
  <si>
    <t>32.5</t>
  </si>
  <si>
    <t>14.76</t>
  </si>
  <si>
    <t>18.2</t>
  </si>
  <si>
    <t>14.94</t>
  </si>
  <si>
    <t>27.1</t>
  </si>
  <si>
    <t>15.03</t>
  </si>
  <si>
    <t>20.0</t>
  </si>
  <si>
    <t>15.12</t>
  </si>
  <si>
    <t>40.2</t>
  </si>
  <si>
    <t>15.17</t>
  </si>
  <si>
    <t>36.0</t>
  </si>
  <si>
    <t>15.19</t>
  </si>
  <si>
    <t>23.6</t>
  </si>
  <si>
    <t>15.20</t>
  </si>
  <si>
    <t>23.1</t>
  </si>
  <si>
    <t>15.27</t>
  </si>
  <si>
    <t>34.8</t>
  </si>
  <si>
    <t>15.36</t>
  </si>
  <si>
    <t>37.9</t>
  </si>
  <si>
    <t>15.55</t>
  </si>
  <si>
    <t>34.5</t>
  </si>
  <si>
    <t>15.57</t>
  </si>
  <si>
    <t>24.9</t>
  </si>
  <si>
    <t>15.60</t>
  </si>
  <si>
    <t>24.3</t>
  </si>
  <si>
    <t>15.69</t>
  </si>
  <si>
    <t>29.7</t>
  </si>
  <si>
    <t>15.71</t>
  </si>
  <si>
    <t>21.9</t>
  </si>
  <si>
    <t>15.82</t>
  </si>
  <si>
    <t>40.7</t>
  </si>
  <si>
    <t>15.86</t>
  </si>
  <si>
    <t>34.2</t>
  </si>
  <si>
    <t>15.87</t>
  </si>
  <si>
    <t>35.0</t>
  </si>
  <si>
    <t>15.91</t>
  </si>
  <si>
    <t>23.5</t>
  </si>
  <si>
    <t>15.94</t>
  </si>
  <si>
    <t>40.9</t>
  </si>
  <si>
    <t>16.12</t>
  </si>
  <si>
    <t>16.26</t>
  </si>
  <si>
    <t>38.3</t>
  </si>
  <si>
    <t>16.27</t>
  </si>
  <si>
    <t>27.3</t>
  </si>
  <si>
    <t>16.35</t>
  </si>
  <si>
    <t>25.1</t>
  </si>
  <si>
    <t>16.47</t>
  </si>
  <si>
    <t>33.8</t>
  </si>
  <si>
    <t>16.59</t>
  </si>
  <si>
    <t>31.5</t>
  </si>
  <si>
    <t>16.60</t>
  </si>
  <si>
    <t>17.09</t>
  </si>
  <si>
    <t>28.5</t>
  </si>
  <si>
    <t>17.10</t>
  </si>
  <si>
    <t>32.4</t>
  </si>
  <si>
    <t>17.16</t>
  </si>
  <si>
    <t>36.3</t>
  </si>
  <si>
    <t>17.18</t>
  </si>
  <si>
    <t>32.7</t>
  </si>
  <si>
    <t>17.24</t>
  </si>
  <si>
    <t>15.6</t>
  </si>
  <si>
    <t>17.25</t>
  </si>
  <si>
    <t>17.40</t>
  </si>
  <si>
    <t>26.9</t>
  </si>
  <si>
    <t>42.0</t>
  </si>
  <si>
    <t>17.59</t>
  </si>
  <si>
    <t>24.1</t>
  </si>
  <si>
    <t>17.69</t>
  </si>
  <si>
    <t>38.5</t>
  </si>
  <si>
    <t>17.88</t>
  </si>
  <si>
    <t>27.8</t>
  </si>
  <si>
    <t>18.00</t>
  </si>
  <si>
    <t>47.4</t>
  </si>
  <si>
    <t>18.43</t>
  </si>
  <si>
    <t>47.2</t>
  </si>
  <si>
    <t>18.55</t>
  </si>
  <si>
    <t>49.7</t>
  </si>
  <si>
    <t>18.63</t>
  </si>
  <si>
    <t>18.82</t>
  </si>
  <si>
    <t>35.1</t>
  </si>
  <si>
    <t>18.83</t>
  </si>
  <si>
    <t>43.6</t>
  </si>
  <si>
    <t>19.35</t>
  </si>
  <si>
    <t>34.7</t>
  </si>
  <si>
    <t>19.43</t>
  </si>
  <si>
    <t>26.6</t>
  </si>
  <si>
    <t>19.57</t>
  </si>
  <si>
    <t>32.0</t>
  </si>
  <si>
    <t>19.62</t>
  </si>
  <si>
    <t>38.6</t>
  </si>
  <si>
    <t>19.65</t>
  </si>
  <si>
    <t>38.7</t>
  </si>
  <si>
    <t>19.72</t>
  </si>
  <si>
    <t>25.7</t>
  </si>
  <si>
    <t>19.76</t>
  </si>
  <si>
    <t>30.5</t>
  </si>
  <si>
    <t>20.04</t>
  </si>
  <si>
    <t>21.5</t>
  </si>
  <si>
    <t>20.14</t>
  </si>
  <si>
    <t>35.8</t>
  </si>
  <si>
    <t>20.46</t>
  </si>
  <si>
    <t>20.61</t>
  </si>
  <si>
    <t>44.6</t>
  </si>
  <si>
    <t>20.73</t>
  </si>
  <si>
    <t>21.42</t>
  </si>
  <si>
    <t>33.4</t>
  </si>
  <si>
    <t>21.68</t>
  </si>
  <si>
    <t>22.02</t>
  </si>
  <si>
    <t>24.8</t>
  </si>
  <si>
    <t>22.29</t>
  </si>
  <si>
    <t>51.5</t>
  </si>
  <si>
    <t>23.01</t>
  </si>
  <si>
    <t>36.5</t>
  </si>
  <si>
    <t>23.32</t>
  </si>
  <si>
    <t>39.3</t>
  </si>
  <si>
    <t>24.51</t>
  </si>
  <si>
    <t>30.9</t>
  </si>
  <si>
    <t>26.49</t>
  </si>
  <si>
    <t>30.2</t>
  </si>
  <si>
    <t>26.97</t>
  </si>
  <si>
    <t>34.4</t>
  </si>
  <si>
    <t>41.09</t>
  </si>
  <si>
    <t>38.8</t>
  </si>
  <si>
    <t>8.94</t>
  </si>
  <si>
    <t>16.0</t>
  </si>
  <si>
    <t>paired x2</t>
  </si>
  <si>
    <t>MIN</t>
  </si>
  <si>
    <t>MAX</t>
  </si>
  <si>
    <t>MEDIA</t>
  </si>
  <si>
    <t>DEV ST</t>
  </si>
  <si>
    <t>MEDIANA</t>
  </si>
  <si>
    <t>ALP2</t>
  </si>
  <si>
    <t>ALP10</t>
  </si>
  <si>
    <t>ALP5</t>
  </si>
  <si>
    <t>ALP9</t>
  </si>
  <si>
    <t>ALP1</t>
  </si>
  <si>
    <t>ALP3</t>
  </si>
  <si>
    <t>ALP7</t>
  </si>
  <si>
    <t>ALP8</t>
  </si>
  <si>
    <t>ALP6</t>
  </si>
  <si>
    <t>sstacks -P 04_denovo/ -M populations2.txt -t 32</t>
  </si>
  <si>
    <t>tsv2bam -P 04_denovo/ -M populations2.txt -R 03_filter/ -t 32</t>
  </si>
  <si>
    <t>gstacks -P 04_denovo/ -M populations2.txt -t 32</t>
  </si>
  <si>
    <t>1. ustacks: 7 ore</t>
  </si>
  <si>
    <t>2. cstacks: 30 ore e mezza</t>
  </si>
  <si>
    <t>3.sstacks: 34 MINUTI</t>
  </si>
  <si>
    <t>4. tsv2bam 12 minuti</t>
  </si>
  <si>
    <t>5. gstacks 33 minuti</t>
  </si>
  <si>
    <t>populations -P 04_denovo/ -O 04_denovo/ -M populations2.txt --min-samples-per-pop 0.80 --vcf -t 32</t>
  </si>
  <si>
    <t>6. populations 14  minuti</t>
  </si>
  <si>
    <t>paired x3</t>
  </si>
  <si>
    <t>con min mac</t>
  </si>
  <si>
    <t>senza min mac</t>
  </si>
  <si>
    <t>populations -P 04_denovo/ -O con_min_mac/ -M populations2.txt -r 0.80 -R 0.80 --vcf  --write-random-snp --fstats --hwe --structure --min-mac 1 -t 32</t>
  </si>
  <si>
    <t>populations -P 04_denovo/ -O senza_min_mac/ -M populations2.txt -r 0.80 -R 0.80 --vcf  --write-random-snp --fstats --hwe --structure -t 32</t>
  </si>
  <si>
    <t>filtrato: populations -V populations.snps.chiara.recode.vcf -O filtrati/ -M populations2.txt --vcf  --write-random-snp --fstats --hwe --structure -t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</si>
</sst>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_ ;\-0.00\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164" fontId="0" fillId="33" borderId="0" xfId="0" applyNumberFormat="1" applyFill="1"/>
    <xf numFmtId="0" fontId="0" fillId="34" borderId="0" xfId="0" applyFill="1"/>
    <xf numFmtId="0" fontId="0" fillId="35" borderId="0" xfId="0" applyFill="1"/>
    <xf numFmtId="0" fontId="16" fillId="35" borderId="0" xfId="0" applyFont="1" applyFill="1" applyAlignment="1">
      <alignment horizontal="center"/>
    </xf>
    <xf numFmtId="165" fontId="0" fillId="0" borderId="0" xfId="1" applyNumberFormat="1" applyFont="1"/>
    <xf numFmtId="0" fontId="16" fillId="34" borderId="0" xfId="0" applyFont="1" applyFill="1" applyAlignment="1">
      <alignment horizontal="center"/>
    </xf>
    <xf numFmtId="165" fontId="0" fillId="34" borderId="0" xfId="1" applyNumberFormat="1" applyFont="1" applyFill="1"/>
    <xf numFmtId="165" fontId="0" fillId="35" borderId="0" xfId="1" applyNumberFormat="1" applyFont="1" applyFill="1"/>
    <xf numFmtId="9" fontId="0" fillId="35" borderId="0" xfId="43" applyFont="1" applyFill="1"/>
    <xf numFmtId="9" fontId="0" fillId="0" borderId="0" xfId="43" applyFont="1"/>
  </cellXfs>
  <cellStyles count="44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Migliaia" xfId="1" builtinId="3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43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17">
    <dxf>
      <numFmt numFmtId="165" formatCode="0.00_ ;\-0.00\ "/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* #,##0_-;\-* #,##0_-;_-* &quot;-&quot;??_-;_-@_-"/>
    </dxf>
  </dxfs>
  <tableStyles count="0" defaultTableStyle="TableStyleMedium2" defaultPivotStyle="PivotStyleLight16"/>
  <colors>
    <mruColors>
      <color rgb="FFFF9999"/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DC2A6-3128-497E-897C-347947382D1A}" name="Tabella1" displayName="Tabella1" ref="A22:K118" totalsRowShown="0">
  <autoFilter ref="A22:K118" xr:uid="{B6CDC2A6-3128-497E-897C-347947382D1A}"/>
  <sortState xmlns:xlrd2="http://schemas.microsoft.com/office/spreadsheetml/2017/richdata2" ref="A23:K118">
    <sortCondition ref="B22:B118"/>
  </sortState>
  <tableColumns count="11">
    <tableColumn id="1" xr3:uid="{A459CB92-4CC9-4972-8E25-1CEC94B90D9B}" name="Barcode"/>
    <tableColumn id="2" xr3:uid="{1931B8A1-267D-4B05-A44F-F445CD0E95F0}" name="Filename"/>
    <tableColumn id="3" xr3:uid="{F09413EC-234C-42DC-BAF3-D530D63B3CFA}" name="Total" dataDxfId="16" dataCellStyle="Migliaia"/>
    <tableColumn id="4" xr3:uid="{BEE8A08B-4AF3-45BF-AF9D-A9D28DD64A5A}" name="RAD Cutsite Not Found"/>
    <tableColumn id="5" xr3:uid="{56678616-D6A9-4A41-BFB9-84B3CD3D3597}" name="Low Quality"/>
    <tableColumn id="6" xr3:uid="{B5DDBCE0-8C00-4630-87F0-E71C5DC5C91F}" name="Retained Reads" dataDxfId="15" dataCellStyle="Migliaia"/>
    <tableColumn id="7" xr3:uid="{A83DB16C-7CAC-4D06-99A5-106C7B0308B1}" name="Pct Retained"/>
    <tableColumn id="8" xr3:uid="{B7A61A1F-56B4-4883-850A-FCA745A59A6B}" name="Properly Paired" dataDxfId="14" dataCellStyle="Migliaia"/>
    <tableColumn id="9" xr3:uid="{99C14EB7-3137-491E-8597-AB1BB29553ED}" name="Pct Properly Paired"/>
    <tableColumn id="10" xr3:uid="{75B31FCA-4037-4605-A7CB-A6ABD071F3F2}" name="Pct Total Reads"/>
    <tableColumn id="11" xr3:uid="{D8E3404D-6BB4-477A-BF60-75BA0E528AC0}" name="Pairedx2" dataDxfId="13">
      <calculatedColumnFormula>H23*2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7A136-5C1F-42CA-BA5C-AB8E907171DA}" name="Tabella3" displayName="Tabella3" ref="A1:J97" totalsRowShown="0" headerRowDxfId="12" dataDxfId="11">
  <autoFilter ref="A1:J97" xr:uid="{2497A136-5C1F-42CA-BA5C-AB8E907171DA}"/>
  <sortState xmlns:xlrd2="http://schemas.microsoft.com/office/spreadsheetml/2017/richdata2" ref="A2:J97">
    <sortCondition ref="A1:A97"/>
  </sortState>
  <tableColumns count="10">
    <tableColumn id="1" xr3:uid="{8A40DAC7-3350-4911-9FD8-4EA45EB070A2}" name="sample" dataDxfId="10"/>
    <tableColumn id="2" xr3:uid="{EF5BD649-F9EB-4762-8CC0-4C69D1B0B8F1}" name="tot clean" dataDxfId="9"/>
    <tableColumn id="3" xr3:uid="{83D62B1B-AF7D-4106-9520-215E08E5D736}" name="adapter" dataDxfId="8"/>
    <tableColumn id="4" xr3:uid="{7B844AAA-F860-4B9D-B691-B6F15EBBF590}" name="barcode" dataDxfId="7"/>
    <tableColumn id="5" xr3:uid="{36D3B6BE-D542-424E-B7DB-6C174E63B8BB}" name="low quality" dataDxfId="6"/>
    <tableColumn id="6" xr3:uid="{ED6B0173-2E5A-466F-A162-F8F14F3C6227}" name="RAD not found" dataDxfId="5"/>
    <tableColumn id="7" xr3:uid="{0757FCA5-DB1B-40AC-BDF6-84002E517614}" name="retained" dataDxfId="4"/>
    <tableColumn id="8" xr3:uid="{90ADD1F0-7316-4195-900D-BED28982249B}" name="paired" dataDxfId="3"/>
    <tableColumn id="9" xr3:uid="{0CEB1478-9963-4045-A4CA-331E646D4FD3}" name="paired x2" dataDxfId="2">
      <calculatedColumnFormula>Tabella3[[#This Row],[paired]]*2</calculatedColumnFormula>
    </tableColumn>
    <tableColumn id="10" xr3:uid="{8AE7CF37-194A-4FF3-B5B7-20CC570BE7DB}" name="paired x3" dataDxfId="1" dataCellStyle="Percentuale">
      <calculatedColumnFormula>(Tabella3[[#This Row],[paired x2]]/Tabella3[[#This Row],[tot clean]])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22E005-752D-40ED-ACAD-3EADDD278398}" name="Tabella16" displayName="Tabella16" ref="A1:F104" totalsRowShown="0">
  <autoFilter ref="A1:F104" xr:uid="{6922E005-752D-40ED-ACAD-3EADDD278398}"/>
  <sortState xmlns:xlrd2="http://schemas.microsoft.com/office/spreadsheetml/2017/richdata2" ref="A2:F104">
    <sortCondition ref="A1:A104"/>
  </sortState>
  <tableColumns count="6">
    <tableColumn id="1" xr3:uid="{7F2E142C-C384-4D6D-9CE5-95B81ECE99A4}" name="sample"/>
    <tableColumn id="2" xr3:uid="{6EC54E10-84B6-40E8-B0F1-02440E2BB2CB}" name="loci assembled"/>
    <tableColumn id="3" xr3:uid="{E7958DF4-CB1B-4779-B3EA-106588B314AA}" name="depth of cov" dataDxfId="0" dataCellStyle="Migliaia"/>
    <tableColumn id="4" xr3:uid="{05DD95A2-7AEF-4C35-8986-6910B823427F}" name="max cov"/>
    <tableColumn id="5" xr3:uid="{1381F481-5216-4226-B710-F8E6EA7DE6B4}" name="number reads incorporated"/>
    <tableColumn id="6" xr3:uid="{7AA8745C-C91A-4D42-BDF9-A1C836506299}" name="% reads incorpor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06AE-4EC6-4EB3-9491-6C232B3E0B8B}">
  <dimension ref="A1:N9894"/>
  <sheetViews>
    <sheetView topLeftCell="A10" workbookViewId="0">
      <selection activeCell="D19" sqref="D19"/>
    </sheetView>
  </sheetViews>
  <sheetFormatPr defaultRowHeight="14.4" x14ac:dyDescent="0.3"/>
  <cols>
    <col min="1" max="1" width="9.6640625" customWidth="1"/>
    <col min="2" max="2" width="19.109375" customWidth="1"/>
    <col min="3" max="3" width="16.88671875" style="1" customWidth="1"/>
    <col min="4" max="4" width="20.88671875" customWidth="1"/>
    <col min="5" max="5" width="12" customWidth="1"/>
    <col min="6" max="6" width="16.6640625" style="1" customWidth="1"/>
    <col min="7" max="7" width="13" customWidth="1"/>
    <col min="8" max="8" width="16.44140625" style="1" customWidth="1"/>
    <col min="9" max="9" width="18.109375" customWidth="1"/>
    <col min="10" max="10" width="15.109375" customWidth="1"/>
    <col min="11" max="11" width="14.44140625" customWidth="1"/>
    <col min="13" max="13" width="17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4" spans="1:6" x14ac:dyDescent="0.3">
      <c r="A4" t="s">
        <v>2</v>
      </c>
    </row>
    <row r="5" spans="1:6" x14ac:dyDescent="0.3">
      <c r="A5" t="s">
        <v>3</v>
      </c>
    </row>
    <row r="7" spans="1:6" x14ac:dyDescent="0.3">
      <c r="A7" t="s">
        <v>4</v>
      </c>
    </row>
    <row r="8" spans="1:6" x14ac:dyDescent="0.3">
      <c r="A8" t="s">
        <v>5</v>
      </c>
      <c r="B8" t="s">
        <v>6</v>
      </c>
      <c r="C8" s="1" t="s">
        <v>7</v>
      </c>
      <c r="D8" t="s">
        <v>8</v>
      </c>
      <c r="E8" t="s">
        <v>9</v>
      </c>
      <c r="F8" s="1" t="s">
        <v>10</v>
      </c>
    </row>
    <row r="9" spans="1:6" x14ac:dyDescent="0.3">
      <c r="A9" t="s">
        <v>11</v>
      </c>
      <c r="B9">
        <v>1716756517</v>
      </c>
      <c r="C9" s="1">
        <v>0</v>
      </c>
      <c r="D9">
        <v>1213108</v>
      </c>
      <c r="E9">
        <v>9221237</v>
      </c>
      <c r="F9" s="1">
        <v>1727190862</v>
      </c>
    </row>
    <row r="10" spans="1:6" x14ac:dyDescent="0.3">
      <c r="A10" t="s">
        <v>12</v>
      </c>
    </row>
    <row r="12" spans="1:6" x14ac:dyDescent="0.3">
      <c r="A12" t="s">
        <v>13</v>
      </c>
    </row>
    <row r="13" spans="1:6" x14ac:dyDescent="0.3">
      <c r="A13" t="s">
        <v>14</v>
      </c>
      <c r="B13">
        <v>1727190862</v>
      </c>
    </row>
    <row r="14" spans="1:6" x14ac:dyDescent="0.3">
      <c r="A14" t="s">
        <v>8</v>
      </c>
      <c r="B14">
        <v>1213108</v>
      </c>
      <c r="C14" s="1" t="s">
        <v>15</v>
      </c>
    </row>
    <row r="15" spans="1:6" x14ac:dyDescent="0.3">
      <c r="A15" t="s">
        <v>7</v>
      </c>
      <c r="B15">
        <v>0</v>
      </c>
      <c r="C15" s="1" t="s">
        <v>16</v>
      </c>
    </row>
    <row r="16" spans="1:6" x14ac:dyDescent="0.3">
      <c r="A16" t="s">
        <v>17</v>
      </c>
      <c r="B16">
        <v>9221237</v>
      </c>
      <c r="C16" s="1" t="s">
        <v>18</v>
      </c>
    </row>
    <row r="17" spans="1:11" x14ac:dyDescent="0.3">
      <c r="A17" t="s">
        <v>6</v>
      </c>
      <c r="B17">
        <v>1716756517</v>
      </c>
      <c r="C17" s="1" t="s">
        <v>19</v>
      </c>
    </row>
    <row r="18" spans="1:11" x14ac:dyDescent="0.3">
      <c r="A18" t="s">
        <v>20</v>
      </c>
      <c r="B18">
        <v>853767640</v>
      </c>
      <c r="C18" s="1" t="s">
        <v>21</v>
      </c>
    </row>
    <row r="19" spans="1:11" x14ac:dyDescent="0.3">
      <c r="A19" t="s">
        <v>22</v>
      </c>
    </row>
    <row r="21" spans="1:11" x14ac:dyDescent="0.3">
      <c r="A21" t="s">
        <v>23</v>
      </c>
    </row>
    <row r="22" spans="1:11" x14ac:dyDescent="0.3">
      <c r="A22" t="s">
        <v>24</v>
      </c>
      <c r="B22" t="s">
        <v>25</v>
      </c>
      <c r="C22" s="1" t="s">
        <v>10</v>
      </c>
      <c r="D22" t="s">
        <v>17</v>
      </c>
      <c r="E22" t="s">
        <v>7</v>
      </c>
      <c r="F22" s="1" t="s">
        <v>6</v>
      </c>
      <c r="G22" t="s">
        <v>26</v>
      </c>
      <c r="H22" s="1" t="s">
        <v>20</v>
      </c>
      <c r="I22" t="s">
        <v>27</v>
      </c>
      <c r="J22" t="s">
        <v>28</v>
      </c>
      <c r="K22" t="s">
        <v>281</v>
      </c>
    </row>
    <row r="23" spans="1:11" x14ac:dyDescent="0.3">
      <c r="A23" t="s">
        <v>29</v>
      </c>
      <c r="B23" t="s">
        <v>30</v>
      </c>
      <c r="C23" s="1">
        <v>7125960</v>
      </c>
      <c r="D23">
        <v>514756</v>
      </c>
      <c r="E23">
        <v>0</v>
      </c>
      <c r="F23" s="1">
        <v>6611204</v>
      </c>
      <c r="G23" t="s">
        <v>31</v>
      </c>
      <c r="H23" s="1">
        <v>3048224</v>
      </c>
      <c r="I23" t="s">
        <v>32</v>
      </c>
      <c r="J23" t="s">
        <v>33</v>
      </c>
      <c r="K23" s="2">
        <f t="shared" ref="K23:K54" si="0">H23*2</f>
        <v>6096448</v>
      </c>
    </row>
    <row r="24" spans="1:11" x14ac:dyDescent="0.3">
      <c r="A24" t="s">
        <v>34</v>
      </c>
      <c r="B24" t="s">
        <v>35</v>
      </c>
      <c r="C24" s="1">
        <v>22186840</v>
      </c>
      <c r="D24">
        <v>467249</v>
      </c>
      <c r="E24">
        <v>0</v>
      </c>
      <c r="F24" s="1">
        <v>21719591</v>
      </c>
      <c r="G24" t="s">
        <v>36</v>
      </c>
      <c r="H24" s="1">
        <v>10626171</v>
      </c>
      <c r="I24" t="s">
        <v>37</v>
      </c>
      <c r="J24" t="s">
        <v>38</v>
      </c>
      <c r="K24" s="2">
        <f t="shared" si="0"/>
        <v>21252342</v>
      </c>
    </row>
    <row r="25" spans="1:11" x14ac:dyDescent="0.3">
      <c r="A25" t="s">
        <v>39</v>
      </c>
      <c r="B25" t="s">
        <v>40</v>
      </c>
      <c r="C25" s="1">
        <v>9859134</v>
      </c>
      <c r="D25">
        <v>322038</v>
      </c>
      <c r="E25">
        <v>0</v>
      </c>
      <c r="F25" s="1">
        <v>9537096</v>
      </c>
      <c r="G25" t="s">
        <v>41</v>
      </c>
      <c r="H25" s="1">
        <v>4607529</v>
      </c>
      <c r="I25" t="s">
        <v>42</v>
      </c>
      <c r="J25" t="s">
        <v>43</v>
      </c>
      <c r="K25" s="2">
        <f t="shared" si="0"/>
        <v>9215058</v>
      </c>
    </row>
    <row r="26" spans="1:11" x14ac:dyDescent="0.3">
      <c r="A26" t="s">
        <v>44</v>
      </c>
      <c r="B26" t="s">
        <v>45</v>
      </c>
      <c r="C26" s="1">
        <v>14621528</v>
      </c>
      <c r="D26">
        <v>516389</v>
      </c>
      <c r="E26">
        <v>0</v>
      </c>
      <c r="F26" s="1">
        <v>14105139</v>
      </c>
      <c r="G26" t="s">
        <v>46</v>
      </c>
      <c r="H26" s="1">
        <v>6794375</v>
      </c>
      <c r="I26" t="s">
        <v>47</v>
      </c>
      <c r="J26" t="s">
        <v>48</v>
      </c>
      <c r="K26" s="2">
        <f t="shared" si="0"/>
        <v>13588750</v>
      </c>
    </row>
    <row r="27" spans="1:11" x14ac:dyDescent="0.3">
      <c r="A27" t="s">
        <v>49</v>
      </c>
      <c r="B27" t="s">
        <v>50</v>
      </c>
      <c r="C27" s="1">
        <v>7513334</v>
      </c>
      <c r="D27">
        <v>329864</v>
      </c>
      <c r="E27">
        <v>0</v>
      </c>
      <c r="F27" s="1">
        <v>7183470</v>
      </c>
      <c r="G27" t="s">
        <v>51</v>
      </c>
      <c r="H27" s="1">
        <v>3426803</v>
      </c>
      <c r="I27" t="s">
        <v>52</v>
      </c>
      <c r="J27" t="s">
        <v>33</v>
      </c>
      <c r="K27" s="2">
        <f t="shared" si="0"/>
        <v>6853606</v>
      </c>
    </row>
    <row r="28" spans="1:11" x14ac:dyDescent="0.3">
      <c r="A28" t="s">
        <v>53</v>
      </c>
      <c r="B28" t="s">
        <v>54</v>
      </c>
      <c r="C28" s="1">
        <v>11334024</v>
      </c>
      <c r="D28">
        <v>248463</v>
      </c>
      <c r="E28">
        <v>0</v>
      </c>
      <c r="F28" s="1">
        <v>11085561</v>
      </c>
      <c r="G28" t="s">
        <v>55</v>
      </c>
      <c r="H28" s="1">
        <v>5418549</v>
      </c>
      <c r="I28" t="s">
        <v>51</v>
      </c>
      <c r="J28" t="s">
        <v>43</v>
      </c>
      <c r="K28" s="2">
        <f t="shared" si="0"/>
        <v>10837098</v>
      </c>
    </row>
    <row r="29" spans="1:11" x14ac:dyDescent="0.3">
      <c r="A29" t="s">
        <v>56</v>
      </c>
      <c r="B29" t="s">
        <v>57</v>
      </c>
      <c r="C29" s="1">
        <v>14781586</v>
      </c>
      <c r="D29">
        <v>538544</v>
      </c>
      <c r="E29">
        <v>0</v>
      </c>
      <c r="F29" s="1">
        <v>14243042</v>
      </c>
      <c r="G29" t="s">
        <v>58</v>
      </c>
      <c r="H29" s="1">
        <v>6852249</v>
      </c>
      <c r="I29" t="s">
        <v>59</v>
      </c>
      <c r="J29" t="s">
        <v>48</v>
      </c>
      <c r="K29" s="2">
        <f t="shared" si="0"/>
        <v>13704498</v>
      </c>
    </row>
    <row r="30" spans="1:11" x14ac:dyDescent="0.3">
      <c r="A30" t="s">
        <v>92</v>
      </c>
      <c r="B30" t="s">
        <v>93</v>
      </c>
      <c r="C30" s="1">
        <v>13680124</v>
      </c>
      <c r="D30">
        <v>79493</v>
      </c>
      <c r="E30">
        <v>0</v>
      </c>
      <c r="F30" s="1">
        <v>13600631</v>
      </c>
      <c r="G30" t="s">
        <v>19</v>
      </c>
      <c r="H30" s="1">
        <v>6760569</v>
      </c>
      <c r="I30" t="s">
        <v>94</v>
      </c>
      <c r="J30" t="s">
        <v>48</v>
      </c>
      <c r="K30" s="2">
        <f t="shared" si="0"/>
        <v>13521138</v>
      </c>
    </row>
    <row r="31" spans="1:11" x14ac:dyDescent="0.3">
      <c r="A31" t="s">
        <v>95</v>
      </c>
      <c r="B31" t="s">
        <v>96</v>
      </c>
      <c r="C31" s="1">
        <v>21842478</v>
      </c>
      <c r="D31">
        <v>116616</v>
      </c>
      <c r="E31">
        <v>0</v>
      </c>
      <c r="F31" s="1">
        <v>21725862</v>
      </c>
      <c r="G31" t="s">
        <v>97</v>
      </c>
      <c r="H31" s="1">
        <v>10804623</v>
      </c>
      <c r="I31" t="s">
        <v>21</v>
      </c>
      <c r="J31" t="s">
        <v>38</v>
      </c>
      <c r="K31" s="2">
        <f t="shared" si="0"/>
        <v>21609246</v>
      </c>
    </row>
    <row r="32" spans="1:11" x14ac:dyDescent="0.3">
      <c r="A32" t="s">
        <v>98</v>
      </c>
      <c r="B32" t="s">
        <v>99</v>
      </c>
      <c r="C32" s="1">
        <v>9937342</v>
      </c>
      <c r="D32">
        <v>13080</v>
      </c>
      <c r="E32">
        <v>0</v>
      </c>
      <c r="F32" s="1">
        <v>9924262</v>
      </c>
      <c r="G32" t="s">
        <v>100</v>
      </c>
      <c r="H32" s="1">
        <v>4955591</v>
      </c>
      <c r="I32" t="s">
        <v>82</v>
      </c>
      <c r="J32" t="s">
        <v>43</v>
      </c>
      <c r="K32" s="2">
        <f t="shared" si="0"/>
        <v>9911182</v>
      </c>
    </row>
    <row r="33" spans="1:11" x14ac:dyDescent="0.3">
      <c r="A33" s="4" t="s">
        <v>101</v>
      </c>
      <c r="B33" s="4" t="s">
        <v>102</v>
      </c>
      <c r="C33" s="5">
        <v>5123160</v>
      </c>
      <c r="D33" s="4">
        <v>90090</v>
      </c>
      <c r="E33" s="4">
        <v>0</v>
      </c>
      <c r="F33" s="5">
        <v>5033070</v>
      </c>
      <c r="G33" s="4" t="s">
        <v>103</v>
      </c>
      <c r="H33" s="5">
        <v>2471490</v>
      </c>
      <c r="I33" s="4" t="s">
        <v>46</v>
      </c>
      <c r="J33" s="4" t="s">
        <v>104</v>
      </c>
      <c r="K33" s="6">
        <f t="shared" si="0"/>
        <v>4942980</v>
      </c>
    </row>
    <row r="34" spans="1:11" x14ac:dyDescent="0.3">
      <c r="A34" t="s">
        <v>105</v>
      </c>
      <c r="B34" t="s">
        <v>106</v>
      </c>
      <c r="C34" s="1">
        <v>9559334</v>
      </c>
      <c r="D34">
        <v>11131</v>
      </c>
      <c r="E34">
        <v>0</v>
      </c>
      <c r="F34" s="1">
        <v>9548203</v>
      </c>
      <c r="G34" t="s">
        <v>100</v>
      </c>
      <c r="H34" s="1">
        <v>4768536</v>
      </c>
      <c r="I34" t="s">
        <v>81</v>
      </c>
      <c r="J34" t="s">
        <v>43</v>
      </c>
      <c r="K34" s="2">
        <f t="shared" si="0"/>
        <v>9537072</v>
      </c>
    </row>
    <row r="35" spans="1:11" x14ac:dyDescent="0.3">
      <c r="A35" t="s">
        <v>107</v>
      </c>
      <c r="B35" t="s">
        <v>108</v>
      </c>
      <c r="C35" s="1">
        <v>15952950</v>
      </c>
      <c r="D35">
        <v>32789</v>
      </c>
      <c r="E35">
        <v>0</v>
      </c>
      <c r="F35" s="1">
        <v>15920161</v>
      </c>
      <c r="G35" t="s">
        <v>81</v>
      </c>
      <c r="H35" s="1">
        <v>7943686</v>
      </c>
      <c r="I35" t="s">
        <v>109</v>
      </c>
      <c r="J35" t="s">
        <v>91</v>
      </c>
      <c r="K35" s="2">
        <f t="shared" si="0"/>
        <v>15887372</v>
      </c>
    </row>
    <row r="36" spans="1:11" x14ac:dyDescent="0.3">
      <c r="A36" t="s">
        <v>60</v>
      </c>
      <c r="B36" t="s">
        <v>61</v>
      </c>
      <c r="C36" s="1">
        <v>29618530</v>
      </c>
      <c r="D36">
        <v>242193</v>
      </c>
      <c r="E36">
        <v>0</v>
      </c>
      <c r="F36" s="1">
        <v>29376337</v>
      </c>
      <c r="G36" t="s">
        <v>62</v>
      </c>
      <c r="H36" s="1">
        <v>14567072</v>
      </c>
      <c r="I36" t="s">
        <v>63</v>
      </c>
      <c r="J36" t="s">
        <v>64</v>
      </c>
      <c r="K36" s="2">
        <f t="shared" si="0"/>
        <v>29134144</v>
      </c>
    </row>
    <row r="37" spans="1:11" x14ac:dyDescent="0.3">
      <c r="A37" t="s">
        <v>65</v>
      </c>
      <c r="B37" t="s">
        <v>66</v>
      </c>
      <c r="C37" s="1">
        <v>23491644</v>
      </c>
      <c r="D37">
        <v>159724</v>
      </c>
      <c r="E37">
        <v>0</v>
      </c>
      <c r="F37" s="1">
        <v>23331920</v>
      </c>
      <c r="G37" t="s">
        <v>67</v>
      </c>
      <c r="H37" s="1">
        <v>11586098</v>
      </c>
      <c r="I37" t="s">
        <v>68</v>
      </c>
      <c r="J37" t="s">
        <v>69</v>
      </c>
      <c r="K37" s="2">
        <f t="shared" si="0"/>
        <v>23172196</v>
      </c>
    </row>
    <row r="38" spans="1:11" x14ac:dyDescent="0.3">
      <c r="A38" s="4" t="s">
        <v>70</v>
      </c>
      <c r="B38" s="4" t="s">
        <v>71</v>
      </c>
      <c r="C38" s="5">
        <v>3236828</v>
      </c>
      <c r="D38" s="4">
        <v>197698</v>
      </c>
      <c r="E38" s="4">
        <v>0</v>
      </c>
      <c r="F38" s="5">
        <v>3039130</v>
      </c>
      <c r="G38" s="4" t="s">
        <v>72</v>
      </c>
      <c r="H38" s="5">
        <v>1420716</v>
      </c>
      <c r="I38" s="4" t="s">
        <v>73</v>
      </c>
      <c r="J38" s="4" t="s">
        <v>74</v>
      </c>
      <c r="K38" s="6">
        <f t="shared" si="0"/>
        <v>2841432</v>
      </c>
    </row>
    <row r="39" spans="1:11" x14ac:dyDescent="0.3">
      <c r="A39" s="4" t="s">
        <v>75</v>
      </c>
      <c r="B39" s="4" t="s">
        <v>76</v>
      </c>
      <c r="C39" s="5">
        <v>1111324</v>
      </c>
      <c r="D39" s="4">
        <v>464587</v>
      </c>
      <c r="E39" s="4">
        <v>0</v>
      </c>
      <c r="F39" s="5">
        <v>646737</v>
      </c>
      <c r="G39" s="4" t="s">
        <v>77</v>
      </c>
      <c r="H39" s="5">
        <v>91075</v>
      </c>
      <c r="I39" s="4" t="s">
        <v>78</v>
      </c>
      <c r="J39" s="4" t="s">
        <v>16</v>
      </c>
      <c r="K39" s="6">
        <f t="shared" si="0"/>
        <v>182150</v>
      </c>
    </row>
    <row r="40" spans="1:11" x14ac:dyDescent="0.3">
      <c r="A40" t="s">
        <v>79</v>
      </c>
      <c r="B40" t="s">
        <v>80</v>
      </c>
      <c r="C40" s="1">
        <v>10268728</v>
      </c>
      <c r="D40">
        <v>15622</v>
      </c>
      <c r="E40">
        <v>0</v>
      </c>
      <c r="F40" s="1">
        <v>10253106</v>
      </c>
      <c r="G40" t="s">
        <v>81</v>
      </c>
      <c r="H40" s="1">
        <v>5118742</v>
      </c>
      <c r="I40" t="s">
        <v>82</v>
      </c>
      <c r="J40" t="s">
        <v>43</v>
      </c>
      <c r="K40" s="2">
        <f t="shared" si="0"/>
        <v>10237484</v>
      </c>
    </row>
    <row r="41" spans="1:11" x14ac:dyDescent="0.3">
      <c r="A41" t="s">
        <v>83</v>
      </c>
      <c r="B41" t="s">
        <v>84</v>
      </c>
      <c r="C41" s="1">
        <v>9434728</v>
      </c>
      <c r="D41">
        <v>81285</v>
      </c>
      <c r="E41">
        <v>0</v>
      </c>
      <c r="F41" s="1">
        <v>9353443</v>
      </c>
      <c r="G41" t="s">
        <v>85</v>
      </c>
      <c r="H41" s="1">
        <v>4636079</v>
      </c>
      <c r="I41" t="s">
        <v>86</v>
      </c>
      <c r="J41" t="s">
        <v>18</v>
      </c>
      <c r="K41" s="2">
        <f t="shared" si="0"/>
        <v>9272158</v>
      </c>
    </row>
    <row r="42" spans="1:11" x14ac:dyDescent="0.3">
      <c r="A42" t="s">
        <v>87</v>
      </c>
      <c r="B42" t="s">
        <v>88</v>
      </c>
      <c r="C42" s="1">
        <v>18405862</v>
      </c>
      <c r="D42">
        <v>2915364</v>
      </c>
      <c r="E42">
        <v>0</v>
      </c>
      <c r="F42" s="1">
        <v>15490498</v>
      </c>
      <c r="G42" t="s">
        <v>89</v>
      </c>
      <c r="H42" s="1">
        <v>6287567</v>
      </c>
      <c r="I42" t="s">
        <v>90</v>
      </c>
      <c r="J42" t="s">
        <v>91</v>
      </c>
      <c r="K42" s="2">
        <f t="shared" si="0"/>
        <v>12575134</v>
      </c>
    </row>
    <row r="43" spans="1:11" x14ac:dyDescent="0.3">
      <c r="A43" t="s">
        <v>110</v>
      </c>
      <c r="B43" t="s">
        <v>111</v>
      </c>
      <c r="C43" s="1">
        <v>10987630</v>
      </c>
      <c r="D43">
        <v>101651</v>
      </c>
      <c r="E43">
        <v>0</v>
      </c>
      <c r="F43" s="1">
        <v>10885979</v>
      </c>
      <c r="G43" t="s">
        <v>85</v>
      </c>
      <c r="H43" s="1">
        <v>5392164</v>
      </c>
      <c r="I43" t="s">
        <v>112</v>
      </c>
      <c r="J43" t="s">
        <v>43</v>
      </c>
      <c r="K43" s="2">
        <f t="shared" si="0"/>
        <v>10784328</v>
      </c>
    </row>
    <row r="44" spans="1:11" x14ac:dyDescent="0.3">
      <c r="A44" t="s">
        <v>123</v>
      </c>
      <c r="B44" t="s">
        <v>124</v>
      </c>
      <c r="C44" s="1">
        <v>9110840</v>
      </c>
      <c r="D44">
        <v>81648</v>
      </c>
      <c r="E44">
        <v>0</v>
      </c>
      <c r="F44" s="1">
        <v>9029192</v>
      </c>
      <c r="G44" t="s">
        <v>85</v>
      </c>
      <c r="H44" s="1">
        <v>4473772</v>
      </c>
      <c r="I44" t="s">
        <v>103</v>
      </c>
      <c r="J44" t="s">
        <v>18</v>
      </c>
      <c r="K44" s="2">
        <f t="shared" si="0"/>
        <v>8947544</v>
      </c>
    </row>
    <row r="45" spans="1:11" x14ac:dyDescent="0.3">
      <c r="A45" t="s">
        <v>125</v>
      </c>
      <c r="B45" t="s">
        <v>126</v>
      </c>
      <c r="C45" s="1">
        <v>7782830</v>
      </c>
      <c r="D45">
        <v>96020</v>
      </c>
      <c r="E45">
        <v>0</v>
      </c>
      <c r="F45" s="1">
        <v>7686810</v>
      </c>
      <c r="G45" t="s">
        <v>94</v>
      </c>
      <c r="H45" s="1">
        <v>3795395</v>
      </c>
      <c r="I45" t="s">
        <v>127</v>
      </c>
      <c r="J45" t="s">
        <v>33</v>
      </c>
      <c r="K45" s="2">
        <f t="shared" si="0"/>
        <v>7590790</v>
      </c>
    </row>
    <row r="46" spans="1:11" x14ac:dyDescent="0.3">
      <c r="A46" t="s">
        <v>113</v>
      </c>
      <c r="B46" t="s">
        <v>114</v>
      </c>
      <c r="C46" s="1">
        <v>10257862</v>
      </c>
      <c r="D46">
        <v>32728</v>
      </c>
      <c r="E46">
        <v>0</v>
      </c>
      <c r="F46" s="1">
        <v>10225134</v>
      </c>
      <c r="G46" t="s">
        <v>82</v>
      </c>
      <c r="H46" s="1">
        <v>5096203</v>
      </c>
      <c r="I46" t="s">
        <v>19</v>
      </c>
      <c r="J46" t="s">
        <v>43</v>
      </c>
      <c r="K46" s="2">
        <f t="shared" si="0"/>
        <v>10192406</v>
      </c>
    </row>
    <row r="47" spans="1:11" x14ac:dyDescent="0.3">
      <c r="A47" t="s">
        <v>115</v>
      </c>
      <c r="B47" t="s">
        <v>116</v>
      </c>
      <c r="C47" s="1">
        <v>16818386</v>
      </c>
      <c r="D47">
        <v>24883</v>
      </c>
      <c r="E47">
        <v>0</v>
      </c>
      <c r="F47" s="1">
        <v>16793503</v>
      </c>
      <c r="G47" t="s">
        <v>100</v>
      </c>
      <c r="H47" s="1">
        <v>8384310</v>
      </c>
      <c r="I47" t="s">
        <v>82</v>
      </c>
      <c r="J47" t="s">
        <v>117</v>
      </c>
      <c r="K47" s="2">
        <f t="shared" si="0"/>
        <v>16768620</v>
      </c>
    </row>
    <row r="48" spans="1:11" x14ac:dyDescent="0.3">
      <c r="A48" t="s">
        <v>118</v>
      </c>
      <c r="B48" t="s">
        <v>119</v>
      </c>
      <c r="C48" s="1">
        <v>14475314</v>
      </c>
      <c r="D48">
        <v>104056</v>
      </c>
      <c r="E48">
        <v>0</v>
      </c>
      <c r="F48" s="1">
        <v>14371258</v>
      </c>
      <c r="G48" t="s">
        <v>67</v>
      </c>
      <c r="H48" s="1">
        <v>7133601</v>
      </c>
      <c r="I48" t="s">
        <v>68</v>
      </c>
      <c r="J48" t="s">
        <v>48</v>
      </c>
      <c r="K48" s="2">
        <f t="shared" si="0"/>
        <v>14267202</v>
      </c>
    </row>
    <row r="49" spans="1:11" x14ac:dyDescent="0.3">
      <c r="A49" t="s">
        <v>120</v>
      </c>
      <c r="B49" t="s">
        <v>121</v>
      </c>
      <c r="C49" s="1">
        <v>27050850</v>
      </c>
      <c r="D49">
        <v>80217</v>
      </c>
      <c r="E49">
        <v>0</v>
      </c>
      <c r="F49" s="1">
        <v>26970633</v>
      </c>
      <c r="G49" t="s">
        <v>82</v>
      </c>
      <c r="H49" s="1">
        <v>13445208</v>
      </c>
      <c r="I49" t="s">
        <v>19</v>
      </c>
      <c r="J49" t="s">
        <v>122</v>
      </c>
      <c r="K49" s="2">
        <f t="shared" si="0"/>
        <v>26890416</v>
      </c>
    </row>
    <row r="50" spans="1:11" x14ac:dyDescent="0.3">
      <c r="A50" t="s">
        <v>128</v>
      </c>
      <c r="B50" t="s">
        <v>129</v>
      </c>
      <c r="C50" s="1">
        <v>21351948</v>
      </c>
      <c r="D50">
        <v>153325</v>
      </c>
      <c r="E50">
        <v>0</v>
      </c>
      <c r="F50" s="1">
        <v>21198623</v>
      </c>
      <c r="G50" t="s">
        <v>67</v>
      </c>
      <c r="H50" s="1">
        <v>10522649</v>
      </c>
      <c r="I50" t="s">
        <v>68</v>
      </c>
      <c r="J50" t="s">
        <v>130</v>
      </c>
      <c r="K50" s="2">
        <f t="shared" si="0"/>
        <v>21045298</v>
      </c>
    </row>
    <row r="51" spans="1:11" x14ac:dyDescent="0.3">
      <c r="A51" t="s">
        <v>149</v>
      </c>
      <c r="B51" t="s">
        <v>150</v>
      </c>
      <c r="C51" s="1">
        <v>19113748</v>
      </c>
      <c r="D51">
        <v>65649</v>
      </c>
      <c r="E51">
        <v>0</v>
      </c>
      <c r="F51" s="1">
        <v>19048099</v>
      </c>
      <c r="G51" t="s">
        <v>82</v>
      </c>
      <c r="H51" s="1">
        <v>9491225</v>
      </c>
      <c r="I51" t="s">
        <v>67</v>
      </c>
      <c r="J51" t="s">
        <v>148</v>
      </c>
      <c r="K51" s="2">
        <f t="shared" si="0"/>
        <v>18982450</v>
      </c>
    </row>
    <row r="52" spans="1:11" x14ac:dyDescent="0.3">
      <c r="A52" t="s">
        <v>151</v>
      </c>
      <c r="B52" t="s">
        <v>152</v>
      </c>
      <c r="C52" s="1">
        <v>14616108</v>
      </c>
      <c r="D52">
        <v>4685</v>
      </c>
      <c r="E52">
        <v>0</v>
      </c>
      <c r="F52" s="1">
        <v>14611423</v>
      </c>
      <c r="G52" t="s">
        <v>147</v>
      </c>
      <c r="H52" s="1">
        <v>7303369</v>
      </c>
      <c r="I52" t="s">
        <v>100</v>
      </c>
      <c r="J52" t="s">
        <v>48</v>
      </c>
      <c r="K52" s="2">
        <f t="shared" si="0"/>
        <v>14606738</v>
      </c>
    </row>
    <row r="53" spans="1:11" x14ac:dyDescent="0.3">
      <c r="A53" t="s">
        <v>153</v>
      </c>
      <c r="B53" t="s">
        <v>154</v>
      </c>
      <c r="C53" s="1">
        <v>15013032</v>
      </c>
      <c r="D53">
        <v>20131</v>
      </c>
      <c r="E53">
        <v>0</v>
      </c>
      <c r="F53" s="1">
        <v>14992901</v>
      </c>
      <c r="G53" t="s">
        <v>100</v>
      </c>
      <c r="H53" s="1">
        <v>7486385</v>
      </c>
      <c r="I53" t="s">
        <v>82</v>
      </c>
      <c r="J53" t="s">
        <v>91</v>
      </c>
      <c r="K53" s="2">
        <f t="shared" si="0"/>
        <v>14972770</v>
      </c>
    </row>
    <row r="54" spans="1:11" x14ac:dyDescent="0.3">
      <c r="A54" t="s">
        <v>155</v>
      </c>
      <c r="B54" t="s">
        <v>156</v>
      </c>
      <c r="C54" s="1">
        <v>17495262</v>
      </c>
      <c r="D54">
        <v>18755</v>
      </c>
      <c r="E54">
        <v>0</v>
      </c>
      <c r="F54" s="1">
        <v>17476507</v>
      </c>
      <c r="G54" t="s">
        <v>100</v>
      </c>
      <c r="H54" s="1">
        <v>8728876</v>
      </c>
      <c r="I54" t="s">
        <v>81</v>
      </c>
      <c r="J54" t="s">
        <v>117</v>
      </c>
      <c r="K54" s="2">
        <f t="shared" si="0"/>
        <v>17457752</v>
      </c>
    </row>
    <row r="55" spans="1:11" x14ac:dyDescent="0.3">
      <c r="A55" t="s">
        <v>157</v>
      </c>
      <c r="B55" t="s">
        <v>158</v>
      </c>
      <c r="C55" s="1">
        <v>10216998</v>
      </c>
      <c r="D55">
        <v>30839</v>
      </c>
      <c r="E55">
        <v>0</v>
      </c>
      <c r="F55" s="1">
        <v>10186159</v>
      </c>
      <c r="G55" t="s">
        <v>82</v>
      </c>
      <c r="H55" s="1">
        <v>5077660</v>
      </c>
      <c r="I55" t="s">
        <v>19</v>
      </c>
      <c r="J55" t="s">
        <v>43</v>
      </c>
      <c r="K55" s="2">
        <f t="shared" ref="K55:K86" si="1">H55*2</f>
        <v>10155320</v>
      </c>
    </row>
    <row r="56" spans="1:11" x14ac:dyDescent="0.3">
      <c r="A56" t="s">
        <v>159</v>
      </c>
      <c r="B56" t="s">
        <v>160</v>
      </c>
      <c r="C56" s="1">
        <v>20346916</v>
      </c>
      <c r="D56">
        <v>15457</v>
      </c>
      <c r="E56">
        <v>0</v>
      </c>
      <c r="F56" s="1">
        <v>20331459</v>
      </c>
      <c r="G56" t="s">
        <v>100</v>
      </c>
      <c r="H56" s="1">
        <v>10158001</v>
      </c>
      <c r="I56" t="s">
        <v>81</v>
      </c>
      <c r="J56" t="s">
        <v>130</v>
      </c>
      <c r="K56" s="2">
        <f t="shared" si="1"/>
        <v>20316002</v>
      </c>
    </row>
    <row r="57" spans="1:11" x14ac:dyDescent="0.3">
      <c r="A57" t="s">
        <v>131</v>
      </c>
      <c r="B57" t="s">
        <v>132</v>
      </c>
      <c r="C57" s="1">
        <v>9419922</v>
      </c>
      <c r="D57">
        <v>121202</v>
      </c>
      <c r="E57">
        <v>0</v>
      </c>
      <c r="F57" s="1">
        <v>9298720</v>
      </c>
      <c r="G57" t="s">
        <v>133</v>
      </c>
      <c r="H57" s="1">
        <v>4588759</v>
      </c>
      <c r="I57" t="s">
        <v>134</v>
      </c>
      <c r="J57" t="s">
        <v>18</v>
      </c>
      <c r="K57" s="2">
        <f t="shared" si="1"/>
        <v>9177518</v>
      </c>
    </row>
    <row r="58" spans="1:11" x14ac:dyDescent="0.3">
      <c r="A58" t="s">
        <v>135</v>
      </c>
      <c r="B58" t="s">
        <v>136</v>
      </c>
      <c r="C58" s="1">
        <v>35100768</v>
      </c>
      <c r="D58">
        <v>50461</v>
      </c>
      <c r="E58">
        <v>0</v>
      </c>
      <c r="F58" s="1">
        <v>35050307</v>
      </c>
      <c r="G58" t="s">
        <v>100</v>
      </c>
      <c r="H58" s="1">
        <v>17499923</v>
      </c>
      <c r="I58" t="s">
        <v>82</v>
      </c>
      <c r="J58" t="s">
        <v>137</v>
      </c>
      <c r="K58" s="2">
        <f t="shared" si="1"/>
        <v>34999846</v>
      </c>
    </row>
    <row r="59" spans="1:11" x14ac:dyDescent="0.3">
      <c r="A59" t="s">
        <v>138</v>
      </c>
      <c r="B59" t="s">
        <v>139</v>
      </c>
      <c r="C59" s="1">
        <v>45440992</v>
      </c>
      <c r="D59">
        <v>153384</v>
      </c>
      <c r="E59">
        <v>0</v>
      </c>
      <c r="F59" s="1">
        <v>45287608</v>
      </c>
      <c r="G59" t="s">
        <v>82</v>
      </c>
      <c r="H59" s="1">
        <v>22567112</v>
      </c>
      <c r="I59" t="s">
        <v>67</v>
      </c>
      <c r="J59" t="s">
        <v>140</v>
      </c>
      <c r="K59" s="2">
        <f t="shared" si="1"/>
        <v>45134224</v>
      </c>
    </row>
    <row r="60" spans="1:11" x14ac:dyDescent="0.3">
      <c r="A60" t="s">
        <v>141</v>
      </c>
      <c r="B60" t="s">
        <v>142</v>
      </c>
      <c r="C60" s="1">
        <v>13183400</v>
      </c>
      <c r="D60">
        <v>74957</v>
      </c>
      <c r="E60">
        <v>0</v>
      </c>
      <c r="F60" s="1">
        <v>13108443</v>
      </c>
      <c r="G60" t="s">
        <v>19</v>
      </c>
      <c r="H60" s="1">
        <v>6516743</v>
      </c>
      <c r="I60" t="s">
        <v>21</v>
      </c>
      <c r="J60" t="s">
        <v>48</v>
      </c>
      <c r="K60" s="2">
        <f t="shared" si="1"/>
        <v>13033486</v>
      </c>
    </row>
    <row r="61" spans="1:11" x14ac:dyDescent="0.3">
      <c r="A61" t="s">
        <v>143</v>
      </c>
      <c r="B61" t="s">
        <v>144</v>
      </c>
      <c r="C61" s="1">
        <v>16145616</v>
      </c>
      <c r="D61">
        <v>16578</v>
      </c>
      <c r="E61">
        <v>0</v>
      </c>
      <c r="F61" s="1">
        <v>16129038</v>
      </c>
      <c r="G61" t="s">
        <v>100</v>
      </c>
      <c r="H61" s="1">
        <v>8056230</v>
      </c>
      <c r="I61" t="s">
        <v>81</v>
      </c>
      <c r="J61" t="s">
        <v>91</v>
      </c>
      <c r="K61" s="2">
        <f t="shared" si="1"/>
        <v>16112460</v>
      </c>
    </row>
    <row r="62" spans="1:11" x14ac:dyDescent="0.3">
      <c r="A62" t="s">
        <v>145</v>
      </c>
      <c r="B62" t="s">
        <v>146</v>
      </c>
      <c r="C62" s="1">
        <v>19728062</v>
      </c>
      <c r="D62">
        <v>8867</v>
      </c>
      <c r="E62">
        <v>0</v>
      </c>
      <c r="F62" s="1">
        <v>19719195</v>
      </c>
      <c r="G62" t="s">
        <v>147</v>
      </c>
      <c r="H62" s="1">
        <v>9855164</v>
      </c>
      <c r="I62" t="s">
        <v>100</v>
      </c>
      <c r="J62" t="s">
        <v>148</v>
      </c>
      <c r="K62" s="2">
        <f t="shared" si="1"/>
        <v>19710328</v>
      </c>
    </row>
    <row r="63" spans="1:11" x14ac:dyDescent="0.3">
      <c r="A63" t="s">
        <v>161</v>
      </c>
      <c r="B63" t="s">
        <v>162</v>
      </c>
      <c r="C63" s="1">
        <v>10086762</v>
      </c>
      <c r="D63">
        <v>2956</v>
      </c>
      <c r="E63">
        <v>0</v>
      </c>
      <c r="F63" s="1">
        <v>10083806</v>
      </c>
      <c r="G63" t="s">
        <v>147</v>
      </c>
      <c r="H63" s="1">
        <v>5040425</v>
      </c>
      <c r="I63" t="s">
        <v>100</v>
      </c>
      <c r="J63" t="s">
        <v>43</v>
      </c>
      <c r="K63" s="2">
        <f t="shared" si="1"/>
        <v>10080850</v>
      </c>
    </row>
    <row r="64" spans="1:11" x14ac:dyDescent="0.3">
      <c r="A64" t="s">
        <v>176</v>
      </c>
      <c r="B64" t="s">
        <v>177</v>
      </c>
      <c r="C64" s="1">
        <v>27522566</v>
      </c>
      <c r="D64">
        <v>32216</v>
      </c>
      <c r="E64">
        <v>0</v>
      </c>
      <c r="F64" s="1">
        <v>27490350</v>
      </c>
      <c r="G64" t="s">
        <v>100</v>
      </c>
      <c r="H64" s="1">
        <v>13729067</v>
      </c>
      <c r="I64" t="s">
        <v>81</v>
      </c>
      <c r="J64" t="s">
        <v>122</v>
      </c>
      <c r="K64" s="2">
        <f t="shared" si="1"/>
        <v>27458134</v>
      </c>
    </row>
    <row r="65" spans="1:14" x14ac:dyDescent="0.3">
      <c r="A65" t="s">
        <v>178</v>
      </c>
      <c r="B65" t="s">
        <v>179</v>
      </c>
      <c r="C65" s="1">
        <v>14181994</v>
      </c>
      <c r="D65">
        <v>5014</v>
      </c>
      <c r="E65">
        <v>0</v>
      </c>
      <c r="F65" s="1">
        <v>14176980</v>
      </c>
      <c r="G65" t="s">
        <v>147</v>
      </c>
      <c r="H65" s="1">
        <v>7085983</v>
      </c>
      <c r="I65" t="s">
        <v>100</v>
      </c>
      <c r="J65" t="s">
        <v>48</v>
      </c>
      <c r="K65" s="2">
        <f t="shared" si="1"/>
        <v>14171966</v>
      </c>
    </row>
    <row r="66" spans="1:14" x14ac:dyDescent="0.3">
      <c r="A66" t="s">
        <v>180</v>
      </c>
      <c r="B66" t="s">
        <v>181</v>
      </c>
      <c r="C66" s="1">
        <v>24027392</v>
      </c>
      <c r="D66">
        <v>8864</v>
      </c>
      <c r="E66">
        <v>0</v>
      </c>
      <c r="F66" s="1">
        <v>24018528</v>
      </c>
      <c r="G66" t="s">
        <v>147</v>
      </c>
      <c r="H66" s="1">
        <v>12004832</v>
      </c>
      <c r="I66" t="s">
        <v>100</v>
      </c>
      <c r="J66" t="s">
        <v>69</v>
      </c>
      <c r="K66" s="2">
        <f t="shared" si="1"/>
        <v>24009664</v>
      </c>
    </row>
    <row r="67" spans="1:14" x14ac:dyDescent="0.3">
      <c r="A67" t="s">
        <v>182</v>
      </c>
      <c r="B67" t="s">
        <v>183</v>
      </c>
      <c r="C67" s="1">
        <v>17827926</v>
      </c>
      <c r="D67">
        <v>2227</v>
      </c>
      <c r="E67">
        <v>0</v>
      </c>
      <c r="F67" s="1">
        <v>17825699</v>
      </c>
      <c r="G67" t="s">
        <v>147</v>
      </c>
      <c r="H67" s="1">
        <v>8911736</v>
      </c>
      <c r="I67" t="s">
        <v>147</v>
      </c>
      <c r="J67" t="s">
        <v>117</v>
      </c>
      <c r="K67" s="2">
        <f t="shared" si="1"/>
        <v>17823472</v>
      </c>
    </row>
    <row r="68" spans="1:14" x14ac:dyDescent="0.3">
      <c r="A68" t="s">
        <v>163</v>
      </c>
      <c r="B68" t="s">
        <v>164</v>
      </c>
      <c r="C68" s="1">
        <v>14368938</v>
      </c>
      <c r="D68">
        <v>11003</v>
      </c>
      <c r="E68">
        <v>0</v>
      </c>
      <c r="F68" s="1">
        <v>14357935</v>
      </c>
      <c r="G68" t="s">
        <v>100</v>
      </c>
      <c r="H68" s="1">
        <v>7173466</v>
      </c>
      <c r="I68" t="s">
        <v>81</v>
      </c>
      <c r="J68" t="s">
        <v>48</v>
      </c>
      <c r="K68" s="2">
        <f t="shared" si="1"/>
        <v>14346932</v>
      </c>
    </row>
    <row r="69" spans="1:14" x14ac:dyDescent="0.3">
      <c r="A69" t="s">
        <v>165</v>
      </c>
      <c r="B69" t="s">
        <v>166</v>
      </c>
      <c r="C69" s="1">
        <v>15680154</v>
      </c>
      <c r="D69">
        <v>39706</v>
      </c>
      <c r="E69">
        <v>0</v>
      </c>
      <c r="F69" s="1">
        <v>15640448</v>
      </c>
      <c r="G69" t="s">
        <v>82</v>
      </c>
      <c r="H69" s="1">
        <v>7800371</v>
      </c>
      <c r="I69" t="s">
        <v>97</v>
      </c>
      <c r="J69" t="s">
        <v>91</v>
      </c>
      <c r="K69" s="2">
        <f t="shared" si="1"/>
        <v>15600742</v>
      </c>
    </row>
    <row r="70" spans="1:14" x14ac:dyDescent="0.3">
      <c r="A70" t="s">
        <v>167</v>
      </c>
      <c r="B70" t="s">
        <v>168</v>
      </c>
      <c r="C70" s="1">
        <v>12936458</v>
      </c>
      <c r="D70">
        <v>13532</v>
      </c>
      <c r="E70">
        <v>0</v>
      </c>
      <c r="F70" s="1">
        <v>12922926</v>
      </c>
      <c r="G70" t="s">
        <v>100</v>
      </c>
      <c r="H70" s="1">
        <v>6454697</v>
      </c>
      <c r="I70" t="s">
        <v>81</v>
      </c>
      <c r="J70" t="s">
        <v>169</v>
      </c>
      <c r="K70" s="2">
        <f t="shared" si="1"/>
        <v>12909394</v>
      </c>
    </row>
    <row r="71" spans="1:14" x14ac:dyDescent="0.3">
      <c r="A71" t="s">
        <v>170</v>
      </c>
      <c r="B71" t="s">
        <v>171</v>
      </c>
      <c r="C71" s="1">
        <v>15812098</v>
      </c>
      <c r="D71">
        <v>7759</v>
      </c>
      <c r="E71">
        <v>0</v>
      </c>
      <c r="F71" s="1">
        <v>15804339</v>
      </c>
      <c r="G71" t="s">
        <v>147</v>
      </c>
      <c r="H71" s="1">
        <v>7898290</v>
      </c>
      <c r="I71" t="s">
        <v>100</v>
      </c>
      <c r="J71" t="s">
        <v>91</v>
      </c>
      <c r="K71" s="2">
        <f t="shared" si="1"/>
        <v>15796580</v>
      </c>
    </row>
    <row r="72" spans="1:14" x14ac:dyDescent="0.3">
      <c r="A72" t="s">
        <v>172</v>
      </c>
      <c r="B72" t="s">
        <v>173</v>
      </c>
      <c r="C72" s="1">
        <v>9050274</v>
      </c>
      <c r="D72">
        <v>13710</v>
      </c>
      <c r="E72">
        <v>0</v>
      </c>
      <c r="F72" s="1">
        <v>9036564</v>
      </c>
      <c r="G72" t="s">
        <v>81</v>
      </c>
      <c r="H72" s="1">
        <v>4511427</v>
      </c>
      <c r="I72" t="s">
        <v>82</v>
      </c>
      <c r="J72" t="s">
        <v>18</v>
      </c>
      <c r="K72" s="2">
        <f t="shared" si="1"/>
        <v>9022854</v>
      </c>
    </row>
    <row r="73" spans="1:14" x14ac:dyDescent="0.3">
      <c r="A73" t="s">
        <v>174</v>
      </c>
      <c r="B73" t="s">
        <v>175</v>
      </c>
      <c r="C73" s="1">
        <v>12478484</v>
      </c>
      <c r="D73">
        <v>29269</v>
      </c>
      <c r="E73">
        <v>0</v>
      </c>
      <c r="F73" s="1">
        <v>12449215</v>
      </c>
      <c r="G73" t="s">
        <v>81</v>
      </c>
      <c r="H73" s="1">
        <v>6209973</v>
      </c>
      <c r="I73" t="s">
        <v>97</v>
      </c>
      <c r="J73" t="s">
        <v>169</v>
      </c>
      <c r="K73" s="2">
        <f t="shared" si="1"/>
        <v>12419946</v>
      </c>
    </row>
    <row r="74" spans="1:14" x14ac:dyDescent="0.3">
      <c r="A74" t="s">
        <v>190</v>
      </c>
      <c r="B74" t="s">
        <v>191</v>
      </c>
      <c r="C74" s="1">
        <v>10433280</v>
      </c>
      <c r="D74">
        <v>7818</v>
      </c>
      <c r="E74">
        <v>0</v>
      </c>
      <c r="F74" s="1">
        <v>10425462</v>
      </c>
      <c r="G74" t="s">
        <v>100</v>
      </c>
      <c r="H74" s="1">
        <v>5208822</v>
      </c>
      <c r="I74" t="s">
        <v>100</v>
      </c>
      <c r="J74" t="s">
        <v>43</v>
      </c>
      <c r="K74" s="2">
        <f t="shared" si="1"/>
        <v>10417644</v>
      </c>
    </row>
    <row r="75" spans="1:14" x14ac:dyDescent="0.3">
      <c r="A75" t="s">
        <v>192</v>
      </c>
      <c r="B75" t="s">
        <v>193</v>
      </c>
      <c r="C75" s="1">
        <v>12864820</v>
      </c>
      <c r="D75">
        <v>6125</v>
      </c>
      <c r="E75">
        <v>0</v>
      </c>
      <c r="F75" s="1">
        <v>12858695</v>
      </c>
      <c r="G75" t="s">
        <v>147</v>
      </c>
      <c r="H75" s="1">
        <v>6426285</v>
      </c>
      <c r="I75" t="s">
        <v>100</v>
      </c>
      <c r="J75" t="s">
        <v>169</v>
      </c>
      <c r="K75" s="2">
        <f t="shared" si="1"/>
        <v>12852570</v>
      </c>
    </row>
    <row r="76" spans="1:14" x14ac:dyDescent="0.3">
      <c r="A76" t="s">
        <v>194</v>
      </c>
      <c r="B76" t="s">
        <v>195</v>
      </c>
      <c r="C76" s="1">
        <v>12577862</v>
      </c>
      <c r="D76">
        <v>4934</v>
      </c>
      <c r="E76">
        <v>0</v>
      </c>
      <c r="F76" s="1">
        <v>12572928</v>
      </c>
      <c r="G76" t="s">
        <v>147</v>
      </c>
      <c r="H76" s="1">
        <v>6283997</v>
      </c>
      <c r="I76" t="s">
        <v>100</v>
      </c>
      <c r="J76" t="s">
        <v>169</v>
      </c>
      <c r="K76" s="2">
        <f t="shared" si="1"/>
        <v>12567994</v>
      </c>
    </row>
    <row r="77" spans="1:14" x14ac:dyDescent="0.3">
      <c r="A77" t="s">
        <v>196</v>
      </c>
      <c r="B77" t="s">
        <v>197</v>
      </c>
      <c r="C77" s="1">
        <v>10637894</v>
      </c>
      <c r="D77">
        <v>11285</v>
      </c>
      <c r="E77">
        <v>0</v>
      </c>
      <c r="F77" s="1">
        <v>10626609</v>
      </c>
      <c r="G77" t="s">
        <v>100</v>
      </c>
      <c r="H77" s="1">
        <v>5307662</v>
      </c>
      <c r="I77" t="s">
        <v>81</v>
      </c>
      <c r="J77" t="s">
        <v>43</v>
      </c>
      <c r="K77" s="2">
        <f t="shared" si="1"/>
        <v>10615324</v>
      </c>
    </row>
    <row r="78" spans="1:14" x14ac:dyDescent="0.3">
      <c r="A78" t="s">
        <v>184</v>
      </c>
      <c r="B78" t="s">
        <v>185</v>
      </c>
      <c r="C78" s="1">
        <v>9114404</v>
      </c>
      <c r="D78">
        <v>4040</v>
      </c>
      <c r="E78">
        <v>0</v>
      </c>
      <c r="F78" s="1">
        <v>9110364</v>
      </c>
      <c r="G78" t="s">
        <v>147</v>
      </c>
      <c r="H78" s="1">
        <v>4553162</v>
      </c>
      <c r="I78" t="s">
        <v>100</v>
      </c>
      <c r="J78" t="s">
        <v>18</v>
      </c>
      <c r="K78" s="2">
        <f t="shared" si="1"/>
        <v>9106324</v>
      </c>
    </row>
    <row r="79" spans="1:14" x14ac:dyDescent="0.3">
      <c r="A79" t="s">
        <v>186</v>
      </c>
      <c r="B79" t="s">
        <v>187</v>
      </c>
      <c r="C79" s="1">
        <v>8250378</v>
      </c>
      <c r="D79">
        <v>6087</v>
      </c>
      <c r="E79">
        <v>0</v>
      </c>
      <c r="F79" s="1">
        <v>8244291</v>
      </c>
      <c r="G79" t="s">
        <v>100</v>
      </c>
      <c r="H79" s="1">
        <v>4119102</v>
      </c>
      <c r="I79" t="s">
        <v>100</v>
      </c>
      <c r="J79" t="s">
        <v>18</v>
      </c>
      <c r="K79" s="2">
        <f t="shared" si="1"/>
        <v>8238204</v>
      </c>
    </row>
    <row r="80" spans="1:14" x14ac:dyDescent="0.3">
      <c r="A80" t="s">
        <v>188</v>
      </c>
      <c r="B80" t="s">
        <v>189</v>
      </c>
      <c r="C80" s="1">
        <v>10886278</v>
      </c>
      <c r="D80">
        <v>36298</v>
      </c>
      <c r="E80">
        <v>0</v>
      </c>
      <c r="F80" s="1">
        <v>10849980</v>
      </c>
      <c r="G80" t="s">
        <v>82</v>
      </c>
      <c r="H80" s="1">
        <v>5406841</v>
      </c>
      <c r="I80" t="s">
        <v>67</v>
      </c>
      <c r="J80" t="s">
        <v>43</v>
      </c>
      <c r="K80" s="2">
        <f t="shared" si="1"/>
        <v>10813682</v>
      </c>
      <c r="M80" s="2">
        <f>(SUM(F81:F92)+SUM(F106:F118))</f>
        <v>701367584</v>
      </c>
      <c r="N80" t="s">
        <v>284</v>
      </c>
    </row>
    <row r="81" spans="1:14" x14ac:dyDescent="0.3">
      <c r="A81" t="s">
        <v>224</v>
      </c>
      <c r="B81" t="s">
        <v>225</v>
      </c>
      <c r="C81" s="1">
        <v>20762274</v>
      </c>
      <c r="D81">
        <v>53405</v>
      </c>
      <c r="E81">
        <v>0</v>
      </c>
      <c r="F81" s="1">
        <v>20708869</v>
      </c>
      <c r="G81" t="s">
        <v>82</v>
      </c>
      <c r="H81" s="1">
        <v>10327732</v>
      </c>
      <c r="I81" t="s">
        <v>97</v>
      </c>
      <c r="J81" t="s">
        <v>130</v>
      </c>
      <c r="K81" s="2">
        <f t="shared" si="1"/>
        <v>20655464</v>
      </c>
      <c r="M81" s="2">
        <f>M80/1000000</f>
        <v>701.36758399999997</v>
      </c>
      <c r="N81" t="s">
        <v>285</v>
      </c>
    </row>
    <row r="82" spans="1:14" x14ac:dyDescent="0.3">
      <c r="A82" t="s">
        <v>244</v>
      </c>
      <c r="B82" t="s">
        <v>245</v>
      </c>
      <c r="C82" s="1">
        <v>92949424</v>
      </c>
      <c r="D82">
        <v>8720</v>
      </c>
      <c r="E82">
        <v>0</v>
      </c>
      <c r="F82" s="1">
        <v>92940704</v>
      </c>
      <c r="G82" t="s">
        <v>147</v>
      </c>
      <c r="H82" s="1">
        <v>46465992</v>
      </c>
      <c r="I82" t="s">
        <v>147</v>
      </c>
      <c r="J82" t="s">
        <v>246</v>
      </c>
      <c r="K82" s="2">
        <f t="shared" si="1"/>
        <v>92931984</v>
      </c>
      <c r="M82" s="2">
        <f>M81*40</f>
        <v>28054.70336</v>
      </c>
      <c r="N82" t="s">
        <v>282</v>
      </c>
    </row>
    <row r="83" spans="1:14" x14ac:dyDescent="0.3">
      <c r="A83" t="s">
        <v>247</v>
      </c>
      <c r="B83" t="s">
        <v>248</v>
      </c>
      <c r="C83" s="1">
        <v>12355978</v>
      </c>
      <c r="D83">
        <v>1162</v>
      </c>
      <c r="E83">
        <v>0</v>
      </c>
      <c r="F83" s="1">
        <v>12354816</v>
      </c>
      <c r="G83" t="s">
        <v>147</v>
      </c>
      <c r="H83" s="1">
        <v>6176827</v>
      </c>
      <c r="I83" t="s">
        <v>147</v>
      </c>
      <c r="J83" t="s">
        <v>169</v>
      </c>
      <c r="K83" s="2">
        <f t="shared" si="1"/>
        <v>12353654</v>
      </c>
      <c r="M83">
        <f>M82/60</f>
        <v>467.57838933333335</v>
      </c>
      <c r="N83" t="s">
        <v>283</v>
      </c>
    </row>
    <row r="84" spans="1:14" x14ac:dyDescent="0.3">
      <c r="A84" t="s">
        <v>249</v>
      </c>
      <c r="B84" t="s">
        <v>250</v>
      </c>
      <c r="C84" s="1">
        <v>14186952</v>
      </c>
      <c r="D84">
        <v>1355</v>
      </c>
      <c r="E84">
        <v>0</v>
      </c>
      <c r="F84" s="1">
        <v>14185597</v>
      </c>
      <c r="G84" t="s">
        <v>147</v>
      </c>
      <c r="H84" s="1">
        <v>7092121</v>
      </c>
      <c r="I84" t="s">
        <v>147</v>
      </c>
      <c r="J84" t="s">
        <v>48</v>
      </c>
      <c r="K84" s="2">
        <f t="shared" si="1"/>
        <v>14184242</v>
      </c>
      <c r="M84">
        <f>M83/60</f>
        <v>7.7929731555555559</v>
      </c>
      <c r="N84" t="s">
        <v>286</v>
      </c>
    </row>
    <row r="85" spans="1:14" x14ac:dyDescent="0.3">
      <c r="A85" t="s">
        <v>251</v>
      </c>
      <c r="B85" t="s">
        <v>252</v>
      </c>
      <c r="C85" s="1">
        <v>22610602</v>
      </c>
      <c r="D85">
        <v>6036</v>
      </c>
      <c r="E85">
        <v>0</v>
      </c>
      <c r="F85" s="1">
        <v>22604566</v>
      </c>
      <c r="G85" t="s">
        <v>147</v>
      </c>
      <c r="H85" s="1">
        <v>11299265</v>
      </c>
      <c r="I85" t="s">
        <v>100</v>
      </c>
      <c r="J85" t="s">
        <v>38</v>
      </c>
      <c r="K85" s="2">
        <f t="shared" si="1"/>
        <v>22598530</v>
      </c>
    </row>
    <row r="86" spans="1:14" x14ac:dyDescent="0.3">
      <c r="A86" t="s">
        <v>226</v>
      </c>
      <c r="B86" t="s">
        <v>227</v>
      </c>
      <c r="C86" s="1">
        <v>22672448</v>
      </c>
      <c r="D86">
        <v>7926</v>
      </c>
      <c r="E86">
        <v>0</v>
      </c>
      <c r="F86" s="1">
        <v>22664522</v>
      </c>
      <c r="G86" t="s">
        <v>147</v>
      </c>
      <c r="H86" s="1">
        <v>11328298</v>
      </c>
      <c r="I86" t="s">
        <v>100</v>
      </c>
      <c r="J86" t="s">
        <v>38</v>
      </c>
      <c r="K86" s="2">
        <f t="shared" si="1"/>
        <v>22656596</v>
      </c>
    </row>
    <row r="87" spans="1:14" x14ac:dyDescent="0.3">
      <c r="A87" t="s">
        <v>228</v>
      </c>
      <c r="B87" t="s">
        <v>229</v>
      </c>
      <c r="C87" s="1">
        <v>32220356</v>
      </c>
      <c r="D87">
        <v>14889</v>
      </c>
      <c r="E87">
        <v>0</v>
      </c>
      <c r="F87" s="1">
        <v>32205467</v>
      </c>
      <c r="G87" t="s">
        <v>147</v>
      </c>
      <c r="H87" s="1">
        <v>16095289</v>
      </c>
      <c r="I87" t="s">
        <v>100</v>
      </c>
      <c r="J87" t="s">
        <v>230</v>
      </c>
      <c r="K87" s="2">
        <f t="shared" ref="K87:K118" si="2">H87*2</f>
        <v>32190578</v>
      </c>
      <c r="M87" t="s">
        <v>287</v>
      </c>
    </row>
    <row r="88" spans="1:14" x14ac:dyDescent="0.3">
      <c r="A88" t="s">
        <v>231</v>
      </c>
      <c r="B88" t="s">
        <v>232</v>
      </c>
      <c r="C88" s="1">
        <v>15861966</v>
      </c>
      <c r="D88">
        <v>7762</v>
      </c>
      <c r="E88">
        <v>0</v>
      </c>
      <c r="F88" s="1">
        <v>15854204</v>
      </c>
      <c r="G88" t="s">
        <v>147</v>
      </c>
      <c r="H88" s="1">
        <v>7923221</v>
      </c>
      <c r="I88" t="s">
        <v>100</v>
      </c>
      <c r="J88" t="s">
        <v>91</v>
      </c>
      <c r="K88" s="2">
        <f t="shared" si="2"/>
        <v>15846442</v>
      </c>
    </row>
    <row r="89" spans="1:14" x14ac:dyDescent="0.3">
      <c r="A89" t="s">
        <v>233</v>
      </c>
      <c r="B89" t="s">
        <v>234</v>
      </c>
      <c r="C89" s="1">
        <v>23843914</v>
      </c>
      <c r="D89">
        <v>7297</v>
      </c>
      <c r="E89">
        <v>0</v>
      </c>
      <c r="F89" s="1">
        <v>23836617</v>
      </c>
      <c r="G89" t="s">
        <v>147</v>
      </c>
      <c r="H89" s="1">
        <v>11914660</v>
      </c>
      <c r="I89" t="s">
        <v>100</v>
      </c>
      <c r="J89" t="s">
        <v>69</v>
      </c>
      <c r="K89" s="2">
        <f t="shared" si="2"/>
        <v>23829320</v>
      </c>
    </row>
    <row r="90" spans="1:14" x14ac:dyDescent="0.3">
      <c r="A90" t="s">
        <v>235</v>
      </c>
      <c r="B90" t="s">
        <v>236</v>
      </c>
      <c r="C90" s="1">
        <v>65369172</v>
      </c>
      <c r="D90">
        <v>8842</v>
      </c>
      <c r="E90">
        <v>0</v>
      </c>
      <c r="F90" s="1">
        <v>65360330</v>
      </c>
      <c r="G90" t="s">
        <v>147</v>
      </c>
      <c r="H90" s="1">
        <v>32675744</v>
      </c>
      <c r="I90" t="s">
        <v>147</v>
      </c>
      <c r="J90" t="s">
        <v>237</v>
      </c>
      <c r="K90" s="2">
        <f t="shared" si="2"/>
        <v>65351488</v>
      </c>
    </row>
    <row r="91" spans="1:14" x14ac:dyDescent="0.3">
      <c r="A91" t="s">
        <v>238</v>
      </c>
      <c r="B91" t="s">
        <v>239</v>
      </c>
      <c r="C91" s="1">
        <v>47362818</v>
      </c>
      <c r="D91">
        <v>10393</v>
      </c>
      <c r="E91">
        <v>0</v>
      </c>
      <c r="F91" s="1">
        <v>47352425</v>
      </c>
      <c r="G91" t="s">
        <v>147</v>
      </c>
      <c r="H91" s="1">
        <v>23671016</v>
      </c>
      <c r="I91" t="s">
        <v>147</v>
      </c>
      <c r="J91" t="s">
        <v>240</v>
      </c>
      <c r="K91" s="2">
        <f t="shared" si="2"/>
        <v>47342032</v>
      </c>
    </row>
    <row r="92" spans="1:14" x14ac:dyDescent="0.3">
      <c r="A92" t="s">
        <v>241</v>
      </c>
      <c r="B92" t="s">
        <v>242</v>
      </c>
      <c r="C92" s="1">
        <v>128551408</v>
      </c>
      <c r="D92">
        <v>15625</v>
      </c>
      <c r="E92">
        <v>0</v>
      </c>
      <c r="F92" s="1">
        <v>128535783</v>
      </c>
      <c r="G92" t="s">
        <v>147</v>
      </c>
      <c r="H92" s="1">
        <v>64260079</v>
      </c>
      <c r="I92" t="s">
        <v>147</v>
      </c>
      <c r="J92" t="s">
        <v>243</v>
      </c>
      <c r="K92" s="2">
        <f t="shared" si="2"/>
        <v>128520158</v>
      </c>
    </row>
    <row r="93" spans="1:14" x14ac:dyDescent="0.3">
      <c r="A93" t="s">
        <v>208</v>
      </c>
      <c r="B93" t="s">
        <v>209</v>
      </c>
      <c r="C93" s="1">
        <v>10028830</v>
      </c>
      <c r="D93">
        <v>13499</v>
      </c>
      <c r="E93">
        <v>0</v>
      </c>
      <c r="F93" s="1">
        <v>10015331</v>
      </c>
      <c r="G93" t="s">
        <v>100</v>
      </c>
      <c r="H93" s="1">
        <v>5000916</v>
      </c>
      <c r="I93" t="s">
        <v>82</v>
      </c>
      <c r="J93" t="s">
        <v>43</v>
      </c>
      <c r="K93" s="2">
        <f t="shared" si="2"/>
        <v>10001832</v>
      </c>
    </row>
    <row r="94" spans="1:14" x14ac:dyDescent="0.3">
      <c r="A94" t="s">
        <v>210</v>
      </c>
      <c r="B94" t="s">
        <v>211</v>
      </c>
      <c r="C94" s="1">
        <v>8864018</v>
      </c>
      <c r="D94">
        <v>2497</v>
      </c>
      <c r="E94">
        <v>0</v>
      </c>
      <c r="F94" s="1">
        <v>8861521</v>
      </c>
      <c r="G94" t="s">
        <v>147</v>
      </c>
      <c r="H94" s="1">
        <v>4429512</v>
      </c>
      <c r="I94" t="s">
        <v>100</v>
      </c>
      <c r="J94" t="s">
        <v>18</v>
      </c>
      <c r="K94" s="2">
        <f t="shared" si="2"/>
        <v>8859024</v>
      </c>
    </row>
    <row r="95" spans="1:14" x14ac:dyDescent="0.3">
      <c r="A95" t="s">
        <v>212</v>
      </c>
      <c r="B95" t="s">
        <v>213</v>
      </c>
      <c r="C95" s="1">
        <v>10468796</v>
      </c>
      <c r="D95">
        <v>4931</v>
      </c>
      <c r="E95">
        <v>0</v>
      </c>
      <c r="F95" s="1">
        <v>10463865</v>
      </c>
      <c r="G95" t="s">
        <v>147</v>
      </c>
      <c r="H95" s="1">
        <v>5229467</v>
      </c>
      <c r="I95" t="s">
        <v>100</v>
      </c>
      <c r="J95" t="s">
        <v>43</v>
      </c>
      <c r="K95" s="2">
        <f t="shared" si="2"/>
        <v>10458934</v>
      </c>
    </row>
    <row r="96" spans="1:14" x14ac:dyDescent="0.3">
      <c r="A96" t="s">
        <v>214</v>
      </c>
      <c r="B96" t="s">
        <v>215</v>
      </c>
      <c r="C96" s="1">
        <v>6708584</v>
      </c>
      <c r="D96">
        <v>2710</v>
      </c>
      <c r="E96">
        <v>0</v>
      </c>
      <c r="F96" s="1">
        <v>6705874</v>
      </c>
      <c r="G96" t="s">
        <v>147</v>
      </c>
      <c r="H96" s="1">
        <v>3351582</v>
      </c>
      <c r="I96" t="s">
        <v>100</v>
      </c>
      <c r="J96" t="s">
        <v>33</v>
      </c>
      <c r="K96" s="2">
        <f t="shared" si="2"/>
        <v>6703164</v>
      </c>
    </row>
    <row r="97" spans="1:11" x14ac:dyDescent="0.3">
      <c r="A97" t="s">
        <v>216</v>
      </c>
      <c r="B97" t="s">
        <v>217</v>
      </c>
      <c r="C97" s="1">
        <v>9633758</v>
      </c>
      <c r="D97">
        <v>4884</v>
      </c>
      <c r="E97">
        <v>0</v>
      </c>
      <c r="F97" s="1">
        <v>9628874</v>
      </c>
      <c r="G97" t="s">
        <v>100</v>
      </c>
      <c r="H97" s="1">
        <v>4811995</v>
      </c>
      <c r="I97" t="s">
        <v>100</v>
      </c>
      <c r="J97" t="s">
        <v>43</v>
      </c>
      <c r="K97" s="2">
        <f t="shared" si="2"/>
        <v>9623990</v>
      </c>
    </row>
    <row r="98" spans="1:11" x14ac:dyDescent="0.3">
      <c r="A98" t="s">
        <v>218</v>
      </c>
      <c r="B98" t="s">
        <v>219</v>
      </c>
      <c r="C98" s="1">
        <v>15657182</v>
      </c>
      <c r="D98">
        <v>4790</v>
      </c>
      <c r="E98">
        <v>0</v>
      </c>
      <c r="F98" s="1">
        <v>15652392</v>
      </c>
      <c r="G98" t="s">
        <v>147</v>
      </c>
      <c r="H98" s="1">
        <v>7823801</v>
      </c>
      <c r="I98" t="s">
        <v>100</v>
      </c>
      <c r="J98" t="s">
        <v>91</v>
      </c>
      <c r="K98" s="2">
        <f t="shared" si="2"/>
        <v>15647602</v>
      </c>
    </row>
    <row r="99" spans="1:11" x14ac:dyDescent="0.3">
      <c r="A99" t="s">
        <v>220</v>
      </c>
      <c r="B99" t="s">
        <v>221</v>
      </c>
      <c r="C99" s="1">
        <v>23294298</v>
      </c>
      <c r="D99">
        <v>12060</v>
      </c>
      <c r="E99">
        <v>0</v>
      </c>
      <c r="F99" s="1">
        <v>23282238</v>
      </c>
      <c r="G99" t="s">
        <v>100</v>
      </c>
      <c r="H99" s="1">
        <v>11635089</v>
      </c>
      <c r="I99" t="s">
        <v>100</v>
      </c>
      <c r="J99" t="s">
        <v>38</v>
      </c>
      <c r="K99" s="2">
        <f t="shared" si="2"/>
        <v>23270178</v>
      </c>
    </row>
    <row r="100" spans="1:11" x14ac:dyDescent="0.3">
      <c r="A100" t="s">
        <v>222</v>
      </c>
      <c r="B100" t="s">
        <v>223</v>
      </c>
      <c r="C100" s="1">
        <v>16002862</v>
      </c>
      <c r="D100">
        <v>11190</v>
      </c>
      <c r="E100">
        <v>0</v>
      </c>
      <c r="F100" s="1">
        <v>15991672</v>
      </c>
      <c r="G100" t="s">
        <v>100</v>
      </c>
      <c r="H100" s="1">
        <v>7990241</v>
      </c>
      <c r="I100" t="s">
        <v>100</v>
      </c>
      <c r="J100" t="s">
        <v>91</v>
      </c>
      <c r="K100" s="2">
        <f t="shared" si="2"/>
        <v>15980482</v>
      </c>
    </row>
    <row r="101" spans="1:11" x14ac:dyDescent="0.3">
      <c r="A101" t="s">
        <v>198</v>
      </c>
      <c r="B101" t="s">
        <v>199</v>
      </c>
      <c r="C101" s="1">
        <v>11643820</v>
      </c>
      <c r="D101">
        <v>3009</v>
      </c>
      <c r="E101">
        <v>0</v>
      </c>
      <c r="F101" s="1">
        <v>11640811</v>
      </c>
      <c r="G101" t="s">
        <v>147</v>
      </c>
      <c r="H101" s="1">
        <v>5818901</v>
      </c>
      <c r="I101" t="s">
        <v>100</v>
      </c>
      <c r="J101" t="s">
        <v>169</v>
      </c>
      <c r="K101" s="2">
        <f t="shared" si="2"/>
        <v>11637802</v>
      </c>
    </row>
    <row r="102" spans="1:11" x14ac:dyDescent="0.3">
      <c r="A102" t="s">
        <v>200</v>
      </c>
      <c r="B102" t="s">
        <v>201</v>
      </c>
      <c r="C102" s="1">
        <v>9542200</v>
      </c>
      <c r="D102">
        <v>12674</v>
      </c>
      <c r="E102">
        <v>0</v>
      </c>
      <c r="F102" s="1">
        <v>9529526</v>
      </c>
      <c r="G102" t="s">
        <v>100</v>
      </c>
      <c r="H102" s="1">
        <v>4758426</v>
      </c>
      <c r="I102" t="s">
        <v>82</v>
      </c>
      <c r="J102" t="s">
        <v>43</v>
      </c>
      <c r="K102" s="2">
        <f t="shared" si="2"/>
        <v>9516852</v>
      </c>
    </row>
    <row r="103" spans="1:11" x14ac:dyDescent="0.3">
      <c r="A103" t="s">
        <v>204</v>
      </c>
      <c r="B103" t="s">
        <v>205</v>
      </c>
      <c r="C103" s="1">
        <v>21337740</v>
      </c>
      <c r="D103">
        <v>6449</v>
      </c>
      <c r="E103">
        <v>0</v>
      </c>
      <c r="F103" s="1">
        <v>21331291</v>
      </c>
      <c r="G103" t="s">
        <v>147</v>
      </c>
      <c r="H103" s="1">
        <v>10662421</v>
      </c>
      <c r="I103" t="s">
        <v>100</v>
      </c>
      <c r="J103" t="s">
        <v>130</v>
      </c>
      <c r="K103" s="2">
        <f t="shared" si="2"/>
        <v>21324842</v>
      </c>
    </row>
    <row r="104" spans="1:11" x14ac:dyDescent="0.3">
      <c r="A104" t="s">
        <v>206</v>
      </c>
      <c r="B104" t="s">
        <v>207</v>
      </c>
      <c r="C104" s="1">
        <v>9525988</v>
      </c>
      <c r="D104">
        <v>5320</v>
      </c>
      <c r="E104">
        <v>0</v>
      </c>
      <c r="F104" s="1">
        <v>9520668</v>
      </c>
      <c r="G104" t="s">
        <v>100</v>
      </c>
      <c r="H104" s="1">
        <v>4757674</v>
      </c>
      <c r="I104" t="s">
        <v>100</v>
      </c>
      <c r="J104" t="s">
        <v>43</v>
      </c>
      <c r="K104" s="2">
        <f t="shared" si="2"/>
        <v>9515348</v>
      </c>
    </row>
    <row r="105" spans="1:11" x14ac:dyDescent="0.3">
      <c r="A105" t="s">
        <v>202</v>
      </c>
      <c r="B105" t="s">
        <v>203</v>
      </c>
      <c r="C105" s="1">
        <v>10211448</v>
      </c>
      <c r="D105">
        <v>71151</v>
      </c>
      <c r="E105">
        <v>0</v>
      </c>
      <c r="F105" s="1">
        <v>10140297</v>
      </c>
      <c r="G105" t="s">
        <v>67</v>
      </c>
      <c r="H105" s="1">
        <v>5034573</v>
      </c>
      <c r="I105" t="s">
        <v>68</v>
      </c>
      <c r="J105" t="s">
        <v>43</v>
      </c>
      <c r="K105" s="2">
        <f t="shared" si="2"/>
        <v>10069146</v>
      </c>
    </row>
    <row r="106" spans="1:11" x14ac:dyDescent="0.3">
      <c r="A106" t="s">
        <v>253</v>
      </c>
      <c r="B106" t="s">
        <v>254</v>
      </c>
      <c r="C106" s="1">
        <v>13528852</v>
      </c>
      <c r="D106">
        <v>2547</v>
      </c>
      <c r="E106">
        <v>0</v>
      </c>
      <c r="F106" s="1">
        <v>13526305</v>
      </c>
      <c r="G106" t="s">
        <v>147</v>
      </c>
      <c r="H106" s="1">
        <v>6761879</v>
      </c>
      <c r="I106" t="s">
        <v>147</v>
      </c>
      <c r="J106" t="s">
        <v>48</v>
      </c>
      <c r="K106" s="2">
        <f t="shared" si="2"/>
        <v>13523758</v>
      </c>
    </row>
    <row r="107" spans="1:11" x14ac:dyDescent="0.3">
      <c r="A107" t="s">
        <v>270</v>
      </c>
      <c r="B107" t="s">
        <v>271</v>
      </c>
      <c r="C107" s="1">
        <v>20183206</v>
      </c>
      <c r="D107">
        <v>9737</v>
      </c>
      <c r="E107">
        <v>0</v>
      </c>
      <c r="F107" s="1">
        <v>20173469</v>
      </c>
      <c r="G107" t="s">
        <v>147</v>
      </c>
      <c r="H107" s="1">
        <v>10081866</v>
      </c>
      <c r="I107" t="s">
        <v>100</v>
      </c>
      <c r="J107" t="s">
        <v>130</v>
      </c>
      <c r="K107" s="2">
        <f t="shared" si="2"/>
        <v>20163732</v>
      </c>
    </row>
    <row r="108" spans="1:11" x14ac:dyDescent="0.3">
      <c r="A108" t="s">
        <v>272</v>
      </c>
      <c r="B108" t="s">
        <v>273</v>
      </c>
      <c r="C108" s="1">
        <v>15740532</v>
      </c>
      <c r="D108">
        <v>3352</v>
      </c>
      <c r="E108">
        <v>0</v>
      </c>
      <c r="F108" s="1">
        <v>15737180</v>
      </c>
      <c r="G108" t="s">
        <v>147</v>
      </c>
      <c r="H108" s="1">
        <v>7866914</v>
      </c>
      <c r="I108" t="s">
        <v>147</v>
      </c>
      <c r="J108" t="s">
        <v>91</v>
      </c>
      <c r="K108" s="2">
        <f t="shared" si="2"/>
        <v>15733828</v>
      </c>
    </row>
    <row r="109" spans="1:11" x14ac:dyDescent="0.3">
      <c r="A109" t="s">
        <v>274</v>
      </c>
      <c r="B109" t="s">
        <v>275</v>
      </c>
      <c r="C109" s="1">
        <v>18466464</v>
      </c>
      <c r="D109">
        <v>4345</v>
      </c>
      <c r="E109">
        <v>0</v>
      </c>
      <c r="F109" s="1">
        <v>18462119</v>
      </c>
      <c r="G109" t="s">
        <v>147</v>
      </c>
      <c r="H109" s="1">
        <v>9228887</v>
      </c>
      <c r="I109" t="s">
        <v>147</v>
      </c>
      <c r="J109" t="s">
        <v>148</v>
      </c>
      <c r="K109" s="2">
        <f t="shared" si="2"/>
        <v>18457774</v>
      </c>
    </row>
    <row r="110" spans="1:11" x14ac:dyDescent="0.3">
      <c r="A110" t="s">
        <v>276</v>
      </c>
      <c r="B110" t="s">
        <v>277</v>
      </c>
      <c r="C110" s="1">
        <v>12989482</v>
      </c>
      <c r="D110">
        <v>4421</v>
      </c>
      <c r="E110">
        <v>0</v>
      </c>
      <c r="F110" s="1">
        <v>12985061</v>
      </c>
      <c r="G110" t="s">
        <v>147</v>
      </c>
      <c r="H110" s="1">
        <v>6490320</v>
      </c>
      <c r="I110" t="s">
        <v>100</v>
      </c>
      <c r="J110" t="s">
        <v>48</v>
      </c>
      <c r="K110" s="2">
        <f t="shared" si="2"/>
        <v>12980640</v>
      </c>
    </row>
    <row r="111" spans="1:11" x14ac:dyDescent="0.3">
      <c r="A111" t="s">
        <v>278</v>
      </c>
      <c r="B111" t="s">
        <v>279</v>
      </c>
      <c r="C111" s="1">
        <v>15454050</v>
      </c>
      <c r="D111">
        <v>3325</v>
      </c>
      <c r="E111">
        <v>0</v>
      </c>
      <c r="F111" s="1">
        <v>15450725</v>
      </c>
      <c r="G111" t="s">
        <v>147</v>
      </c>
      <c r="H111" s="1">
        <v>7723700</v>
      </c>
      <c r="I111" t="s">
        <v>147</v>
      </c>
      <c r="J111" t="s">
        <v>91</v>
      </c>
      <c r="K111" s="2">
        <f t="shared" si="2"/>
        <v>15447400</v>
      </c>
    </row>
    <row r="112" spans="1:11" x14ac:dyDescent="0.3">
      <c r="A112" t="s">
        <v>255</v>
      </c>
      <c r="B112" t="s">
        <v>256</v>
      </c>
      <c r="C112" s="1">
        <v>8495082</v>
      </c>
      <c r="D112">
        <v>1768</v>
      </c>
      <c r="E112">
        <v>0</v>
      </c>
      <c r="F112" s="1">
        <v>8493314</v>
      </c>
      <c r="G112" t="s">
        <v>147</v>
      </c>
      <c r="H112" s="1">
        <v>4245773</v>
      </c>
      <c r="I112" t="s">
        <v>147</v>
      </c>
      <c r="J112" t="s">
        <v>18</v>
      </c>
      <c r="K112" s="2">
        <f t="shared" si="2"/>
        <v>8491546</v>
      </c>
    </row>
    <row r="113" spans="1:11" x14ac:dyDescent="0.3">
      <c r="A113" t="s">
        <v>257</v>
      </c>
      <c r="B113" t="s">
        <v>258</v>
      </c>
      <c r="C113" s="1">
        <v>13965690</v>
      </c>
      <c r="D113">
        <v>2811</v>
      </c>
      <c r="E113">
        <v>0</v>
      </c>
      <c r="F113" s="1">
        <v>13962879</v>
      </c>
      <c r="G113" t="s">
        <v>147</v>
      </c>
      <c r="H113" s="1">
        <v>6980034</v>
      </c>
      <c r="I113" t="s">
        <v>147</v>
      </c>
      <c r="J113" t="s">
        <v>48</v>
      </c>
      <c r="K113" s="2">
        <f t="shared" si="2"/>
        <v>13960068</v>
      </c>
    </row>
    <row r="114" spans="1:11" x14ac:dyDescent="0.3">
      <c r="A114" t="s">
        <v>259</v>
      </c>
      <c r="B114" t="s">
        <v>260</v>
      </c>
      <c r="C114" s="1">
        <v>6361918</v>
      </c>
      <c r="D114">
        <v>10329</v>
      </c>
      <c r="E114">
        <v>0</v>
      </c>
      <c r="F114" s="1">
        <v>6351589</v>
      </c>
      <c r="G114" t="s">
        <v>81</v>
      </c>
      <c r="H114" s="1">
        <v>3170630</v>
      </c>
      <c r="I114" t="s">
        <v>82</v>
      </c>
      <c r="J114" t="s">
        <v>33</v>
      </c>
      <c r="K114" s="2">
        <f t="shared" si="2"/>
        <v>6341260</v>
      </c>
    </row>
    <row r="115" spans="1:11" x14ac:dyDescent="0.3">
      <c r="A115" t="s">
        <v>261</v>
      </c>
      <c r="B115" t="s">
        <v>262</v>
      </c>
      <c r="C115" s="1">
        <v>22203610</v>
      </c>
      <c r="D115">
        <v>4389</v>
      </c>
      <c r="E115">
        <v>0</v>
      </c>
      <c r="F115" s="1">
        <v>22199221</v>
      </c>
      <c r="G115" t="s">
        <v>147</v>
      </c>
      <c r="H115" s="1">
        <v>11097416</v>
      </c>
      <c r="I115" t="s">
        <v>147</v>
      </c>
      <c r="J115" t="s">
        <v>38</v>
      </c>
      <c r="K115" s="2">
        <f t="shared" si="2"/>
        <v>22194832</v>
      </c>
    </row>
    <row r="116" spans="1:11" x14ac:dyDescent="0.3">
      <c r="A116" t="s">
        <v>263</v>
      </c>
      <c r="B116" t="s">
        <v>264</v>
      </c>
      <c r="C116" s="1">
        <v>7879386</v>
      </c>
      <c r="D116">
        <v>6418</v>
      </c>
      <c r="E116">
        <v>0</v>
      </c>
      <c r="F116" s="1">
        <v>7872968</v>
      </c>
      <c r="G116" t="s">
        <v>100</v>
      </c>
      <c r="H116" s="1">
        <v>3933275</v>
      </c>
      <c r="I116" t="s">
        <v>81</v>
      </c>
      <c r="J116" t="s">
        <v>18</v>
      </c>
      <c r="K116" s="2">
        <f t="shared" si="2"/>
        <v>7866550</v>
      </c>
    </row>
    <row r="117" spans="1:11" x14ac:dyDescent="0.3">
      <c r="A117" t="s">
        <v>265</v>
      </c>
      <c r="B117" t="s">
        <v>266</v>
      </c>
      <c r="C117" s="1">
        <v>25686070</v>
      </c>
      <c r="D117">
        <v>9670</v>
      </c>
      <c r="E117">
        <v>0</v>
      </c>
      <c r="F117" s="1">
        <v>25676400</v>
      </c>
      <c r="G117" t="s">
        <v>147</v>
      </c>
      <c r="H117" s="1">
        <v>12833365</v>
      </c>
      <c r="I117" t="s">
        <v>100</v>
      </c>
      <c r="J117" t="s">
        <v>267</v>
      </c>
      <c r="K117" s="2">
        <f t="shared" si="2"/>
        <v>25666730</v>
      </c>
    </row>
    <row r="118" spans="1:11" x14ac:dyDescent="0.3">
      <c r="A118" t="s">
        <v>268</v>
      </c>
      <c r="B118" t="s">
        <v>269</v>
      </c>
      <c r="C118" s="1">
        <v>21876692</v>
      </c>
      <c r="D118">
        <v>4238</v>
      </c>
      <c r="E118">
        <v>0</v>
      </c>
      <c r="F118" s="1">
        <v>21872454</v>
      </c>
      <c r="G118" t="s">
        <v>147</v>
      </c>
      <c r="H118" s="1">
        <v>10934108</v>
      </c>
      <c r="I118" t="s">
        <v>147</v>
      </c>
      <c r="J118" t="s">
        <v>38</v>
      </c>
      <c r="K118" s="2">
        <f t="shared" si="2"/>
        <v>21868216</v>
      </c>
    </row>
    <row r="119" spans="1:11" x14ac:dyDescent="0.3">
      <c r="A119" t="s">
        <v>280</v>
      </c>
    </row>
    <row r="121" spans="1:11" x14ac:dyDescent="0.3">
      <c r="A121" s="1"/>
      <c r="C121"/>
      <c r="D121" s="1"/>
      <c r="H121"/>
    </row>
    <row r="122" spans="1:11" x14ac:dyDescent="0.3">
      <c r="A122" s="1"/>
      <c r="C122"/>
      <c r="D122" s="1"/>
      <c r="H122"/>
    </row>
    <row r="123" spans="1:11" x14ac:dyDescent="0.3">
      <c r="A123" s="1"/>
      <c r="C123"/>
      <c r="D123" s="1"/>
      <c r="H123"/>
    </row>
    <row r="124" spans="1:11" x14ac:dyDescent="0.3">
      <c r="A124" s="1"/>
      <c r="C124"/>
      <c r="D124" s="1"/>
      <c r="H124"/>
    </row>
    <row r="125" spans="1:11" x14ac:dyDescent="0.3">
      <c r="A125" s="1"/>
      <c r="C125"/>
      <c r="D125" s="1"/>
      <c r="H125"/>
    </row>
    <row r="126" spans="1:11" x14ac:dyDescent="0.3">
      <c r="A126" s="1"/>
      <c r="C126"/>
      <c r="D126" s="1"/>
      <c r="H126"/>
    </row>
    <row r="127" spans="1:11" x14ac:dyDescent="0.3">
      <c r="A127" s="1"/>
      <c r="C127"/>
      <c r="D127" s="1"/>
      <c r="H127"/>
    </row>
    <row r="128" spans="1:11" x14ac:dyDescent="0.3">
      <c r="A128" s="1"/>
      <c r="C128"/>
      <c r="D128" s="1"/>
      <c r="H128"/>
    </row>
    <row r="129" spans="1:8" x14ac:dyDescent="0.3">
      <c r="A129" s="1"/>
      <c r="C129"/>
      <c r="D129" s="1"/>
      <c r="H129"/>
    </row>
    <row r="130" spans="1:8" x14ac:dyDescent="0.3">
      <c r="A130" s="1"/>
      <c r="C130"/>
      <c r="D130" s="1"/>
      <c r="H130"/>
    </row>
    <row r="131" spans="1:8" x14ac:dyDescent="0.3">
      <c r="A131" s="1"/>
      <c r="C131"/>
      <c r="D131" s="1"/>
      <c r="H131"/>
    </row>
    <row r="132" spans="1:8" x14ac:dyDescent="0.3">
      <c r="A132" s="1"/>
      <c r="C132"/>
      <c r="D132" s="1"/>
      <c r="H132"/>
    </row>
    <row r="133" spans="1:8" x14ac:dyDescent="0.3">
      <c r="A133" s="1"/>
      <c r="C133"/>
      <c r="D133" s="1"/>
      <c r="H133"/>
    </row>
    <row r="134" spans="1:8" x14ac:dyDescent="0.3">
      <c r="A134" s="1"/>
      <c r="C134"/>
      <c r="D134" s="1"/>
      <c r="H134"/>
    </row>
    <row r="135" spans="1:8" x14ac:dyDescent="0.3">
      <c r="A135" s="1"/>
      <c r="C135"/>
      <c r="D135" s="1"/>
      <c r="H135"/>
    </row>
    <row r="136" spans="1:8" x14ac:dyDescent="0.3">
      <c r="A136" s="1"/>
      <c r="C136"/>
      <c r="D136" s="1"/>
      <c r="H136"/>
    </row>
    <row r="137" spans="1:8" x14ac:dyDescent="0.3">
      <c r="A137" s="1"/>
      <c r="C137"/>
      <c r="D137" s="1"/>
      <c r="H137"/>
    </row>
    <row r="138" spans="1:8" x14ac:dyDescent="0.3">
      <c r="A138" s="1"/>
      <c r="C138"/>
      <c r="D138" s="1"/>
      <c r="H138"/>
    </row>
    <row r="139" spans="1:8" x14ac:dyDescent="0.3">
      <c r="A139" s="1"/>
      <c r="C139"/>
      <c r="D139" s="1"/>
      <c r="H139"/>
    </row>
    <row r="140" spans="1:8" x14ac:dyDescent="0.3">
      <c r="A140" s="1"/>
      <c r="C140"/>
      <c r="D140" s="1"/>
      <c r="H140"/>
    </row>
    <row r="141" spans="1:8" x14ac:dyDescent="0.3">
      <c r="A141" s="1"/>
      <c r="C141"/>
      <c r="D141" s="1"/>
      <c r="H141"/>
    </row>
    <row r="142" spans="1:8" x14ac:dyDescent="0.3">
      <c r="A142" s="1"/>
      <c r="C142"/>
      <c r="D142" s="1"/>
      <c r="H142"/>
    </row>
    <row r="143" spans="1:8" x14ac:dyDescent="0.3">
      <c r="A143" s="1"/>
      <c r="C143"/>
      <c r="D143" s="1"/>
      <c r="H143"/>
    </row>
    <row r="144" spans="1:8" x14ac:dyDescent="0.3">
      <c r="A144" s="1"/>
      <c r="C144"/>
      <c r="D144" s="1"/>
      <c r="H144"/>
    </row>
    <row r="145" spans="1:8" x14ac:dyDescent="0.3">
      <c r="A145" s="1"/>
      <c r="C145"/>
      <c r="D145" s="1"/>
      <c r="H145"/>
    </row>
    <row r="146" spans="1:8" x14ac:dyDescent="0.3">
      <c r="A146" s="1"/>
      <c r="C146"/>
      <c r="D146" s="1"/>
      <c r="H146"/>
    </row>
    <row r="147" spans="1:8" x14ac:dyDescent="0.3">
      <c r="A147" s="1"/>
      <c r="C147"/>
      <c r="D147" s="1"/>
      <c r="H147"/>
    </row>
    <row r="148" spans="1:8" x14ac:dyDescent="0.3">
      <c r="A148" s="1"/>
      <c r="C148"/>
      <c r="D148" s="1"/>
      <c r="H148"/>
    </row>
    <row r="149" spans="1:8" x14ac:dyDescent="0.3">
      <c r="A149" s="1"/>
      <c r="C149"/>
      <c r="D149" s="1"/>
      <c r="H149"/>
    </row>
    <row r="150" spans="1:8" x14ac:dyDescent="0.3">
      <c r="A150" s="1"/>
      <c r="C150"/>
      <c r="D150" s="1"/>
      <c r="H150"/>
    </row>
    <row r="151" spans="1:8" x14ac:dyDescent="0.3">
      <c r="A151" s="1"/>
      <c r="C151"/>
      <c r="D151" s="1"/>
      <c r="H151"/>
    </row>
    <row r="152" spans="1:8" x14ac:dyDescent="0.3">
      <c r="A152" s="1"/>
      <c r="C152"/>
      <c r="D152" s="1"/>
      <c r="H152"/>
    </row>
    <row r="153" spans="1:8" x14ac:dyDescent="0.3">
      <c r="A153" s="1"/>
      <c r="C153"/>
      <c r="D153" s="1"/>
      <c r="H153"/>
    </row>
    <row r="154" spans="1:8" x14ac:dyDescent="0.3">
      <c r="A154" s="1"/>
      <c r="C154"/>
      <c r="D154" s="1"/>
      <c r="H154"/>
    </row>
    <row r="155" spans="1:8" x14ac:dyDescent="0.3">
      <c r="A155" s="1"/>
      <c r="C155"/>
      <c r="D155" s="1"/>
      <c r="H155"/>
    </row>
    <row r="156" spans="1:8" x14ac:dyDescent="0.3">
      <c r="A156" s="1"/>
      <c r="C156"/>
      <c r="D156" s="1"/>
      <c r="H156"/>
    </row>
    <row r="157" spans="1:8" x14ac:dyDescent="0.3">
      <c r="A157" s="1"/>
      <c r="C157"/>
      <c r="D157" s="1"/>
      <c r="H157"/>
    </row>
    <row r="158" spans="1:8" x14ac:dyDescent="0.3">
      <c r="A158" s="1"/>
      <c r="C158"/>
      <c r="D158" s="1"/>
      <c r="H158"/>
    </row>
    <row r="159" spans="1:8" x14ac:dyDescent="0.3">
      <c r="A159" s="1"/>
      <c r="C159"/>
      <c r="D159" s="1"/>
      <c r="H159"/>
    </row>
    <row r="160" spans="1:8" x14ac:dyDescent="0.3">
      <c r="A160" s="1"/>
      <c r="C160"/>
      <c r="D160" s="1"/>
      <c r="H160"/>
    </row>
    <row r="161" spans="1:8" x14ac:dyDescent="0.3">
      <c r="A161" s="1"/>
      <c r="C161"/>
      <c r="D161" s="1"/>
      <c r="H161"/>
    </row>
    <row r="162" spans="1:8" x14ac:dyDescent="0.3">
      <c r="A162" s="1"/>
      <c r="C162"/>
      <c r="D162" s="1"/>
      <c r="H162"/>
    </row>
    <row r="163" spans="1:8" x14ac:dyDescent="0.3">
      <c r="A163" s="1"/>
      <c r="C163"/>
      <c r="D163" s="1"/>
      <c r="H163"/>
    </row>
    <row r="164" spans="1:8" x14ac:dyDescent="0.3">
      <c r="A164" s="1"/>
      <c r="C164"/>
      <c r="D164" s="1"/>
      <c r="H164"/>
    </row>
    <row r="165" spans="1:8" x14ac:dyDescent="0.3">
      <c r="A165" s="1"/>
      <c r="C165"/>
      <c r="D165" s="1"/>
      <c r="H165"/>
    </row>
    <row r="166" spans="1:8" x14ac:dyDescent="0.3">
      <c r="A166" s="1"/>
      <c r="C166"/>
      <c r="D166" s="1"/>
      <c r="H166"/>
    </row>
    <row r="167" spans="1:8" x14ac:dyDescent="0.3">
      <c r="A167" s="1"/>
      <c r="C167"/>
      <c r="D167" s="1"/>
      <c r="H167"/>
    </row>
    <row r="168" spans="1:8" x14ac:dyDescent="0.3">
      <c r="A168" s="1"/>
      <c r="C168"/>
      <c r="D168" s="1"/>
      <c r="H168"/>
    </row>
    <row r="169" spans="1:8" x14ac:dyDescent="0.3">
      <c r="A169" s="1"/>
      <c r="C169"/>
      <c r="D169" s="1"/>
      <c r="H169"/>
    </row>
    <row r="170" spans="1:8" x14ac:dyDescent="0.3">
      <c r="A170" s="1"/>
      <c r="C170"/>
      <c r="D170" s="1"/>
      <c r="H170"/>
    </row>
    <row r="171" spans="1:8" x14ac:dyDescent="0.3">
      <c r="A171" s="1"/>
      <c r="C171"/>
      <c r="D171" s="1"/>
      <c r="H171"/>
    </row>
    <row r="172" spans="1:8" x14ac:dyDescent="0.3">
      <c r="A172" s="1"/>
      <c r="C172"/>
      <c r="D172" s="1"/>
      <c r="H172"/>
    </row>
    <row r="173" spans="1:8" x14ac:dyDescent="0.3">
      <c r="A173" s="1"/>
      <c r="C173"/>
      <c r="D173" s="1"/>
      <c r="H173"/>
    </row>
    <row r="174" spans="1:8" x14ac:dyDescent="0.3">
      <c r="A174" s="1"/>
      <c r="C174"/>
      <c r="D174" s="1"/>
      <c r="H174"/>
    </row>
    <row r="175" spans="1:8" x14ac:dyDescent="0.3">
      <c r="A175" s="1"/>
      <c r="C175"/>
      <c r="D175" s="1"/>
      <c r="H175"/>
    </row>
    <row r="176" spans="1:8" x14ac:dyDescent="0.3">
      <c r="A176" s="1"/>
      <c r="C176"/>
      <c r="D176" s="1"/>
      <c r="H176"/>
    </row>
    <row r="177" spans="1:8" x14ac:dyDescent="0.3">
      <c r="A177" s="1"/>
      <c r="C177"/>
      <c r="D177" s="1"/>
      <c r="H177"/>
    </row>
    <row r="178" spans="1:8" x14ac:dyDescent="0.3">
      <c r="A178" s="1"/>
      <c r="C178"/>
      <c r="D178" s="1"/>
      <c r="H178"/>
    </row>
    <row r="179" spans="1:8" x14ac:dyDescent="0.3">
      <c r="A179" s="1"/>
      <c r="C179"/>
      <c r="D179" s="1"/>
      <c r="H179"/>
    </row>
    <row r="180" spans="1:8" x14ac:dyDescent="0.3">
      <c r="A180" s="1"/>
      <c r="C180"/>
      <c r="D180" s="1"/>
      <c r="H180"/>
    </row>
    <row r="181" spans="1:8" x14ac:dyDescent="0.3">
      <c r="A181" s="1"/>
      <c r="C181"/>
      <c r="D181" s="1"/>
      <c r="H181"/>
    </row>
    <row r="182" spans="1:8" x14ac:dyDescent="0.3">
      <c r="A182" s="1"/>
      <c r="C182"/>
      <c r="D182" s="1"/>
      <c r="H182"/>
    </row>
    <row r="183" spans="1:8" x14ac:dyDescent="0.3">
      <c r="A183" s="1"/>
      <c r="C183"/>
      <c r="D183" s="1"/>
      <c r="H183"/>
    </row>
    <row r="184" spans="1:8" x14ac:dyDescent="0.3">
      <c r="A184" s="1"/>
      <c r="C184"/>
      <c r="D184" s="1"/>
      <c r="H184"/>
    </row>
    <row r="185" spans="1:8" x14ac:dyDescent="0.3">
      <c r="A185" s="1"/>
      <c r="C185"/>
      <c r="D185" s="1"/>
      <c r="H185"/>
    </row>
    <row r="186" spans="1:8" x14ac:dyDescent="0.3">
      <c r="A186" s="1"/>
      <c r="C186"/>
      <c r="D186" s="1"/>
      <c r="H186"/>
    </row>
    <row r="187" spans="1:8" x14ac:dyDescent="0.3">
      <c r="A187" s="1"/>
      <c r="C187"/>
      <c r="D187" s="1"/>
      <c r="H187"/>
    </row>
    <row r="188" spans="1:8" x14ac:dyDescent="0.3">
      <c r="A188" s="1"/>
      <c r="C188"/>
      <c r="D188" s="1"/>
      <c r="H188"/>
    </row>
    <row r="189" spans="1:8" x14ac:dyDescent="0.3">
      <c r="A189" s="1"/>
      <c r="C189"/>
      <c r="D189" s="1"/>
      <c r="H189"/>
    </row>
    <row r="190" spans="1:8" x14ac:dyDescent="0.3">
      <c r="A190" s="1"/>
      <c r="C190"/>
      <c r="D190" s="1"/>
      <c r="H190"/>
    </row>
    <row r="191" spans="1:8" x14ac:dyDescent="0.3">
      <c r="A191" s="1"/>
      <c r="C191"/>
      <c r="D191" s="1"/>
      <c r="H191"/>
    </row>
    <row r="192" spans="1:8" x14ac:dyDescent="0.3">
      <c r="A192" s="1"/>
      <c r="C192"/>
      <c r="D192" s="1"/>
      <c r="H192"/>
    </row>
    <row r="193" spans="1:8" x14ac:dyDescent="0.3">
      <c r="A193" s="1"/>
      <c r="C193"/>
      <c r="D193" s="1"/>
      <c r="H193"/>
    </row>
    <row r="194" spans="1:8" x14ac:dyDescent="0.3">
      <c r="A194" s="1"/>
      <c r="C194"/>
      <c r="D194" s="1"/>
      <c r="H194"/>
    </row>
    <row r="195" spans="1:8" x14ac:dyDescent="0.3">
      <c r="A195" s="1"/>
      <c r="C195"/>
      <c r="D195" s="1"/>
      <c r="H195"/>
    </row>
    <row r="196" spans="1:8" x14ac:dyDescent="0.3">
      <c r="A196" s="1"/>
      <c r="C196"/>
      <c r="D196" s="1"/>
      <c r="H196"/>
    </row>
    <row r="197" spans="1:8" x14ac:dyDescent="0.3">
      <c r="A197" s="1"/>
      <c r="C197"/>
      <c r="D197" s="1"/>
      <c r="H197"/>
    </row>
    <row r="198" spans="1:8" x14ac:dyDescent="0.3">
      <c r="A198" s="1"/>
      <c r="C198"/>
      <c r="D198" s="1"/>
      <c r="H198"/>
    </row>
    <row r="199" spans="1:8" x14ac:dyDescent="0.3">
      <c r="A199" s="1"/>
      <c r="C199"/>
      <c r="D199" s="1"/>
      <c r="H199"/>
    </row>
    <row r="200" spans="1:8" x14ac:dyDescent="0.3">
      <c r="A200" s="1"/>
      <c r="C200"/>
      <c r="D200" s="1"/>
      <c r="H200"/>
    </row>
    <row r="201" spans="1:8" x14ac:dyDescent="0.3">
      <c r="A201" s="1"/>
      <c r="C201"/>
      <c r="D201" s="1"/>
      <c r="H201"/>
    </row>
    <row r="202" spans="1:8" x14ac:dyDescent="0.3">
      <c r="A202" s="1"/>
      <c r="C202"/>
      <c r="D202" s="1"/>
      <c r="H202"/>
    </row>
    <row r="203" spans="1:8" x14ac:dyDescent="0.3">
      <c r="A203" s="1"/>
      <c r="C203"/>
      <c r="D203" s="1"/>
      <c r="H203"/>
    </row>
    <row r="204" spans="1:8" x14ac:dyDescent="0.3">
      <c r="A204" s="1"/>
      <c r="C204"/>
      <c r="D204" s="1"/>
      <c r="H204"/>
    </row>
    <row r="205" spans="1:8" x14ac:dyDescent="0.3">
      <c r="A205" s="1"/>
      <c r="C205"/>
      <c r="D205" s="1"/>
      <c r="H205"/>
    </row>
    <row r="206" spans="1:8" x14ac:dyDescent="0.3">
      <c r="A206" s="1"/>
      <c r="C206"/>
      <c r="D206" s="1"/>
      <c r="H206"/>
    </row>
    <row r="207" spans="1:8" x14ac:dyDescent="0.3">
      <c r="A207" s="1"/>
      <c r="C207"/>
      <c r="D207" s="1"/>
      <c r="H207"/>
    </row>
    <row r="208" spans="1:8" x14ac:dyDescent="0.3">
      <c r="A208" s="1"/>
      <c r="C208"/>
      <c r="D208" s="1"/>
      <c r="H208"/>
    </row>
    <row r="209" spans="1:8" x14ac:dyDescent="0.3">
      <c r="A209" s="1"/>
      <c r="C209"/>
      <c r="D209" s="1"/>
      <c r="H209"/>
    </row>
    <row r="210" spans="1:8" x14ac:dyDescent="0.3">
      <c r="A210" s="1"/>
      <c r="C210"/>
      <c r="D210" s="1"/>
      <c r="H210"/>
    </row>
    <row r="211" spans="1:8" x14ac:dyDescent="0.3">
      <c r="A211" s="1"/>
      <c r="C211"/>
      <c r="D211" s="1"/>
      <c r="H211"/>
    </row>
    <row r="212" spans="1:8" x14ac:dyDescent="0.3">
      <c r="A212" s="1"/>
      <c r="C212"/>
      <c r="D212" s="1"/>
      <c r="H212"/>
    </row>
    <row r="213" spans="1:8" x14ac:dyDescent="0.3">
      <c r="A213" s="1"/>
      <c r="C213"/>
      <c r="D213" s="1"/>
      <c r="H213"/>
    </row>
    <row r="214" spans="1:8" x14ac:dyDescent="0.3">
      <c r="A214" s="1"/>
      <c r="C214"/>
      <c r="D214" s="1"/>
      <c r="H214"/>
    </row>
    <row r="215" spans="1:8" x14ac:dyDescent="0.3">
      <c r="A215" s="1"/>
      <c r="C215"/>
      <c r="D215" s="1"/>
      <c r="H215"/>
    </row>
    <row r="216" spans="1:8" x14ac:dyDescent="0.3">
      <c r="A216" s="1"/>
      <c r="C216"/>
      <c r="D216" s="1"/>
      <c r="H216"/>
    </row>
    <row r="217" spans="1:8" x14ac:dyDescent="0.3">
      <c r="A217" s="1"/>
      <c r="C217"/>
      <c r="D217" s="1"/>
      <c r="H217"/>
    </row>
    <row r="218" spans="1:8" x14ac:dyDescent="0.3">
      <c r="A218" s="1"/>
      <c r="C218"/>
      <c r="D218" s="1"/>
      <c r="H218"/>
    </row>
    <row r="219" spans="1:8" x14ac:dyDescent="0.3">
      <c r="A219" s="1"/>
      <c r="C219"/>
      <c r="D219" s="1"/>
      <c r="H219"/>
    </row>
    <row r="220" spans="1:8" x14ac:dyDescent="0.3">
      <c r="A220" s="1"/>
      <c r="C220"/>
      <c r="D220" s="1"/>
      <c r="H220"/>
    </row>
    <row r="221" spans="1:8" x14ac:dyDescent="0.3">
      <c r="A221" s="1"/>
      <c r="C221"/>
      <c r="D221" s="1"/>
      <c r="H221"/>
    </row>
    <row r="222" spans="1:8" x14ac:dyDescent="0.3">
      <c r="A222" s="1"/>
      <c r="C222"/>
      <c r="D222" s="1"/>
      <c r="H222"/>
    </row>
    <row r="223" spans="1:8" x14ac:dyDescent="0.3">
      <c r="A223" s="1"/>
      <c r="C223"/>
      <c r="D223" s="1"/>
      <c r="H223"/>
    </row>
    <row r="224" spans="1:8" x14ac:dyDescent="0.3">
      <c r="A224" s="1"/>
      <c r="C224"/>
      <c r="D224" s="1"/>
      <c r="H224"/>
    </row>
    <row r="225" spans="1:8" x14ac:dyDescent="0.3">
      <c r="A225" s="1"/>
      <c r="C225"/>
      <c r="D225" s="1"/>
      <c r="H225"/>
    </row>
    <row r="226" spans="1:8" x14ac:dyDescent="0.3">
      <c r="A226" s="1"/>
      <c r="C226"/>
      <c r="D226" s="1"/>
      <c r="H226"/>
    </row>
    <row r="227" spans="1:8" x14ac:dyDescent="0.3">
      <c r="A227" s="1"/>
      <c r="C227"/>
      <c r="D227" s="1"/>
      <c r="H227"/>
    </row>
    <row r="228" spans="1:8" x14ac:dyDescent="0.3">
      <c r="A228" s="1"/>
      <c r="C228"/>
      <c r="D228" s="1"/>
      <c r="H228"/>
    </row>
    <row r="229" spans="1:8" x14ac:dyDescent="0.3">
      <c r="A229" s="1"/>
      <c r="C229"/>
      <c r="D229" s="1"/>
      <c r="H229"/>
    </row>
    <row r="230" spans="1:8" x14ac:dyDescent="0.3">
      <c r="A230" s="1"/>
      <c r="C230"/>
      <c r="D230" s="1"/>
      <c r="H230"/>
    </row>
    <row r="231" spans="1:8" x14ac:dyDescent="0.3">
      <c r="A231" s="1"/>
      <c r="C231"/>
      <c r="D231" s="1"/>
      <c r="H231"/>
    </row>
    <row r="232" spans="1:8" x14ac:dyDescent="0.3">
      <c r="A232" s="1"/>
      <c r="C232"/>
      <c r="D232" s="1"/>
      <c r="H232"/>
    </row>
    <row r="233" spans="1:8" x14ac:dyDescent="0.3">
      <c r="A233" s="1"/>
      <c r="C233"/>
      <c r="D233" s="1"/>
      <c r="H233"/>
    </row>
    <row r="234" spans="1:8" x14ac:dyDescent="0.3">
      <c r="A234" s="1"/>
      <c r="C234"/>
      <c r="D234" s="1"/>
      <c r="H234"/>
    </row>
    <row r="235" spans="1:8" x14ac:dyDescent="0.3">
      <c r="A235" s="1"/>
      <c r="C235"/>
      <c r="D235" s="1"/>
      <c r="H235"/>
    </row>
    <row r="236" spans="1:8" x14ac:dyDescent="0.3">
      <c r="A236" s="1"/>
      <c r="C236"/>
      <c r="D236" s="1"/>
      <c r="H236"/>
    </row>
    <row r="237" spans="1:8" x14ac:dyDescent="0.3">
      <c r="A237" s="1"/>
      <c r="C237"/>
      <c r="D237" s="1"/>
      <c r="H237"/>
    </row>
    <row r="238" spans="1:8" x14ac:dyDescent="0.3">
      <c r="A238" s="1"/>
      <c r="C238"/>
      <c r="D238" s="1"/>
      <c r="H238"/>
    </row>
    <row r="239" spans="1:8" x14ac:dyDescent="0.3">
      <c r="A239" s="1"/>
      <c r="C239"/>
      <c r="D239" s="1"/>
      <c r="H239"/>
    </row>
    <row r="240" spans="1:8" x14ac:dyDescent="0.3">
      <c r="A240" s="1"/>
      <c r="C240"/>
      <c r="D240" s="1"/>
      <c r="H240"/>
    </row>
    <row r="241" spans="1:8" x14ac:dyDescent="0.3">
      <c r="A241" s="1"/>
      <c r="C241"/>
      <c r="D241" s="1"/>
      <c r="H241"/>
    </row>
    <row r="242" spans="1:8" x14ac:dyDescent="0.3">
      <c r="A242" s="1"/>
      <c r="C242"/>
      <c r="D242" s="1"/>
      <c r="H242"/>
    </row>
    <row r="243" spans="1:8" x14ac:dyDescent="0.3">
      <c r="A243" s="1"/>
      <c r="C243"/>
      <c r="D243" s="1"/>
      <c r="H243"/>
    </row>
    <row r="244" spans="1:8" x14ac:dyDescent="0.3">
      <c r="A244" s="1"/>
      <c r="C244"/>
      <c r="D244" s="1"/>
      <c r="H244"/>
    </row>
    <row r="245" spans="1:8" x14ac:dyDescent="0.3">
      <c r="A245" s="1"/>
      <c r="C245"/>
      <c r="D245" s="1"/>
      <c r="H245"/>
    </row>
    <row r="246" spans="1:8" x14ac:dyDescent="0.3">
      <c r="A246" s="1"/>
      <c r="C246"/>
      <c r="D246" s="1"/>
      <c r="H246"/>
    </row>
    <row r="247" spans="1:8" x14ac:dyDescent="0.3">
      <c r="A247" s="1"/>
      <c r="C247"/>
      <c r="D247" s="1"/>
      <c r="H247"/>
    </row>
    <row r="248" spans="1:8" x14ac:dyDescent="0.3">
      <c r="A248" s="1"/>
      <c r="C248"/>
      <c r="D248" s="1"/>
      <c r="H248"/>
    </row>
    <row r="249" spans="1:8" x14ac:dyDescent="0.3">
      <c r="A249" s="1"/>
      <c r="C249"/>
      <c r="D249" s="1"/>
      <c r="H249"/>
    </row>
    <row r="250" spans="1:8" x14ac:dyDescent="0.3">
      <c r="A250" s="1"/>
      <c r="C250"/>
      <c r="D250" s="1"/>
      <c r="H250"/>
    </row>
    <row r="251" spans="1:8" x14ac:dyDescent="0.3">
      <c r="A251" s="1"/>
      <c r="C251"/>
      <c r="D251" s="1"/>
      <c r="H251"/>
    </row>
    <row r="252" spans="1:8" x14ac:dyDescent="0.3">
      <c r="A252" s="1"/>
      <c r="C252"/>
      <c r="D252" s="1"/>
      <c r="H252"/>
    </row>
    <row r="253" spans="1:8" x14ac:dyDescent="0.3">
      <c r="A253" s="1"/>
      <c r="C253"/>
      <c r="D253" s="1"/>
      <c r="H253"/>
    </row>
    <row r="254" spans="1:8" x14ac:dyDescent="0.3">
      <c r="A254" s="1"/>
      <c r="C254"/>
      <c r="D254" s="1"/>
      <c r="H254"/>
    </row>
    <row r="255" spans="1:8" x14ac:dyDescent="0.3">
      <c r="A255" s="1"/>
      <c r="C255"/>
      <c r="D255" s="1"/>
      <c r="H255"/>
    </row>
    <row r="256" spans="1:8" x14ac:dyDescent="0.3">
      <c r="A256" s="1"/>
      <c r="C256"/>
      <c r="D256" s="1"/>
      <c r="H256"/>
    </row>
    <row r="257" spans="1:8" x14ac:dyDescent="0.3">
      <c r="A257" s="1"/>
      <c r="C257"/>
      <c r="D257" s="1"/>
      <c r="H257"/>
    </row>
    <row r="258" spans="1:8" x14ac:dyDescent="0.3">
      <c r="A258" s="1"/>
      <c r="C258"/>
      <c r="D258" s="1"/>
      <c r="H258"/>
    </row>
    <row r="259" spans="1:8" x14ac:dyDescent="0.3">
      <c r="A259" s="1"/>
      <c r="C259"/>
      <c r="D259" s="1"/>
      <c r="H259"/>
    </row>
    <row r="260" spans="1:8" x14ac:dyDescent="0.3">
      <c r="A260" s="1"/>
      <c r="C260"/>
      <c r="D260" s="1"/>
      <c r="H260"/>
    </row>
    <row r="261" spans="1:8" x14ac:dyDescent="0.3">
      <c r="A261" s="1"/>
      <c r="C261"/>
      <c r="D261" s="1"/>
      <c r="H261"/>
    </row>
    <row r="262" spans="1:8" x14ac:dyDescent="0.3">
      <c r="A262" s="1"/>
      <c r="C262"/>
      <c r="D262" s="1"/>
      <c r="H262"/>
    </row>
    <row r="263" spans="1:8" x14ac:dyDescent="0.3">
      <c r="A263" s="1"/>
      <c r="C263"/>
      <c r="D263" s="1"/>
      <c r="H263"/>
    </row>
    <row r="264" spans="1:8" x14ac:dyDescent="0.3">
      <c r="A264" s="1"/>
      <c r="C264"/>
      <c r="D264" s="1"/>
      <c r="H264"/>
    </row>
    <row r="265" spans="1:8" x14ac:dyDescent="0.3">
      <c r="A265" s="1"/>
      <c r="C265"/>
      <c r="D265" s="1"/>
      <c r="H265"/>
    </row>
    <row r="266" spans="1:8" x14ac:dyDescent="0.3">
      <c r="A266" s="1"/>
      <c r="C266"/>
      <c r="D266" s="1"/>
      <c r="H266"/>
    </row>
    <row r="267" spans="1:8" x14ac:dyDescent="0.3">
      <c r="A267" s="1"/>
      <c r="C267"/>
      <c r="D267" s="1"/>
      <c r="H267"/>
    </row>
    <row r="268" spans="1:8" x14ac:dyDescent="0.3">
      <c r="A268" s="1"/>
      <c r="C268"/>
      <c r="D268" s="1"/>
      <c r="H268"/>
    </row>
    <row r="269" spans="1:8" x14ac:dyDescent="0.3">
      <c r="A269" s="1"/>
      <c r="C269"/>
      <c r="D269" s="1"/>
      <c r="H269"/>
    </row>
    <row r="270" spans="1:8" x14ac:dyDescent="0.3">
      <c r="A270" s="1"/>
      <c r="C270"/>
      <c r="D270" s="1"/>
      <c r="H270"/>
    </row>
    <row r="271" spans="1:8" x14ac:dyDescent="0.3">
      <c r="A271" s="1"/>
      <c r="C271"/>
      <c r="D271" s="1"/>
      <c r="H271"/>
    </row>
    <row r="272" spans="1:8" x14ac:dyDescent="0.3">
      <c r="A272" s="1"/>
      <c r="C272"/>
      <c r="D272" s="1"/>
      <c r="H272"/>
    </row>
    <row r="273" spans="1:8" x14ac:dyDescent="0.3">
      <c r="A273" s="1"/>
      <c r="C273"/>
      <c r="D273" s="1"/>
      <c r="H273"/>
    </row>
    <row r="274" spans="1:8" x14ac:dyDescent="0.3">
      <c r="A274" s="1"/>
      <c r="C274"/>
      <c r="D274" s="1"/>
      <c r="H274"/>
    </row>
    <row r="275" spans="1:8" x14ac:dyDescent="0.3">
      <c r="A275" s="1"/>
      <c r="C275"/>
      <c r="D275" s="1"/>
      <c r="H275"/>
    </row>
    <row r="276" spans="1:8" x14ac:dyDescent="0.3">
      <c r="A276" s="1"/>
      <c r="C276"/>
      <c r="D276" s="1"/>
      <c r="H276"/>
    </row>
    <row r="277" spans="1:8" x14ac:dyDescent="0.3">
      <c r="A277" s="1"/>
      <c r="C277"/>
      <c r="D277" s="1"/>
      <c r="H277"/>
    </row>
    <row r="278" spans="1:8" x14ac:dyDescent="0.3">
      <c r="A278" s="1"/>
      <c r="C278"/>
      <c r="D278" s="1"/>
      <c r="H278"/>
    </row>
    <row r="279" spans="1:8" x14ac:dyDescent="0.3">
      <c r="A279" s="1"/>
      <c r="C279"/>
      <c r="D279" s="1"/>
      <c r="H279"/>
    </row>
    <row r="280" spans="1:8" x14ac:dyDescent="0.3">
      <c r="A280" s="1"/>
      <c r="C280"/>
      <c r="D280" s="1"/>
      <c r="H280"/>
    </row>
    <row r="281" spans="1:8" x14ac:dyDescent="0.3">
      <c r="A281" s="1"/>
      <c r="C281"/>
      <c r="D281" s="1"/>
      <c r="H281"/>
    </row>
    <row r="282" spans="1:8" x14ac:dyDescent="0.3">
      <c r="A282" s="1"/>
      <c r="C282"/>
      <c r="D282" s="1"/>
      <c r="H282"/>
    </row>
    <row r="283" spans="1:8" x14ac:dyDescent="0.3">
      <c r="A283" s="1"/>
      <c r="C283"/>
      <c r="D283" s="1"/>
      <c r="H283"/>
    </row>
    <row r="284" spans="1:8" x14ac:dyDescent="0.3">
      <c r="A284" s="1"/>
      <c r="C284"/>
      <c r="D284" s="1"/>
      <c r="H284"/>
    </row>
    <row r="285" spans="1:8" x14ac:dyDescent="0.3">
      <c r="A285" s="1"/>
      <c r="C285"/>
      <c r="D285" s="1"/>
      <c r="H285"/>
    </row>
    <row r="286" spans="1:8" x14ac:dyDescent="0.3">
      <c r="A286" s="1"/>
      <c r="C286"/>
      <c r="D286" s="1"/>
      <c r="H286"/>
    </row>
    <row r="287" spans="1:8" x14ac:dyDescent="0.3">
      <c r="A287" s="1"/>
      <c r="C287"/>
      <c r="D287" s="1"/>
      <c r="H287"/>
    </row>
    <row r="288" spans="1:8" x14ac:dyDescent="0.3">
      <c r="A288" s="1"/>
      <c r="C288"/>
      <c r="D288" s="1"/>
      <c r="H288"/>
    </row>
    <row r="289" spans="1:8" x14ac:dyDescent="0.3">
      <c r="A289" s="1"/>
      <c r="C289"/>
      <c r="D289" s="1"/>
      <c r="H289"/>
    </row>
    <row r="290" spans="1:8" x14ac:dyDescent="0.3">
      <c r="A290" s="1"/>
      <c r="C290"/>
      <c r="D290" s="1"/>
      <c r="H290"/>
    </row>
    <row r="291" spans="1:8" x14ac:dyDescent="0.3">
      <c r="A291" s="1"/>
      <c r="C291"/>
      <c r="D291" s="1"/>
      <c r="H291"/>
    </row>
    <row r="292" spans="1:8" x14ac:dyDescent="0.3">
      <c r="A292" s="1"/>
      <c r="C292"/>
      <c r="D292" s="1"/>
      <c r="H292"/>
    </row>
    <row r="293" spans="1:8" x14ac:dyDescent="0.3">
      <c r="A293" s="1"/>
      <c r="C293"/>
      <c r="D293" s="1"/>
      <c r="H293"/>
    </row>
    <row r="294" spans="1:8" x14ac:dyDescent="0.3">
      <c r="A294" s="1"/>
      <c r="C294"/>
      <c r="D294" s="1"/>
      <c r="H294"/>
    </row>
    <row r="295" spans="1:8" x14ac:dyDescent="0.3">
      <c r="A295" s="1"/>
      <c r="C295"/>
      <c r="D295" s="1"/>
      <c r="H295"/>
    </row>
    <row r="296" spans="1:8" x14ac:dyDescent="0.3">
      <c r="A296" s="1"/>
      <c r="C296"/>
      <c r="D296" s="1"/>
      <c r="H296"/>
    </row>
    <row r="297" spans="1:8" x14ac:dyDescent="0.3">
      <c r="A297" s="1"/>
      <c r="C297"/>
      <c r="D297" s="1"/>
      <c r="H297"/>
    </row>
    <row r="298" spans="1:8" x14ac:dyDescent="0.3">
      <c r="A298" s="1"/>
      <c r="C298"/>
      <c r="D298" s="1"/>
      <c r="H298"/>
    </row>
    <row r="299" spans="1:8" x14ac:dyDescent="0.3">
      <c r="A299" s="1"/>
      <c r="C299"/>
      <c r="D299" s="1"/>
      <c r="H299"/>
    </row>
    <row r="300" spans="1:8" x14ac:dyDescent="0.3">
      <c r="A300" s="1"/>
      <c r="C300"/>
      <c r="D300" s="1"/>
      <c r="H300"/>
    </row>
    <row r="301" spans="1:8" x14ac:dyDescent="0.3">
      <c r="A301" s="1"/>
      <c r="C301"/>
      <c r="D301" s="1"/>
      <c r="H301"/>
    </row>
    <row r="302" spans="1:8" x14ac:dyDescent="0.3">
      <c r="A302" s="1"/>
      <c r="C302"/>
      <c r="D302" s="1"/>
      <c r="H302"/>
    </row>
    <row r="303" spans="1:8" x14ac:dyDescent="0.3">
      <c r="A303" s="1"/>
      <c r="C303"/>
      <c r="D303" s="1"/>
      <c r="H303"/>
    </row>
    <row r="304" spans="1:8" x14ac:dyDescent="0.3">
      <c r="A304" s="1"/>
      <c r="C304"/>
      <c r="D304" s="1"/>
      <c r="H304"/>
    </row>
    <row r="305" spans="1:8" x14ac:dyDescent="0.3">
      <c r="A305" s="1"/>
      <c r="C305"/>
      <c r="D305" s="1"/>
      <c r="H305"/>
    </row>
    <row r="306" spans="1:8" x14ac:dyDescent="0.3">
      <c r="A306" s="1"/>
      <c r="C306"/>
      <c r="D306" s="1"/>
      <c r="H306"/>
    </row>
    <row r="307" spans="1:8" x14ac:dyDescent="0.3">
      <c r="A307" s="1"/>
      <c r="C307"/>
      <c r="D307" s="1"/>
      <c r="H307"/>
    </row>
    <row r="308" spans="1:8" x14ac:dyDescent="0.3">
      <c r="A308" s="1"/>
      <c r="C308"/>
      <c r="D308" s="1"/>
      <c r="H308"/>
    </row>
    <row r="309" spans="1:8" x14ac:dyDescent="0.3">
      <c r="A309" s="1"/>
      <c r="C309"/>
      <c r="D309" s="1"/>
      <c r="H309"/>
    </row>
    <row r="310" spans="1:8" x14ac:dyDescent="0.3">
      <c r="A310" s="1"/>
      <c r="C310"/>
      <c r="D310" s="1"/>
      <c r="H310"/>
    </row>
    <row r="311" spans="1:8" x14ac:dyDescent="0.3">
      <c r="A311" s="1"/>
      <c r="C311"/>
      <c r="D311" s="1"/>
      <c r="H311"/>
    </row>
    <row r="312" spans="1:8" x14ac:dyDescent="0.3">
      <c r="A312" s="1"/>
      <c r="C312"/>
      <c r="D312" s="1"/>
      <c r="H312"/>
    </row>
    <row r="313" spans="1:8" x14ac:dyDescent="0.3">
      <c r="A313" s="1"/>
      <c r="C313"/>
      <c r="D313" s="1"/>
      <c r="H313"/>
    </row>
    <row r="314" spans="1:8" x14ac:dyDescent="0.3">
      <c r="A314" s="1"/>
      <c r="C314"/>
      <c r="D314" s="1"/>
      <c r="H314"/>
    </row>
    <row r="315" spans="1:8" x14ac:dyDescent="0.3">
      <c r="A315" s="1"/>
      <c r="C315"/>
      <c r="D315" s="1"/>
      <c r="H315"/>
    </row>
    <row r="316" spans="1:8" x14ac:dyDescent="0.3">
      <c r="A316" s="1"/>
      <c r="C316"/>
      <c r="D316" s="1"/>
      <c r="H316"/>
    </row>
    <row r="317" spans="1:8" x14ac:dyDescent="0.3">
      <c r="A317" s="1"/>
      <c r="C317"/>
      <c r="D317" s="1"/>
      <c r="H317"/>
    </row>
    <row r="318" spans="1:8" x14ac:dyDescent="0.3">
      <c r="A318" s="1"/>
      <c r="C318"/>
      <c r="D318" s="1"/>
      <c r="H318"/>
    </row>
    <row r="319" spans="1:8" x14ac:dyDescent="0.3">
      <c r="A319" s="1"/>
      <c r="C319"/>
      <c r="D319" s="1"/>
      <c r="H319"/>
    </row>
    <row r="320" spans="1:8" x14ac:dyDescent="0.3">
      <c r="A320" s="1"/>
      <c r="C320"/>
      <c r="D320" s="1"/>
      <c r="H320"/>
    </row>
    <row r="321" spans="1:8" x14ac:dyDescent="0.3">
      <c r="A321" s="1"/>
      <c r="C321"/>
      <c r="D321" s="1"/>
      <c r="H321"/>
    </row>
    <row r="322" spans="1:8" x14ac:dyDescent="0.3">
      <c r="A322" s="1"/>
      <c r="C322"/>
      <c r="D322" s="1"/>
      <c r="H322"/>
    </row>
    <row r="323" spans="1:8" x14ac:dyDescent="0.3">
      <c r="A323" s="1"/>
      <c r="C323"/>
      <c r="D323" s="1"/>
      <c r="H323"/>
    </row>
    <row r="324" spans="1:8" x14ac:dyDescent="0.3">
      <c r="A324" s="1"/>
      <c r="C324"/>
      <c r="D324" s="1"/>
      <c r="H324"/>
    </row>
    <row r="325" spans="1:8" x14ac:dyDescent="0.3">
      <c r="A325" s="1"/>
      <c r="C325"/>
      <c r="D325" s="1"/>
      <c r="H325"/>
    </row>
    <row r="326" spans="1:8" x14ac:dyDescent="0.3">
      <c r="A326" s="1"/>
      <c r="C326"/>
      <c r="D326" s="1"/>
      <c r="H326"/>
    </row>
    <row r="327" spans="1:8" x14ac:dyDescent="0.3">
      <c r="A327" s="1"/>
      <c r="C327"/>
      <c r="D327" s="1"/>
      <c r="H327"/>
    </row>
    <row r="328" spans="1:8" x14ac:dyDescent="0.3">
      <c r="A328" s="1"/>
      <c r="C328"/>
      <c r="D328" s="1"/>
      <c r="H328"/>
    </row>
    <row r="329" spans="1:8" x14ac:dyDescent="0.3">
      <c r="A329" s="1"/>
      <c r="C329"/>
      <c r="D329" s="1"/>
      <c r="H329"/>
    </row>
    <row r="330" spans="1:8" x14ac:dyDescent="0.3">
      <c r="A330" s="1"/>
      <c r="C330"/>
      <c r="D330" s="1"/>
      <c r="H330"/>
    </row>
    <row r="331" spans="1:8" x14ac:dyDescent="0.3">
      <c r="A331" s="1"/>
      <c r="C331"/>
      <c r="D331" s="1"/>
      <c r="H331"/>
    </row>
    <row r="332" spans="1:8" x14ac:dyDescent="0.3">
      <c r="A332" s="1"/>
      <c r="C332"/>
      <c r="D332" s="1"/>
      <c r="H332"/>
    </row>
    <row r="333" spans="1:8" x14ac:dyDescent="0.3">
      <c r="A333" s="1"/>
      <c r="C333"/>
      <c r="D333" s="1"/>
      <c r="H333"/>
    </row>
    <row r="334" spans="1:8" x14ac:dyDescent="0.3">
      <c r="A334" s="1"/>
      <c r="C334"/>
      <c r="D334" s="1"/>
      <c r="H334"/>
    </row>
    <row r="335" spans="1:8" x14ac:dyDescent="0.3">
      <c r="A335" s="1"/>
      <c r="C335"/>
      <c r="D335" s="1"/>
      <c r="H335"/>
    </row>
    <row r="336" spans="1:8" x14ac:dyDescent="0.3">
      <c r="A336" s="1"/>
      <c r="C336"/>
      <c r="D336" s="1"/>
      <c r="H336"/>
    </row>
    <row r="337" spans="1:8" x14ac:dyDescent="0.3">
      <c r="A337" s="1"/>
      <c r="C337"/>
      <c r="D337" s="1"/>
      <c r="H337"/>
    </row>
    <row r="338" spans="1:8" x14ac:dyDescent="0.3">
      <c r="A338" s="1"/>
      <c r="C338"/>
      <c r="D338" s="1"/>
      <c r="H338"/>
    </row>
    <row r="339" spans="1:8" x14ac:dyDescent="0.3">
      <c r="A339" s="1"/>
      <c r="C339"/>
      <c r="D339" s="1"/>
      <c r="H339"/>
    </row>
    <row r="340" spans="1:8" x14ac:dyDescent="0.3">
      <c r="A340" s="1"/>
      <c r="C340"/>
      <c r="D340" s="1"/>
      <c r="H340"/>
    </row>
    <row r="341" spans="1:8" x14ac:dyDescent="0.3">
      <c r="A341" s="1"/>
      <c r="C341"/>
      <c r="D341" s="1"/>
      <c r="H341"/>
    </row>
    <row r="342" spans="1:8" x14ac:dyDescent="0.3">
      <c r="A342" s="1"/>
      <c r="C342"/>
      <c r="D342" s="1"/>
      <c r="H342"/>
    </row>
    <row r="343" spans="1:8" x14ac:dyDescent="0.3">
      <c r="A343" s="1"/>
      <c r="C343"/>
      <c r="D343" s="1"/>
      <c r="H343"/>
    </row>
    <row r="344" spans="1:8" x14ac:dyDescent="0.3">
      <c r="A344" s="1"/>
      <c r="C344"/>
      <c r="D344" s="1"/>
      <c r="H344"/>
    </row>
    <row r="345" spans="1:8" x14ac:dyDescent="0.3">
      <c r="A345" s="1"/>
      <c r="C345"/>
      <c r="D345" s="1"/>
      <c r="H345"/>
    </row>
    <row r="346" spans="1:8" x14ac:dyDescent="0.3">
      <c r="A346" s="1"/>
      <c r="C346"/>
      <c r="D346" s="1"/>
      <c r="H346"/>
    </row>
    <row r="347" spans="1:8" x14ac:dyDescent="0.3">
      <c r="A347" s="1"/>
      <c r="C347"/>
      <c r="D347" s="1"/>
      <c r="H347"/>
    </row>
    <row r="348" spans="1:8" x14ac:dyDescent="0.3">
      <c r="A348" s="1"/>
      <c r="C348"/>
      <c r="D348" s="1"/>
      <c r="H348"/>
    </row>
    <row r="349" spans="1:8" x14ac:dyDescent="0.3">
      <c r="A349" s="1"/>
      <c r="C349"/>
      <c r="D349" s="1"/>
      <c r="H349"/>
    </row>
    <row r="350" spans="1:8" x14ac:dyDescent="0.3">
      <c r="A350" s="1"/>
      <c r="C350"/>
      <c r="D350" s="1"/>
      <c r="H350"/>
    </row>
    <row r="351" spans="1:8" x14ac:dyDescent="0.3">
      <c r="A351" s="1"/>
      <c r="C351"/>
      <c r="D351" s="1"/>
      <c r="H351"/>
    </row>
    <row r="352" spans="1:8" x14ac:dyDescent="0.3">
      <c r="A352" s="1"/>
      <c r="C352"/>
      <c r="D352" s="1"/>
      <c r="H352"/>
    </row>
    <row r="353" spans="1:8" x14ac:dyDescent="0.3">
      <c r="A353" s="1"/>
      <c r="C353"/>
      <c r="D353" s="1"/>
      <c r="H353"/>
    </row>
    <row r="354" spans="1:8" x14ac:dyDescent="0.3">
      <c r="A354" s="1"/>
      <c r="C354"/>
      <c r="D354" s="1"/>
      <c r="H354"/>
    </row>
    <row r="355" spans="1:8" x14ac:dyDescent="0.3">
      <c r="A355" s="1"/>
      <c r="C355"/>
      <c r="D355" s="1"/>
      <c r="H355"/>
    </row>
    <row r="356" spans="1:8" x14ac:dyDescent="0.3">
      <c r="A356" s="1"/>
      <c r="C356"/>
      <c r="D356" s="1"/>
      <c r="H356"/>
    </row>
    <row r="357" spans="1:8" x14ac:dyDescent="0.3">
      <c r="A357" s="1"/>
      <c r="C357"/>
      <c r="D357" s="1"/>
      <c r="H357"/>
    </row>
    <row r="358" spans="1:8" x14ac:dyDescent="0.3">
      <c r="A358" s="1"/>
      <c r="C358"/>
      <c r="D358" s="1"/>
      <c r="H358"/>
    </row>
    <row r="359" spans="1:8" x14ac:dyDescent="0.3">
      <c r="A359" s="1"/>
      <c r="C359"/>
      <c r="D359" s="1"/>
      <c r="H359"/>
    </row>
    <row r="360" spans="1:8" x14ac:dyDescent="0.3">
      <c r="A360" s="1"/>
      <c r="C360"/>
      <c r="D360" s="1"/>
      <c r="H360"/>
    </row>
    <row r="361" spans="1:8" x14ac:dyDescent="0.3">
      <c r="A361" s="1"/>
      <c r="C361"/>
      <c r="D361" s="1"/>
      <c r="H361"/>
    </row>
    <row r="362" spans="1:8" x14ac:dyDescent="0.3">
      <c r="A362" s="1"/>
      <c r="C362"/>
      <c r="D362" s="1"/>
      <c r="H362"/>
    </row>
    <row r="363" spans="1:8" x14ac:dyDescent="0.3">
      <c r="A363" s="1"/>
      <c r="C363"/>
      <c r="D363" s="1"/>
      <c r="H363"/>
    </row>
    <row r="364" spans="1:8" x14ac:dyDescent="0.3">
      <c r="A364" s="1"/>
      <c r="C364"/>
      <c r="D364" s="1"/>
      <c r="H364"/>
    </row>
    <row r="365" spans="1:8" x14ac:dyDescent="0.3">
      <c r="A365" s="1"/>
      <c r="C365"/>
      <c r="D365" s="1"/>
      <c r="H365"/>
    </row>
    <row r="366" spans="1:8" x14ac:dyDescent="0.3">
      <c r="A366" s="1"/>
      <c r="C366"/>
      <c r="D366" s="1"/>
      <c r="H366"/>
    </row>
    <row r="367" spans="1:8" x14ac:dyDescent="0.3">
      <c r="A367" s="1"/>
      <c r="C367"/>
      <c r="D367" s="1"/>
      <c r="H367"/>
    </row>
    <row r="368" spans="1:8" x14ac:dyDescent="0.3">
      <c r="A368" s="1"/>
      <c r="C368"/>
      <c r="D368" s="1"/>
      <c r="H368"/>
    </row>
    <row r="369" spans="1:8" x14ac:dyDescent="0.3">
      <c r="A369" s="1"/>
      <c r="C369"/>
      <c r="D369" s="1"/>
      <c r="H369"/>
    </row>
    <row r="370" spans="1:8" x14ac:dyDescent="0.3">
      <c r="A370" s="1"/>
      <c r="C370"/>
      <c r="D370" s="1"/>
      <c r="H370"/>
    </row>
    <row r="371" spans="1:8" x14ac:dyDescent="0.3">
      <c r="A371" s="1"/>
      <c r="C371"/>
      <c r="D371" s="1"/>
      <c r="H371"/>
    </row>
    <row r="372" spans="1:8" x14ac:dyDescent="0.3">
      <c r="A372" s="1"/>
      <c r="C372"/>
      <c r="D372" s="1"/>
      <c r="H372"/>
    </row>
    <row r="373" spans="1:8" x14ac:dyDescent="0.3">
      <c r="A373" s="1"/>
      <c r="C373"/>
      <c r="D373" s="1"/>
      <c r="H373"/>
    </row>
    <row r="374" spans="1:8" x14ac:dyDescent="0.3">
      <c r="A374" s="1"/>
      <c r="C374"/>
      <c r="D374" s="1"/>
      <c r="H374"/>
    </row>
    <row r="375" spans="1:8" x14ac:dyDescent="0.3">
      <c r="A375" s="1"/>
      <c r="C375"/>
      <c r="D375" s="1"/>
      <c r="H375"/>
    </row>
    <row r="376" spans="1:8" x14ac:dyDescent="0.3">
      <c r="A376" s="1"/>
      <c r="C376"/>
      <c r="D376" s="1"/>
      <c r="H376"/>
    </row>
    <row r="377" spans="1:8" x14ac:dyDescent="0.3">
      <c r="A377" s="1"/>
      <c r="C377"/>
      <c r="D377" s="1"/>
      <c r="H377"/>
    </row>
    <row r="378" spans="1:8" x14ac:dyDescent="0.3">
      <c r="A378" s="1"/>
      <c r="C378"/>
      <c r="D378" s="1"/>
      <c r="H378"/>
    </row>
    <row r="379" spans="1:8" x14ac:dyDescent="0.3">
      <c r="A379" s="1"/>
      <c r="C379"/>
      <c r="D379" s="1"/>
      <c r="H379"/>
    </row>
    <row r="380" spans="1:8" x14ac:dyDescent="0.3">
      <c r="A380" s="1"/>
      <c r="C380"/>
      <c r="D380" s="1"/>
      <c r="H380"/>
    </row>
    <row r="381" spans="1:8" x14ac:dyDescent="0.3">
      <c r="A381" s="1"/>
      <c r="C381"/>
      <c r="D381" s="1"/>
      <c r="H381"/>
    </row>
    <row r="382" spans="1:8" x14ac:dyDescent="0.3">
      <c r="A382" s="1"/>
      <c r="C382"/>
      <c r="D382" s="1"/>
      <c r="H382"/>
    </row>
    <row r="383" spans="1:8" x14ac:dyDescent="0.3">
      <c r="A383" s="1"/>
      <c r="C383"/>
      <c r="D383" s="1"/>
      <c r="H383"/>
    </row>
    <row r="384" spans="1:8" x14ac:dyDescent="0.3">
      <c r="A384" s="1"/>
      <c r="C384"/>
      <c r="D384" s="1"/>
      <c r="H384"/>
    </row>
    <row r="385" spans="1:8" x14ac:dyDescent="0.3">
      <c r="A385" s="1"/>
      <c r="C385"/>
      <c r="D385" s="1"/>
      <c r="H385"/>
    </row>
    <row r="386" spans="1:8" x14ac:dyDescent="0.3">
      <c r="A386" s="1"/>
      <c r="C386"/>
      <c r="D386" s="1"/>
      <c r="H386"/>
    </row>
    <row r="387" spans="1:8" x14ac:dyDescent="0.3">
      <c r="A387" s="1"/>
      <c r="C387"/>
      <c r="D387" s="1"/>
      <c r="H387"/>
    </row>
    <row r="388" spans="1:8" x14ac:dyDescent="0.3">
      <c r="A388" s="1"/>
      <c r="C388"/>
      <c r="D388" s="1"/>
      <c r="H388"/>
    </row>
    <row r="389" spans="1:8" x14ac:dyDescent="0.3">
      <c r="A389" s="1"/>
      <c r="C389"/>
      <c r="D389" s="1"/>
      <c r="H389"/>
    </row>
    <row r="390" spans="1:8" x14ac:dyDescent="0.3">
      <c r="A390" s="1"/>
      <c r="C390"/>
      <c r="D390" s="1"/>
      <c r="H390"/>
    </row>
    <row r="391" spans="1:8" x14ac:dyDescent="0.3">
      <c r="A391" s="1"/>
      <c r="C391"/>
      <c r="D391" s="1"/>
      <c r="H391"/>
    </row>
    <row r="392" spans="1:8" x14ac:dyDescent="0.3">
      <c r="A392" s="1"/>
      <c r="C392"/>
      <c r="D392" s="1"/>
      <c r="H392"/>
    </row>
    <row r="393" spans="1:8" x14ac:dyDescent="0.3">
      <c r="A393" s="1"/>
      <c r="C393"/>
      <c r="D393" s="1"/>
      <c r="H393"/>
    </row>
    <row r="394" spans="1:8" x14ac:dyDescent="0.3">
      <c r="A394" s="1"/>
      <c r="C394"/>
      <c r="D394" s="1"/>
      <c r="H394"/>
    </row>
    <row r="395" spans="1:8" x14ac:dyDescent="0.3">
      <c r="A395" s="1"/>
      <c r="C395"/>
      <c r="D395" s="1"/>
      <c r="H395"/>
    </row>
    <row r="396" spans="1:8" x14ac:dyDescent="0.3">
      <c r="A396" s="1"/>
      <c r="C396"/>
      <c r="D396" s="1"/>
      <c r="H396"/>
    </row>
    <row r="397" spans="1:8" x14ac:dyDescent="0.3">
      <c r="A397" s="1"/>
      <c r="C397"/>
      <c r="D397" s="1"/>
      <c r="H397"/>
    </row>
    <row r="398" spans="1:8" x14ac:dyDescent="0.3">
      <c r="A398" s="1"/>
      <c r="C398"/>
      <c r="D398" s="1"/>
      <c r="H398"/>
    </row>
    <row r="399" spans="1:8" x14ac:dyDescent="0.3">
      <c r="A399" s="1"/>
      <c r="C399"/>
      <c r="D399" s="1"/>
      <c r="H399"/>
    </row>
    <row r="400" spans="1:8" x14ac:dyDescent="0.3">
      <c r="A400" s="1"/>
      <c r="C400"/>
      <c r="D400" s="1"/>
      <c r="H400"/>
    </row>
    <row r="401" spans="1:8" x14ac:dyDescent="0.3">
      <c r="A401" s="1"/>
      <c r="C401"/>
      <c r="D401" s="1"/>
      <c r="H401"/>
    </row>
    <row r="402" spans="1:8" x14ac:dyDescent="0.3">
      <c r="A402" s="1"/>
      <c r="C402"/>
      <c r="D402" s="1"/>
      <c r="H402"/>
    </row>
    <row r="403" spans="1:8" x14ac:dyDescent="0.3">
      <c r="A403" s="1"/>
      <c r="C403"/>
      <c r="D403" s="1"/>
      <c r="H403"/>
    </row>
    <row r="404" spans="1:8" x14ac:dyDescent="0.3">
      <c r="A404" s="1"/>
      <c r="C404"/>
      <c r="D404" s="1"/>
      <c r="H404"/>
    </row>
    <row r="405" spans="1:8" x14ac:dyDescent="0.3">
      <c r="A405" s="1"/>
      <c r="C405"/>
      <c r="D405" s="1"/>
      <c r="H405"/>
    </row>
    <row r="406" spans="1:8" x14ac:dyDescent="0.3">
      <c r="A406" s="1"/>
      <c r="C406"/>
      <c r="D406" s="1"/>
      <c r="H406"/>
    </row>
    <row r="407" spans="1:8" x14ac:dyDescent="0.3">
      <c r="A407" s="1"/>
      <c r="C407"/>
      <c r="D407" s="1"/>
      <c r="H407"/>
    </row>
    <row r="408" spans="1:8" x14ac:dyDescent="0.3">
      <c r="A408" s="1"/>
      <c r="C408"/>
      <c r="D408" s="1"/>
      <c r="H408"/>
    </row>
    <row r="409" spans="1:8" x14ac:dyDescent="0.3">
      <c r="A409" s="1"/>
      <c r="C409"/>
      <c r="D409" s="1"/>
      <c r="H409"/>
    </row>
    <row r="410" spans="1:8" x14ac:dyDescent="0.3">
      <c r="A410" s="1"/>
      <c r="C410"/>
      <c r="D410" s="1"/>
      <c r="H410"/>
    </row>
    <row r="411" spans="1:8" x14ac:dyDescent="0.3">
      <c r="A411" s="1"/>
      <c r="C411"/>
      <c r="D411" s="1"/>
      <c r="H411"/>
    </row>
    <row r="412" spans="1:8" x14ac:dyDescent="0.3">
      <c r="A412" s="1"/>
      <c r="C412"/>
      <c r="D412" s="1"/>
      <c r="H412"/>
    </row>
    <row r="413" spans="1:8" x14ac:dyDescent="0.3">
      <c r="A413" s="1"/>
      <c r="C413"/>
      <c r="D413" s="1"/>
      <c r="H413"/>
    </row>
    <row r="414" spans="1:8" x14ac:dyDescent="0.3">
      <c r="A414" s="1"/>
      <c r="C414"/>
      <c r="D414" s="1"/>
      <c r="H414"/>
    </row>
    <row r="415" spans="1:8" x14ac:dyDescent="0.3">
      <c r="A415" s="1"/>
      <c r="C415"/>
      <c r="D415" s="1"/>
      <c r="H415"/>
    </row>
    <row r="416" spans="1:8" x14ac:dyDescent="0.3">
      <c r="A416" s="1"/>
      <c r="C416"/>
      <c r="D416" s="1"/>
      <c r="H416"/>
    </row>
    <row r="417" spans="1:8" x14ac:dyDescent="0.3">
      <c r="A417" s="1"/>
      <c r="C417"/>
      <c r="D417" s="1"/>
      <c r="H417"/>
    </row>
    <row r="418" spans="1:8" x14ac:dyDescent="0.3">
      <c r="A418" s="1"/>
      <c r="C418"/>
      <c r="D418" s="1"/>
      <c r="H418"/>
    </row>
    <row r="419" spans="1:8" x14ac:dyDescent="0.3">
      <c r="A419" s="1"/>
      <c r="C419"/>
      <c r="D419" s="1"/>
      <c r="H419"/>
    </row>
    <row r="420" spans="1:8" x14ac:dyDescent="0.3">
      <c r="A420" s="1"/>
      <c r="C420"/>
      <c r="D420" s="1"/>
      <c r="H420"/>
    </row>
    <row r="421" spans="1:8" x14ac:dyDescent="0.3">
      <c r="A421" s="1"/>
      <c r="C421"/>
      <c r="D421" s="1"/>
      <c r="H421"/>
    </row>
    <row r="422" spans="1:8" x14ac:dyDescent="0.3">
      <c r="A422" s="1"/>
      <c r="C422"/>
      <c r="D422" s="1"/>
      <c r="H422"/>
    </row>
    <row r="423" spans="1:8" x14ac:dyDescent="0.3">
      <c r="A423" s="1"/>
      <c r="C423"/>
      <c r="D423" s="1"/>
      <c r="H423"/>
    </row>
    <row r="424" spans="1:8" x14ac:dyDescent="0.3">
      <c r="A424" s="1"/>
      <c r="C424"/>
      <c r="D424" s="1"/>
      <c r="H424"/>
    </row>
    <row r="425" spans="1:8" x14ac:dyDescent="0.3">
      <c r="A425" s="1"/>
      <c r="C425"/>
      <c r="D425" s="1"/>
      <c r="H425"/>
    </row>
    <row r="426" spans="1:8" x14ac:dyDescent="0.3">
      <c r="A426" s="1"/>
      <c r="C426"/>
      <c r="D426" s="1"/>
      <c r="H426"/>
    </row>
    <row r="427" spans="1:8" x14ac:dyDescent="0.3">
      <c r="A427" s="1"/>
      <c r="C427"/>
      <c r="D427" s="1"/>
      <c r="H427"/>
    </row>
    <row r="428" spans="1:8" x14ac:dyDescent="0.3">
      <c r="A428" s="1"/>
      <c r="C428"/>
      <c r="D428" s="1"/>
      <c r="H428"/>
    </row>
    <row r="429" spans="1:8" x14ac:dyDescent="0.3">
      <c r="A429" s="1"/>
      <c r="C429"/>
      <c r="D429" s="1"/>
      <c r="H429"/>
    </row>
    <row r="430" spans="1:8" x14ac:dyDescent="0.3">
      <c r="A430" s="1"/>
      <c r="C430"/>
      <c r="D430" s="1"/>
      <c r="H430"/>
    </row>
    <row r="431" spans="1:8" x14ac:dyDescent="0.3">
      <c r="A431" s="1"/>
      <c r="C431"/>
      <c r="D431" s="1"/>
      <c r="H431"/>
    </row>
    <row r="432" spans="1:8" x14ac:dyDescent="0.3">
      <c r="A432" s="1"/>
      <c r="C432"/>
      <c r="D432" s="1"/>
      <c r="H432"/>
    </row>
    <row r="433" spans="1:8" x14ac:dyDescent="0.3">
      <c r="A433" s="1"/>
      <c r="C433"/>
      <c r="D433" s="1"/>
      <c r="H433"/>
    </row>
    <row r="434" spans="1:8" x14ac:dyDescent="0.3">
      <c r="A434" s="1"/>
      <c r="C434"/>
      <c r="D434" s="1"/>
      <c r="H434"/>
    </row>
    <row r="435" spans="1:8" x14ac:dyDescent="0.3">
      <c r="A435" s="1"/>
      <c r="C435"/>
      <c r="D435" s="1"/>
      <c r="H435"/>
    </row>
    <row r="436" spans="1:8" x14ac:dyDescent="0.3">
      <c r="A436" s="1"/>
      <c r="C436"/>
      <c r="D436" s="1"/>
      <c r="H436"/>
    </row>
    <row r="437" spans="1:8" x14ac:dyDescent="0.3">
      <c r="A437" s="1"/>
      <c r="C437"/>
      <c r="D437" s="1"/>
      <c r="H437"/>
    </row>
    <row r="438" spans="1:8" x14ac:dyDescent="0.3">
      <c r="A438" s="1"/>
      <c r="C438"/>
      <c r="D438" s="1"/>
      <c r="H438"/>
    </row>
    <row r="439" spans="1:8" x14ac:dyDescent="0.3">
      <c r="A439" s="1"/>
      <c r="C439"/>
      <c r="D439" s="1"/>
      <c r="H439"/>
    </row>
    <row r="440" spans="1:8" x14ac:dyDescent="0.3">
      <c r="A440" s="1"/>
      <c r="C440"/>
      <c r="D440" s="1"/>
      <c r="H440"/>
    </row>
    <row r="441" spans="1:8" x14ac:dyDescent="0.3">
      <c r="A441" s="1"/>
      <c r="C441"/>
      <c r="D441" s="1"/>
      <c r="H441"/>
    </row>
    <row r="442" spans="1:8" x14ac:dyDescent="0.3">
      <c r="A442" s="1"/>
      <c r="C442"/>
      <c r="D442" s="1"/>
      <c r="H442"/>
    </row>
    <row r="443" spans="1:8" x14ac:dyDescent="0.3">
      <c r="A443" s="1"/>
      <c r="C443"/>
      <c r="D443" s="1"/>
      <c r="H443"/>
    </row>
    <row r="444" spans="1:8" x14ac:dyDescent="0.3">
      <c r="A444" s="1"/>
      <c r="C444"/>
      <c r="D444" s="1"/>
      <c r="H444"/>
    </row>
    <row r="445" spans="1:8" x14ac:dyDescent="0.3">
      <c r="A445" s="1"/>
      <c r="C445"/>
      <c r="D445" s="1"/>
      <c r="H445"/>
    </row>
    <row r="446" spans="1:8" x14ac:dyDescent="0.3">
      <c r="A446" s="1"/>
      <c r="C446"/>
      <c r="D446" s="1"/>
      <c r="H446"/>
    </row>
    <row r="447" spans="1:8" x14ac:dyDescent="0.3">
      <c r="A447" s="1"/>
      <c r="C447"/>
      <c r="D447" s="1"/>
      <c r="H447"/>
    </row>
    <row r="448" spans="1:8" x14ac:dyDescent="0.3">
      <c r="A448" s="1"/>
      <c r="C448"/>
      <c r="D448" s="1"/>
      <c r="H448"/>
    </row>
    <row r="449" spans="1:8" x14ac:dyDescent="0.3">
      <c r="A449" s="1"/>
      <c r="C449"/>
      <c r="D449" s="1"/>
      <c r="H449"/>
    </row>
    <row r="450" spans="1:8" x14ac:dyDescent="0.3">
      <c r="A450" s="1"/>
      <c r="C450"/>
      <c r="D450" s="1"/>
      <c r="H450"/>
    </row>
    <row r="451" spans="1:8" x14ac:dyDescent="0.3">
      <c r="A451" s="1"/>
      <c r="C451"/>
      <c r="D451" s="1"/>
      <c r="H451"/>
    </row>
    <row r="452" spans="1:8" x14ac:dyDescent="0.3">
      <c r="A452" s="1"/>
      <c r="C452"/>
      <c r="D452" s="1"/>
      <c r="H452"/>
    </row>
    <row r="453" spans="1:8" x14ac:dyDescent="0.3">
      <c r="A453" s="1"/>
      <c r="C453"/>
      <c r="D453" s="1"/>
      <c r="H453"/>
    </row>
    <row r="454" spans="1:8" x14ac:dyDescent="0.3">
      <c r="A454" s="1"/>
      <c r="C454"/>
      <c r="D454" s="1"/>
      <c r="H454"/>
    </row>
    <row r="455" spans="1:8" x14ac:dyDescent="0.3">
      <c r="A455" s="1"/>
      <c r="C455"/>
      <c r="D455" s="1"/>
      <c r="H455"/>
    </row>
    <row r="456" spans="1:8" x14ac:dyDescent="0.3">
      <c r="A456" s="1"/>
      <c r="C456"/>
      <c r="D456" s="1"/>
      <c r="H456"/>
    </row>
    <row r="457" spans="1:8" x14ac:dyDescent="0.3">
      <c r="A457" s="1"/>
      <c r="C457"/>
      <c r="D457" s="1"/>
      <c r="H457"/>
    </row>
    <row r="458" spans="1:8" x14ac:dyDescent="0.3">
      <c r="A458" s="1"/>
      <c r="C458"/>
      <c r="D458" s="1"/>
      <c r="H458"/>
    </row>
    <row r="459" spans="1:8" x14ac:dyDescent="0.3">
      <c r="A459" s="1"/>
      <c r="C459"/>
      <c r="D459" s="1"/>
      <c r="H459"/>
    </row>
    <row r="460" spans="1:8" x14ac:dyDescent="0.3">
      <c r="A460" s="1"/>
      <c r="C460"/>
      <c r="D460" s="1"/>
      <c r="H460"/>
    </row>
    <row r="461" spans="1:8" x14ac:dyDescent="0.3">
      <c r="A461" s="1"/>
      <c r="C461"/>
      <c r="D461" s="1"/>
      <c r="H461"/>
    </row>
    <row r="462" spans="1:8" x14ac:dyDescent="0.3">
      <c r="A462" s="1"/>
      <c r="C462"/>
      <c r="D462" s="1"/>
      <c r="H462"/>
    </row>
    <row r="463" spans="1:8" x14ac:dyDescent="0.3">
      <c r="A463" s="1"/>
      <c r="C463"/>
      <c r="D463" s="1"/>
      <c r="H463"/>
    </row>
    <row r="464" spans="1:8" x14ac:dyDescent="0.3">
      <c r="A464" s="1"/>
      <c r="C464"/>
      <c r="D464" s="1"/>
      <c r="H464"/>
    </row>
    <row r="465" spans="1:8" x14ac:dyDescent="0.3">
      <c r="A465" s="1"/>
      <c r="C465"/>
      <c r="D465" s="1"/>
      <c r="H465"/>
    </row>
    <row r="466" spans="1:8" x14ac:dyDescent="0.3">
      <c r="A466" s="1"/>
      <c r="C466"/>
      <c r="D466" s="1"/>
      <c r="H466"/>
    </row>
    <row r="467" spans="1:8" x14ac:dyDescent="0.3">
      <c r="A467" s="1"/>
      <c r="C467"/>
      <c r="D467" s="1"/>
      <c r="H467"/>
    </row>
    <row r="468" spans="1:8" x14ac:dyDescent="0.3">
      <c r="A468" s="1"/>
      <c r="C468"/>
      <c r="D468" s="1"/>
      <c r="H468"/>
    </row>
    <row r="469" spans="1:8" x14ac:dyDescent="0.3">
      <c r="A469" s="1"/>
      <c r="C469"/>
      <c r="D469" s="1"/>
      <c r="H469"/>
    </row>
    <row r="470" spans="1:8" x14ac:dyDescent="0.3">
      <c r="A470" s="1"/>
      <c r="C470"/>
      <c r="D470" s="1"/>
      <c r="H470"/>
    </row>
    <row r="471" spans="1:8" x14ac:dyDescent="0.3">
      <c r="A471" s="1"/>
      <c r="C471"/>
      <c r="D471" s="1"/>
      <c r="H471"/>
    </row>
    <row r="472" spans="1:8" x14ac:dyDescent="0.3">
      <c r="A472" s="1"/>
      <c r="C472"/>
      <c r="D472" s="1"/>
      <c r="H472"/>
    </row>
    <row r="473" spans="1:8" x14ac:dyDescent="0.3">
      <c r="A473" s="1"/>
      <c r="C473"/>
      <c r="D473" s="1"/>
      <c r="H473"/>
    </row>
    <row r="474" spans="1:8" x14ac:dyDescent="0.3">
      <c r="A474" s="1"/>
      <c r="C474"/>
      <c r="D474" s="1"/>
      <c r="H474"/>
    </row>
    <row r="475" spans="1:8" x14ac:dyDescent="0.3">
      <c r="A475" s="1"/>
      <c r="C475"/>
      <c r="D475" s="1"/>
      <c r="H475"/>
    </row>
    <row r="476" spans="1:8" x14ac:dyDescent="0.3">
      <c r="A476" s="1"/>
      <c r="C476"/>
      <c r="D476" s="1"/>
      <c r="H476"/>
    </row>
    <row r="477" spans="1:8" x14ac:dyDescent="0.3">
      <c r="A477" s="1"/>
      <c r="C477"/>
      <c r="D477" s="1"/>
      <c r="H477"/>
    </row>
    <row r="478" spans="1:8" x14ac:dyDescent="0.3">
      <c r="A478" s="1"/>
      <c r="C478"/>
      <c r="D478" s="1"/>
      <c r="H478"/>
    </row>
    <row r="479" spans="1:8" x14ac:dyDescent="0.3">
      <c r="A479" s="1"/>
      <c r="C479"/>
      <c r="D479" s="1"/>
      <c r="H479"/>
    </row>
    <row r="480" spans="1:8" x14ac:dyDescent="0.3">
      <c r="A480" s="1"/>
      <c r="C480"/>
      <c r="D480" s="1"/>
      <c r="H480"/>
    </row>
    <row r="481" spans="1:8" x14ac:dyDescent="0.3">
      <c r="A481" s="1"/>
      <c r="C481"/>
      <c r="D481" s="1"/>
      <c r="H481"/>
    </row>
    <row r="482" spans="1:8" x14ac:dyDescent="0.3">
      <c r="A482" s="1"/>
      <c r="C482"/>
      <c r="D482" s="1"/>
      <c r="H482"/>
    </row>
    <row r="483" spans="1:8" x14ac:dyDescent="0.3">
      <c r="A483" s="1"/>
      <c r="C483"/>
      <c r="D483" s="1"/>
      <c r="H483"/>
    </row>
    <row r="484" spans="1:8" x14ac:dyDescent="0.3">
      <c r="A484" s="1"/>
      <c r="C484"/>
      <c r="D484" s="1"/>
      <c r="H484"/>
    </row>
    <row r="485" spans="1:8" x14ac:dyDescent="0.3">
      <c r="A485" s="1"/>
      <c r="C485"/>
      <c r="D485" s="1"/>
      <c r="H485"/>
    </row>
    <row r="486" spans="1:8" x14ac:dyDescent="0.3">
      <c r="A486" s="1"/>
      <c r="C486"/>
      <c r="D486" s="1"/>
      <c r="H486"/>
    </row>
    <row r="487" spans="1:8" x14ac:dyDescent="0.3">
      <c r="A487" s="1"/>
      <c r="C487"/>
      <c r="D487" s="1"/>
      <c r="H487"/>
    </row>
    <row r="488" spans="1:8" x14ac:dyDescent="0.3">
      <c r="A488" s="1"/>
      <c r="C488"/>
      <c r="D488" s="1"/>
      <c r="H488"/>
    </row>
    <row r="489" spans="1:8" x14ac:dyDescent="0.3">
      <c r="A489" s="1"/>
      <c r="C489"/>
      <c r="D489" s="1"/>
      <c r="H489"/>
    </row>
    <row r="490" spans="1:8" x14ac:dyDescent="0.3">
      <c r="A490" s="1"/>
      <c r="C490"/>
      <c r="D490" s="1"/>
      <c r="H490"/>
    </row>
    <row r="491" spans="1:8" x14ac:dyDescent="0.3">
      <c r="A491" s="1"/>
      <c r="C491"/>
      <c r="D491" s="1"/>
      <c r="H491"/>
    </row>
    <row r="492" spans="1:8" x14ac:dyDescent="0.3">
      <c r="A492" s="1"/>
      <c r="C492"/>
      <c r="D492" s="1"/>
      <c r="H492"/>
    </row>
    <row r="493" spans="1:8" x14ac:dyDescent="0.3">
      <c r="A493" s="1"/>
      <c r="C493"/>
      <c r="D493" s="1"/>
      <c r="H493"/>
    </row>
    <row r="494" spans="1:8" x14ac:dyDescent="0.3">
      <c r="A494" s="1"/>
      <c r="C494"/>
      <c r="D494" s="1"/>
      <c r="H494"/>
    </row>
    <row r="495" spans="1:8" x14ac:dyDescent="0.3">
      <c r="A495" s="1"/>
      <c r="C495"/>
      <c r="D495" s="1"/>
      <c r="H495"/>
    </row>
    <row r="496" spans="1:8" x14ac:dyDescent="0.3">
      <c r="A496" s="1"/>
      <c r="C496"/>
      <c r="D496" s="1"/>
      <c r="H496"/>
    </row>
    <row r="497" spans="1:8" x14ac:dyDescent="0.3">
      <c r="A497" s="1"/>
      <c r="C497"/>
      <c r="D497" s="1"/>
      <c r="H497"/>
    </row>
    <row r="498" spans="1:8" x14ac:dyDescent="0.3">
      <c r="A498" s="1"/>
      <c r="C498"/>
      <c r="D498" s="1"/>
      <c r="H498"/>
    </row>
    <row r="499" spans="1:8" x14ac:dyDescent="0.3">
      <c r="A499" s="1"/>
      <c r="C499"/>
      <c r="D499" s="1"/>
      <c r="H499"/>
    </row>
    <row r="500" spans="1:8" x14ac:dyDescent="0.3">
      <c r="A500" s="1"/>
      <c r="C500"/>
      <c r="D500" s="1"/>
      <c r="H500"/>
    </row>
    <row r="501" spans="1:8" x14ac:dyDescent="0.3">
      <c r="A501" s="1"/>
      <c r="C501"/>
      <c r="D501" s="1"/>
      <c r="H501"/>
    </row>
    <row r="502" spans="1:8" x14ac:dyDescent="0.3">
      <c r="A502" s="1"/>
      <c r="C502"/>
      <c r="D502" s="1"/>
      <c r="H502"/>
    </row>
    <row r="503" spans="1:8" x14ac:dyDescent="0.3">
      <c r="A503" s="1"/>
      <c r="C503"/>
      <c r="D503" s="1"/>
      <c r="H503"/>
    </row>
    <row r="504" spans="1:8" x14ac:dyDescent="0.3">
      <c r="A504" s="1"/>
      <c r="C504"/>
      <c r="D504" s="1"/>
      <c r="H504"/>
    </row>
    <row r="505" spans="1:8" x14ac:dyDescent="0.3">
      <c r="A505" s="1"/>
      <c r="C505"/>
      <c r="D505" s="1"/>
      <c r="H505"/>
    </row>
    <row r="506" spans="1:8" x14ac:dyDescent="0.3">
      <c r="A506" s="1"/>
      <c r="C506"/>
      <c r="D506" s="1"/>
      <c r="H506"/>
    </row>
    <row r="507" spans="1:8" x14ac:dyDescent="0.3">
      <c r="A507" s="1"/>
      <c r="C507"/>
      <c r="D507" s="1"/>
      <c r="H507"/>
    </row>
    <row r="508" spans="1:8" x14ac:dyDescent="0.3">
      <c r="A508" s="1"/>
      <c r="C508"/>
      <c r="D508" s="1"/>
      <c r="H508"/>
    </row>
    <row r="509" spans="1:8" x14ac:dyDescent="0.3">
      <c r="A509" s="1"/>
      <c r="C509"/>
      <c r="D509" s="1"/>
      <c r="H509"/>
    </row>
    <row r="510" spans="1:8" x14ac:dyDescent="0.3">
      <c r="A510" s="1"/>
      <c r="C510"/>
      <c r="D510" s="1"/>
      <c r="H510"/>
    </row>
    <row r="511" spans="1:8" x14ac:dyDescent="0.3">
      <c r="A511" s="1"/>
      <c r="C511"/>
      <c r="D511" s="1"/>
      <c r="H511"/>
    </row>
    <row r="512" spans="1:8" x14ac:dyDescent="0.3">
      <c r="A512" s="1"/>
      <c r="C512"/>
      <c r="D512" s="1"/>
      <c r="H512"/>
    </row>
    <row r="513" spans="1:8" x14ac:dyDescent="0.3">
      <c r="A513" s="1"/>
      <c r="C513"/>
      <c r="D513" s="1"/>
      <c r="H513"/>
    </row>
    <row r="514" spans="1:8" x14ac:dyDescent="0.3">
      <c r="A514" s="1"/>
      <c r="C514"/>
      <c r="D514" s="1"/>
      <c r="H514"/>
    </row>
    <row r="515" spans="1:8" x14ac:dyDescent="0.3">
      <c r="A515" s="1"/>
      <c r="C515"/>
      <c r="D515" s="1"/>
      <c r="H515"/>
    </row>
    <row r="516" spans="1:8" x14ac:dyDescent="0.3">
      <c r="A516" s="1"/>
      <c r="C516"/>
      <c r="D516" s="1"/>
      <c r="H516"/>
    </row>
    <row r="517" spans="1:8" x14ac:dyDescent="0.3">
      <c r="A517" s="1"/>
      <c r="C517"/>
      <c r="D517" s="1"/>
      <c r="H517"/>
    </row>
    <row r="518" spans="1:8" x14ac:dyDescent="0.3">
      <c r="A518" s="1"/>
      <c r="C518"/>
      <c r="D518" s="1"/>
      <c r="H518"/>
    </row>
    <row r="519" spans="1:8" x14ac:dyDescent="0.3">
      <c r="A519" s="1"/>
      <c r="C519"/>
      <c r="D519" s="1"/>
      <c r="H519"/>
    </row>
    <row r="520" spans="1:8" x14ac:dyDescent="0.3">
      <c r="A520" s="1"/>
      <c r="C520"/>
      <c r="D520" s="1"/>
      <c r="H520"/>
    </row>
    <row r="521" spans="1:8" x14ac:dyDescent="0.3">
      <c r="A521" s="1"/>
      <c r="C521"/>
      <c r="D521" s="1"/>
      <c r="H521"/>
    </row>
    <row r="522" spans="1:8" x14ac:dyDescent="0.3">
      <c r="A522" s="1"/>
      <c r="C522"/>
      <c r="D522" s="1"/>
      <c r="H522"/>
    </row>
    <row r="523" spans="1:8" x14ac:dyDescent="0.3">
      <c r="A523" s="1"/>
      <c r="C523"/>
      <c r="D523" s="1"/>
      <c r="H523"/>
    </row>
    <row r="524" spans="1:8" x14ac:dyDescent="0.3">
      <c r="A524" s="1"/>
      <c r="C524"/>
      <c r="D524" s="1"/>
      <c r="H524"/>
    </row>
    <row r="525" spans="1:8" x14ac:dyDescent="0.3">
      <c r="A525" s="1"/>
      <c r="C525"/>
      <c r="D525" s="1"/>
      <c r="H525"/>
    </row>
    <row r="526" spans="1:8" x14ac:dyDescent="0.3">
      <c r="A526" s="1"/>
      <c r="C526"/>
      <c r="D526" s="1"/>
      <c r="H526"/>
    </row>
    <row r="527" spans="1:8" x14ac:dyDescent="0.3">
      <c r="A527" s="1"/>
      <c r="C527"/>
      <c r="D527" s="1"/>
      <c r="H527"/>
    </row>
    <row r="528" spans="1:8" x14ac:dyDescent="0.3">
      <c r="A528" s="1"/>
      <c r="C528"/>
      <c r="D528" s="1"/>
      <c r="H528"/>
    </row>
    <row r="529" spans="1:8" x14ac:dyDescent="0.3">
      <c r="A529" s="1"/>
      <c r="C529"/>
      <c r="D529" s="1"/>
      <c r="H529"/>
    </row>
    <row r="530" spans="1:8" x14ac:dyDescent="0.3">
      <c r="A530" s="1"/>
      <c r="C530"/>
      <c r="D530" s="1"/>
      <c r="H530"/>
    </row>
    <row r="531" spans="1:8" x14ac:dyDescent="0.3">
      <c r="A531" s="1"/>
      <c r="C531"/>
      <c r="D531" s="1"/>
      <c r="H531"/>
    </row>
    <row r="532" spans="1:8" x14ac:dyDescent="0.3">
      <c r="A532" s="1"/>
      <c r="C532"/>
      <c r="D532" s="1"/>
      <c r="H532"/>
    </row>
    <row r="533" spans="1:8" x14ac:dyDescent="0.3">
      <c r="A533" s="1"/>
      <c r="C533"/>
      <c r="D533" s="1"/>
      <c r="H533"/>
    </row>
    <row r="534" spans="1:8" x14ac:dyDescent="0.3">
      <c r="A534" s="1"/>
      <c r="C534"/>
      <c r="D534" s="1"/>
      <c r="H534"/>
    </row>
    <row r="535" spans="1:8" x14ac:dyDescent="0.3">
      <c r="A535" s="1"/>
      <c r="C535"/>
      <c r="D535" s="1"/>
      <c r="H535"/>
    </row>
    <row r="536" spans="1:8" x14ac:dyDescent="0.3">
      <c r="A536" s="1"/>
      <c r="C536"/>
      <c r="D536" s="1"/>
      <c r="H536"/>
    </row>
    <row r="537" spans="1:8" x14ac:dyDescent="0.3">
      <c r="A537" s="1"/>
      <c r="C537"/>
      <c r="D537" s="1"/>
      <c r="H537"/>
    </row>
    <row r="538" spans="1:8" x14ac:dyDescent="0.3">
      <c r="A538" s="1"/>
      <c r="C538"/>
      <c r="D538" s="1"/>
      <c r="H538"/>
    </row>
    <row r="539" spans="1:8" x14ac:dyDescent="0.3">
      <c r="A539" s="1"/>
      <c r="C539"/>
      <c r="D539" s="1"/>
      <c r="H539"/>
    </row>
    <row r="540" spans="1:8" x14ac:dyDescent="0.3">
      <c r="A540" s="1"/>
      <c r="C540"/>
      <c r="D540" s="1"/>
      <c r="H540"/>
    </row>
    <row r="541" spans="1:8" x14ac:dyDescent="0.3">
      <c r="A541" s="1"/>
      <c r="C541"/>
      <c r="D541" s="1"/>
      <c r="H541"/>
    </row>
    <row r="542" spans="1:8" x14ac:dyDescent="0.3">
      <c r="A542" s="1"/>
      <c r="C542"/>
      <c r="D542" s="1"/>
      <c r="H542"/>
    </row>
    <row r="543" spans="1:8" x14ac:dyDescent="0.3">
      <c r="A543" s="1"/>
      <c r="C543"/>
      <c r="D543" s="1"/>
      <c r="H543"/>
    </row>
    <row r="544" spans="1:8" x14ac:dyDescent="0.3">
      <c r="A544" s="1"/>
      <c r="C544"/>
      <c r="D544" s="1"/>
      <c r="H544"/>
    </row>
    <row r="545" spans="1:8" x14ac:dyDescent="0.3">
      <c r="A545" s="1"/>
      <c r="C545"/>
      <c r="D545" s="1"/>
      <c r="H545"/>
    </row>
    <row r="546" spans="1:8" x14ac:dyDescent="0.3">
      <c r="A546" s="1"/>
      <c r="C546"/>
      <c r="D546" s="1"/>
      <c r="H546"/>
    </row>
    <row r="547" spans="1:8" x14ac:dyDescent="0.3">
      <c r="A547" s="1"/>
      <c r="C547"/>
      <c r="D547" s="1"/>
      <c r="H547"/>
    </row>
    <row r="548" spans="1:8" x14ac:dyDescent="0.3">
      <c r="A548" s="1"/>
      <c r="C548"/>
      <c r="D548" s="1"/>
      <c r="H548"/>
    </row>
    <row r="549" spans="1:8" x14ac:dyDescent="0.3">
      <c r="A549" s="1"/>
      <c r="C549"/>
      <c r="D549" s="1"/>
      <c r="H549"/>
    </row>
    <row r="550" spans="1:8" x14ac:dyDescent="0.3">
      <c r="A550" s="1"/>
      <c r="C550"/>
      <c r="D550" s="1"/>
      <c r="H550"/>
    </row>
    <row r="551" spans="1:8" x14ac:dyDescent="0.3">
      <c r="A551" s="1"/>
      <c r="C551"/>
      <c r="D551" s="1"/>
      <c r="H551"/>
    </row>
    <row r="552" spans="1:8" x14ac:dyDescent="0.3">
      <c r="A552" s="1"/>
      <c r="C552"/>
      <c r="D552" s="1"/>
      <c r="H552"/>
    </row>
    <row r="553" spans="1:8" x14ac:dyDescent="0.3">
      <c r="A553" s="1"/>
      <c r="C553"/>
      <c r="D553" s="1"/>
      <c r="H553"/>
    </row>
    <row r="554" spans="1:8" x14ac:dyDescent="0.3">
      <c r="A554" s="1"/>
      <c r="C554"/>
      <c r="D554" s="1"/>
      <c r="H554"/>
    </row>
    <row r="555" spans="1:8" x14ac:dyDescent="0.3">
      <c r="A555" s="1"/>
      <c r="C555"/>
      <c r="D555" s="1"/>
      <c r="H555"/>
    </row>
    <row r="556" spans="1:8" x14ac:dyDescent="0.3">
      <c r="A556" s="1"/>
      <c r="C556"/>
      <c r="D556" s="1"/>
      <c r="H556"/>
    </row>
    <row r="557" spans="1:8" x14ac:dyDescent="0.3">
      <c r="A557" s="1"/>
      <c r="C557"/>
      <c r="D557" s="1"/>
      <c r="H557"/>
    </row>
    <row r="558" spans="1:8" x14ac:dyDescent="0.3">
      <c r="A558" s="1"/>
      <c r="C558"/>
      <c r="D558" s="1"/>
      <c r="H558"/>
    </row>
    <row r="559" spans="1:8" x14ac:dyDescent="0.3">
      <c r="A559" s="1"/>
      <c r="C559"/>
      <c r="D559" s="1"/>
      <c r="H559"/>
    </row>
    <row r="560" spans="1:8" x14ac:dyDescent="0.3">
      <c r="A560" s="1"/>
      <c r="C560"/>
      <c r="D560" s="1"/>
      <c r="H560"/>
    </row>
    <row r="561" spans="1:8" x14ac:dyDescent="0.3">
      <c r="A561" s="1"/>
      <c r="C561"/>
      <c r="D561" s="1"/>
      <c r="H561"/>
    </row>
    <row r="562" spans="1:8" x14ac:dyDescent="0.3">
      <c r="A562" s="1"/>
      <c r="C562"/>
      <c r="D562" s="1"/>
      <c r="H562"/>
    </row>
    <row r="563" spans="1:8" x14ac:dyDescent="0.3">
      <c r="A563" s="1"/>
      <c r="C563"/>
      <c r="D563" s="1"/>
      <c r="H563"/>
    </row>
    <row r="564" spans="1:8" x14ac:dyDescent="0.3">
      <c r="A564" s="1"/>
      <c r="C564"/>
      <c r="D564" s="1"/>
      <c r="H564"/>
    </row>
    <row r="565" spans="1:8" x14ac:dyDescent="0.3">
      <c r="A565" s="1"/>
      <c r="C565"/>
      <c r="D565" s="1"/>
      <c r="H565"/>
    </row>
    <row r="566" spans="1:8" x14ac:dyDescent="0.3">
      <c r="A566" s="1"/>
      <c r="C566"/>
      <c r="D566" s="1"/>
      <c r="H566"/>
    </row>
    <row r="567" spans="1:8" x14ac:dyDescent="0.3">
      <c r="A567" s="1"/>
      <c r="C567"/>
      <c r="D567" s="1"/>
      <c r="H567"/>
    </row>
    <row r="568" spans="1:8" x14ac:dyDescent="0.3">
      <c r="A568" s="1"/>
      <c r="C568"/>
      <c r="D568" s="1"/>
      <c r="H568"/>
    </row>
    <row r="569" spans="1:8" x14ac:dyDescent="0.3">
      <c r="A569" s="1"/>
      <c r="C569"/>
      <c r="D569" s="1"/>
      <c r="H569"/>
    </row>
    <row r="570" spans="1:8" x14ac:dyDescent="0.3">
      <c r="A570" s="1"/>
      <c r="C570"/>
      <c r="D570" s="1"/>
      <c r="H570"/>
    </row>
    <row r="571" spans="1:8" x14ac:dyDescent="0.3">
      <c r="A571" s="1"/>
      <c r="C571"/>
      <c r="D571" s="1"/>
      <c r="H571"/>
    </row>
    <row r="572" spans="1:8" x14ac:dyDescent="0.3">
      <c r="A572" s="1"/>
      <c r="C572"/>
      <c r="D572" s="1"/>
      <c r="H572"/>
    </row>
    <row r="573" spans="1:8" x14ac:dyDescent="0.3">
      <c r="A573" s="1"/>
      <c r="C573"/>
      <c r="D573" s="1"/>
      <c r="H573"/>
    </row>
    <row r="574" spans="1:8" x14ac:dyDescent="0.3">
      <c r="A574" s="1"/>
      <c r="C574"/>
      <c r="D574" s="1"/>
      <c r="H574"/>
    </row>
    <row r="575" spans="1:8" x14ac:dyDescent="0.3">
      <c r="A575" s="1"/>
      <c r="C575"/>
      <c r="D575" s="1"/>
      <c r="H575"/>
    </row>
    <row r="576" spans="1:8" x14ac:dyDescent="0.3">
      <c r="A576" s="1"/>
      <c r="C576"/>
      <c r="D576" s="1"/>
      <c r="H576"/>
    </row>
    <row r="577" spans="1:8" x14ac:dyDescent="0.3">
      <c r="A577" s="1"/>
      <c r="C577"/>
      <c r="D577" s="1"/>
      <c r="H577"/>
    </row>
    <row r="578" spans="1:8" x14ac:dyDescent="0.3">
      <c r="A578" s="1"/>
      <c r="C578"/>
      <c r="D578" s="1"/>
      <c r="H578"/>
    </row>
    <row r="579" spans="1:8" x14ac:dyDescent="0.3">
      <c r="A579" s="1"/>
      <c r="C579"/>
      <c r="D579" s="1"/>
      <c r="H579"/>
    </row>
    <row r="580" spans="1:8" x14ac:dyDescent="0.3">
      <c r="A580" s="1"/>
      <c r="C580"/>
      <c r="D580" s="1"/>
      <c r="H580"/>
    </row>
    <row r="581" spans="1:8" x14ac:dyDescent="0.3">
      <c r="A581" s="1"/>
      <c r="C581"/>
      <c r="D581" s="1"/>
      <c r="H581"/>
    </row>
    <row r="582" spans="1:8" x14ac:dyDescent="0.3">
      <c r="A582" s="1"/>
      <c r="C582"/>
      <c r="D582" s="1"/>
      <c r="H582"/>
    </row>
    <row r="583" spans="1:8" x14ac:dyDescent="0.3">
      <c r="A583" s="1"/>
      <c r="C583"/>
      <c r="D583" s="1"/>
      <c r="H583"/>
    </row>
    <row r="584" spans="1:8" x14ac:dyDescent="0.3">
      <c r="A584" s="1"/>
      <c r="C584"/>
      <c r="D584" s="1"/>
      <c r="H584"/>
    </row>
    <row r="585" spans="1:8" x14ac:dyDescent="0.3">
      <c r="A585" s="1"/>
      <c r="C585"/>
      <c r="D585" s="1"/>
      <c r="H585"/>
    </row>
    <row r="586" spans="1:8" x14ac:dyDescent="0.3">
      <c r="A586" s="1"/>
      <c r="C586"/>
      <c r="D586" s="1"/>
      <c r="H586"/>
    </row>
    <row r="587" spans="1:8" x14ac:dyDescent="0.3">
      <c r="A587" s="1"/>
      <c r="C587"/>
      <c r="D587" s="1"/>
      <c r="H587"/>
    </row>
    <row r="588" spans="1:8" x14ac:dyDescent="0.3">
      <c r="A588" s="1"/>
      <c r="C588"/>
      <c r="D588" s="1"/>
      <c r="H588"/>
    </row>
    <row r="589" spans="1:8" x14ac:dyDescent="0.3">
      <c r="A589" s="1"/>
      <c r="C589"/>
      <c r="D589" s="1"/>
      <c r="H589"/>
    </row>
    <row r="590" spans="1:8" x14ac:dyDescent="0.3">
      <c r="A590" s="1"/>
      <c r="C590"/>
      <c r="D590" s="1"/>
      <c r="H590"/>
    </row>
    <row r="591" spans="1:8" x14ac:dyDescent="0.3">
      <c r="A591" s="1"/>
      <c r="C591"/>
      <c r="D591" s="1"/>
      <c r="H591"/>
    </row>
    <row r="592" spans="1:8" x14ac:dyDescent="0.3">
      <c r="A592" s="1"/>
      <c r="C592"/>
      <c r="D592" s="1"/>
      <c r="H592"/>
    </row>
    <row r="593" spans="1:8" x14ac:dyDescent="0.3">
      <c r="A593" s="1"/>
      <c r="C593"/>
      <c r="D593" s="1"/>
      <c r="H593"/>
    </row>
    <row r="594" spans="1:8" x14ac:dyDescent="0.3">
      <c r="A594" s="1"/>
      <c r="C594"/>
      <c r="D594" s="1"/>
      <c r="H594"/>
    </row>
    <row r="595" spans="1:8" x14ac:dyDescent="0.3">
      <c r="A595" s="1"/>
      <c r="C595"/>
      <c r="D595" s="1"/>
      <c r="H595"/>
    </row>
    <row r="596" spans="1:8" x14ac:dyDescent="0.3">
      <c r="A596" s="1"/>
      <c r="C596"/>
      <c r="D596" s="1"/>
      <c r="H596"/>
    </row>
    <row r="597" spans="1:8" x14ac:dyDescent="0.3">
      <c r="A597" s="1"/>
      <c r="C597"/>
      <c r="D597" s="1"/>
      <c r="H597"/>
    </row>
    <row r="598" spans="1:8" x14ac:dyDescent="0.3">
      <c r="A598" s="1"/>
      <c r="C598"/>
      <c r="D598" s="1"/>
      <c r="H598"/>
    </row>
    <row r="599" spans="1:8" x14ac:dyDescent="0.3">
      <c r="A599" s="1"/>
      <c r="C599"/>
      <c r="D599" s="1"/>
      <c r="H599"/>
    </row>
    <row r="600" spans="1:8" x14ac:dyDescent="0.3">
      <c r="A600" s="1"/>
      <c r="C600"/>
      <c r="D600" s="1"/>
      <c r="H600"/>
    </row>
    <row r="601" spans="1:8" x14ac:dyDescent="0.3">
      <c r="A601" s="1"/>
      <c r="C601"/>
      <c r="D601" s="1"/>
      <c r="H601"/>
    </row>
    <row r="602" spans="1:8" x14ac:dyDescent="0.3">
      <c r="A602" s="1"/>
      <c r="C602"/>
      <c r="D602" s="1"/>
      <c r="H602"/>
    </row>
    <row r="603" spans="1:8" x14ac:dyDescent="0.3">
      <c r="A603" s="1"/>
      <c r="C603"/>
      <c r="D603" s="1"/>
      <c r="H603"/>
    </row>
    <row r="604" spans="1:8" x14ac:dyDescent="0.3">
      <c r="A604" s="1"/>
      <c r="C604"/>
      <c r="D604" s="1"/>
      <c r="H604"/>
    </row>
    <row r="605" spans="1:8" x14ac:dyDescent="0.3">
      <c r="A605" s="1"/>
      <c r="C605"/>
      <c r="D605" s="1"/>
      <c r="H605"/>
    </row>
    <row r="606" spans="1:8" x14ac:dyDescent="0.3">
      <c r="A606" s="1"/>
      <c r="C606"/>
      <c r="D606" s="1"/>
      <c r="H606"/>
    </row>
    <row r="607" spans="1:8" x14ac:dyDescent="0.3">
      <c r="A607" s="1"/>
      <c r="C607"/>
      <c r="D607" s="1"/>
      <c r="H607"/>
    </row>
    <row r="608" spans="1:8" x14ac:dyDescent="0.3">
      <c r="A608" s="1"/>
      <c r="C608"/>
      <c r="D608" s="1"/>
      <c r="H608"/>
    </row>
    <row r="609" spans="1:8" x14ac:dyDescent="0.3">
      <c r="A609" s="1"/>
      <c r="C609"/>
      <c r="D609" s="1"/>
      <c r="H609"/>
    </row>
    <row r="610" spans="1:8" x14ac:dyDescent="0.3">
      <c r="A610" s="1"/>
      <c r="C610"/>
      <c r="D610" s="1"/>
      <c r="H610"/>
    </row>
    <row r="611" spans="1:8" x14ac:dyDescent="0.3">
      <c r="A611" s="1"/>
      <c r="C611"/>
      <c r="D611" s="1"/>
      <c r="H611"/>
    </row>
    <row r="612" spans="1:8" x14ac:dyDescent="0.3">
      <c r="A612" s="1"/>
      <c r="C612"/>
      <c r="D612" s="1"/>
      <c r="H612"/>
    </row>
    <row r="613" spans="1:8" x14ac:dyDescent="0.3">
      <c r="A613" s="1"/>
      <c r="C613"/>
      <c r="D613" s="1"/>
      <c r="H613"/>
    </row>
    <row r="614" spans="1:8" x14ac:dyDescent="0.3">
      <c r="A614" s="1"/>
      <c r="C614"/>
      <c r="D614" s="1"/>
      <c r="H614"/>
    </row>
    <row r="615" spans="1:8" x14ac:dyDescent="0.3">
      <c r="A615" s="1"/>
      <c r="C615"/>
      <c r="D615" s="1"/>
      <c r="H615"/>
    </row>
    <row r="616" spans="1:8" x14ac:dyDescent="0.3">
      <c r="A616" s="1"/>
      <c r="C616"/>
      <c r="D616" s="1"/>
      <c r="H616"/>
    </row>
    <row r="617" spans="1:8" x14ac:dyDescent="0.3">
      <c r="A617" s="1"/>
      <c r="C617"/>
      <c r="D617" s="1"/>
      <c r="H617"/>
    </row>
    <row r="618" spans="1:8" x14ac:dyDescent="0.3">
      <c r="A618" s="1"/>
      <c r="C618"/>
      <c r="D618" s="1"/>
      <c r="H618"/>
    </row>
    <row r="619" spans="1:8" x14ac:dyDescent="0.3">
      <c r="A619" s="1"/>
      <c r="C619"/>
      <c r="D619" s="1"/>
      <c r="H619"/>
    </row>
    <row r="620" spans="1:8" x14ac:dyDescent="0.3">
      <c r="A620" s="1"/>
      <c r="C620"/>
      <c r="D620" s="1"/>
      <c r="H620"/>
    </row>
    <row r="621" spans="1:8" x14ac:dyDescent="0.3">
      <c r="A621" s="1"/>
      <c r="C621"/>
      <c r="D621" s="1"/>
      <c r="H621"/>
    </row>
    <row r="622" spans="1:8" x14ac:dyDescent="0.3">
      <c r="A622" s="1"/>
      <c r="C622"/>
      <c r="D622" s="1"/>
      <c r="H622"/>
    </row>
    <row r="623" spans="1:8" x14ac:dyDescent="0.3">
      <c r="A623" s="1"/>
      <c r="C623"/>
      <c r="D623" s="1"/>
      <c r="H623"/>
    </row>
    <row r="624" spans="1:8" x14ac:dyDescent="0.3">
      <c r="A624" s="1"/>
      <c r="C624"/>
      <c r="D624" s="1"/>
      <c r="H624"/>
    </row>
    <row r="625" spans="1:8" x14ac:dyDescent="0.3">
      <c r="A625" s="1"/>
      <c r="C625"/>
      <c r="D625" s="1"/>
      <c r="H625"/>
    </row>
    <row r="626" spans="1:8" x14ac:dyDescent="0.3">
      <c r="A626" s="1"/>
      <c r="C626"/>
      <c r="D626" s="1"/>
      <c r="H626"/>
    </row>
    <row r="627" spans="1:8" x14ac:dyDescent="0.3">
      <c r="A627" s="1"/>
      <c r="C627"/>
      <c r="D627" s="1"/>
      <c r="H627"/>
    </row>
    <row r="628" spans="1:8" x14ac:dyDescent="0.3">
      <c r="A628" s="1"/>
      <c r="C628"/>
      <c r="D628" s="1"/>
      <c r="H628"/>
    </row>
    <row r="629" spans="1:8" x14ac:dyDescent="0.3">
      <c r="A629" s="1"/>
      <c r="C629"/>
      <c r="D629" s="1"/>
      <c r="H629"/>
    </row>
    <row r="630" spans="1:8" x14ac:dyDescent="0.3">
      <c r="A630" s="1"/>
      <c r="C630"/>
      <c r="D630" s="1"/>
      <c r="H630"/>
    </row>
    <row r="631" spans="1:8" x14ac:dyDescent="0.3">
      <c r="A631" s="1"/>
      <c r="C631"/>
      <c r="D631" s="1"/>
      <c r="H631"/>
    </row>
    <row r="632" spans="1:8" x14ac:dyDescent="0.3">
      <c r="A632" s="1"/>
      <c r="C632"/>
      <c r="D632" s="1"/>
      <c r="H632"/>
    </row>
    <row r="633" spans="1:8" x14ac:dyDescent="0.3">
      <c r="A633" s="1"/>
      <c r="C633"/>
      <c r="D633" s="1"/>
      <c r="H633"/>
    </row>
    <row r="634" spans="1:8" x14ac:dyDescent="0.3">
      <c r="A634" s="1"/>
      <c r="C634"/>
      <c r="D634" s="1"/>
      <c r="H634"/>
    </row>
    <row r="635" spans="1:8" x14ac:dyDescent="0.3">
      <c r="A635" s="1"/>
      <c r="C635"/>
      <c r="D635" s="1"/>
      <c r="H635"/>
    </row>
    <row r="636" spans="1:8" x14ac:dyDescent="0.3">
      <c r="A636" s="1"/>
      <c r="C636"/>
      <c r="D636" s="1"/>
      <c r="H636"/>
    </row>
    <row r="637" spans="1:8" x14ac:dyDescent="0.3">
      <c r="A637" s="1"/>
      <c r="C637"/>
      <c r="D637" s="1"/>
      <c r="H637"/>
    </row>
    <row r="638" spans="1:8" x14ac:dyDescent="0.3">
      <c r="A638" s="1"/>
      <c r="C638"/>
      <c r="D638" s="1"/>
      <c r="H638"/>
    </row>
    <row r="639" spans="1:8" x14ac:dyDescent="0.3">
      <c r="A639" s="1"/>
      <c r="C639"/>
      <c r="D639" s="1"/>
      <c r="H639"/>
    </row>
    <row r="640" spans="1:8" x14ac:dyDescent="0.3">
      <c r="A640" s="1"/>
      <c r="C640"/>
      <c r="D640" s="1"/>
      <c r="H640"/>
    </row>
    <row r="641" spans="1:8" x14ac:dyDescent="0.3">
      <c r="A641" s="1"/>
      <c r="C641"/>
      <c r="D641" s="1"/>
      <c r="H641"/>
    </row>
    <row r="642" spans="1:8" x14ac:dyDescent="0.3">
      <c r="A642" s="1"/>
      <c r="C642"/>
      <c r="D642" s="1"/>
      <c r="H642"/>
    </row>
    <row r="643" spans="1:8" x14ac:dyDescent="0.3">
      <c r="A643" s="1"/>
      <c r="C643"/>
      <c r="D643" s="1"/>
      <c r="H643"/>
    </row>
    <row r="644" spans="1:8" x14ac:dyDescent="0.3">
      <c r="A644" s="1"/>
      <c r="C644"/>
      <c r="D644" s="1"/>
      <c r="H644"/>
    </row>
    <row r="645" spans="1:8" x14ac:dyDescent="0.3">
      <c r="A645" s="1"/>
      <c r="C645"/>
      <c r="D645" s="1"/>
      <c r="H645"/>
    </row>
    <row r="646" spans="1:8" x14ac:dyDescent="0.3">
      <c r="A646" s="1"/>
      <c r="C646"/>
      <c r="D646" s="1"/>
      <c r="H646"/>
    </row>
    <row r="647" spans="1:8" x14ac:dyDescent="0.3">
      <c r="A647" s="1"/>
      <c r="C647"/>
      <c r="D647" s="1"/>
      <c r="H647"/>
    </row>
    <row r="648" spans="1:8" x14ac:dyDescent="0.3">
      <c r="A648" s="1"/>
      <c r="C648"/>
      <c r="D648" s="1"/>
      <c r="H648"/>
    </row>
    <row r="649" spans="1:8" x14ac:dyDescent="0.3">
      <c r="A649" s="1"/>
      <c r="C649"/>
      <c r="D649" s="1"/>
      <c r="H649"/>
    </row>
    <row r="650" spans="1:8" x14ac:dyDescent="0.3">
      <c r="A650" s="1"/>
      <c r="C650"/>
      <c r="D650" s="1"/>
      <c r="H650"/>
    </row>
    <row r="651" spans="1:8" x14ac:dyDescent="0.3">
      <c r="A651" s="1"/>
      <c r="C651"/>
      <c r="D651" s="1"/>
      <c r="H651"/>
    </row>
    <row r="652" spans="1:8" x14ac:dyDescent="0.3">
      <c r="A652" s="1"/>
      <c r="C652"/>
      <c r="D652" s="1"/>
      <c r="H652"/>
    </row>
    <row r="653" spans="1:8" x14ac:dyDescent="0.3">
      <c r="A653" s="1"/>
      <c r="C653"/>
      <c r="D653" s="1"/>
      <c r="H653"/>
    </row>
    <row r="654" spans="1:8" x14ac:dyDescent="0.3">
      <c r="A654" s="1"/>
      <c r="C654"/>
      <c r="D654" s="1"/>
      <c r="H654"/>
    </row>
    <row r="655" spans="1:8" x14ac:dyDescent="0.3">
      <c r="A655" s="1"/>
      <c r="C655"/>
      <c r="D655" s="1"/>
      <c r="H655"/>
    </row>
    <row r="656" spans="1:8" x14ac:dyDescent="0.3">
      <c r="A656" s="1"/>
      <c r="C656"/>
      <c r="D656" s="1"/>
      <c r="H656"/>
    </row>
    <row r="657" spans="1:8" x14ac:dyDescent="0.3">
      <c r="A657" s="1"/>
      <c r="C657"/>
      <c r="D657" s="1"/>
      <c r="H657"/>
    </row>
    <row r="658" spans="1:8" x14ac:dyDescent="0.3">
      <c r="A658" s="1"/>
      <c r="C658"/>
      <c r="D658" s="1"/>
      <c r="H658"/>
    </row>
    <row r="659" spans="1:8" x14ac:dyDescent="0.3">
      <c r="A659" s="1"/>
      <c r="C659"/>
      <c r="D659" s="1"/>
      <c r="H659"/>
    </row>
    <row r="660" spans="1:8" x14ac:dyDescent="0.3">
      <c r="A660" s="1"/>
      <c r="C660"/>
      <c r="D660" s="1"/>
      <c r="H660"/>
    </row>
    <row r="661" spans="1:8" x14ac:dyDescent="0.3">
      <c r="A661" s="1"/>
      <c r="C661"/>
      <c r="D661" s="1"/>
      <c r="H661"/>
    </row>
    <row r="662" spans="1:8" x14ac:dyDescent="0.3">
      <c r="A662" s="1"/>
      <c r="C662"/>
      <c r="D662" s="1"/>
      <c r="H662"/>
    </row>
    <row r="663" spans="1:8" x14ac:dyDescent="0.3">
      <c r="A663" s="1"/>
      <c r="C663"/>
      <c r="D663" s="1"/>
      <c r="H663"/>
    </row>
    <row r="664" spans="1:8" x14ac:dyDescent="0.3">
      <c r="A664" s="1"/>
      <c r="C664"/>
      <c r="D664" s="1"/>
      <c r="H664"/>
    </row>
    <row r="665" spans="1:8" x14ac:dyDescent="0.3">
      <c r="A665" s="1"/>
      <c r="C665"/>
      <c r="D665" s="1"/>
      <c r="H665"/>
    </row>
    <row r="666" spans="1:8" x14ac:dyDescent="0.3">
      <c r="A666" s="1"/>
      <c r="C666"/>
      <c r="D666" s="1"/>
      <c r="H666"/>
    </row>
    <row r="667" spans="1:8" x14ac:dyDescent="0.3">
      <c r="A667" s="1"/>
      <c r="C667"/>
      <c r="D667" s="1"/>
      <c r="H667"/>
    </row>
    <row r="668" spans="1:8" x14ac:dyDescent="0.3">
      <c r="A668" s="1"/>
      <c r="C668"/>
      <c r="D668" s="1"/>
      <c r="H668"/>
    </row>
    <row r="669" spans="1:8" x14ac:dyDescent="0.3">
      <c r="A669" s="1"/>
      <c r="C669"/>
      <c r="D669" s="1"/>
      <c r="H669"/>
    </row>
    <row r="670" spans="1:8" x14ac:dyDescent="0.3">
      <c r="A670" s="1"/>
      <c r="C670"/>
      <c r="D670" s="1"/>
      <c r="H670"/>
    </row>
    <row r="671" spans="1:8" x14ac:dyDescent="0.3">
      <c r="A671" s="1"/>
      <c r="C671"/>
      <c r="D671" s="1"/>
      <c r="H671"/>
    </row>
    <row r="672" spans="1:8" x14ac:dyDescent="0.3">
      <c r="A672" s="1"/>
      <c r="C672"/>
      <c r="D672" s="1"/>
      <c r="H672"/>
    </row>
    <row r="673" spans="1:8" x14ac:dyDescent="0.3">
      <c r="A673" s="1"/>
      <c r="C673"/>
      <c r="D673" s="1"/>
      <c r="H673"/>
    </row>
    <row r="674" spans="1:8" x14ac:dyDescent="0.3">
      <c r="A674" s="1"/>
      <c r="C674"/>
      <c r="D674" s="1"/>
      <c r="H674"/>
    </row>
    <row r="675" spans="1:8" x14ac:dyDescent="0.3">
      <c r="A675" s="1"/>
      <c r="C675"/>
      <c r="D675" s="1"/>
      <c r="H675"/>
    </row>
    <row r="676" spans="1:8" x14ac:dyDescent="0.3">
      <c r="A676" s="1"/>
      <c r="C676"/>
      <c r="D676" s="1"/>
      <c r="H676"/>
    </row>
    <row r="677" spans="1:8" x14ac:dyDescent="0.3">
      <c r="A677" s="1"/>
      <c r="C677"/>
      <c r="D677" s="1"/>
      <c r="H677"/>
    </row>
    <row r="678" spans="1:8" x14ac:dyDescent="0.3">
      <c r="A678" s="1"/>
      <c r="C678"/>
      <c r="D678" s="1"/>
      <c r="H678"/>
    </row>
    <row r="679" spans="1:8" x14ac:dyDescent="0.3">
      <c r="A679" s="1"/>
      <c r="C679"/>
      <c r="D679" s="1"/>
      <c r="H679"/>
    </row>
    <row r="680" spans="1:8" x14ac:dyDescent="0.3">
      <c r="A680" s="1"/>
      <c r="C680"/>
      <c r="D680" s="1"/>
      <c r="H680"/>
    </row>
    <row r="681" spans="1:8" x14ac:dyDescent="0.3">
      <c r="A681" s="1"/>
      <c r="C681"/>
      <c r="D681" s="1"/>
      <c r="H681"/>
    </row>
    <row r="682" spans="1:8" x14ac:dyDescent="0.3">
      <c r="A682" s="1"/>
      <c r="C682"/>
      <c r="D682" s="1"/>
      <c r="H682"/>
    </row>
    <row r="683" spans="1:8" x14ac:dyDescent="0.3">
      <c r="A683" s="1"/>
      <c r="C683"/>
      <c r="D683" s="1"/>
      <c r="H683"/>
    </row>
    <row r="684" spans="1:8" x14ac:dyDescent="0.3">
      <c r="A684" s="1"/>
      <c r="C684"/>
      <c r="D684" s="1"/>
      <c r="H684"/>
    </row>
    <row r="685" spans="1:8" x14ac:dyDescent="0.3">
      <c r="A685" s="1"/>
      <c r="C685"/>
      <c r="D685" s="1"/>
      <c r="H685"/>
    </row>
    <row r="686" spans="1:8" x14ac:dyDescent="0.3">
      <c r="A686" s="1"/>
      <c r="C686"/>
      <c r="D686" s="1"/>
      <c r="H686"/>
    </row>
    <row r="687" spans="1:8" x14ac:dyDescent="0.3">
      <c r="A687" s="1"/>
      <c r="C687"/>
      <c r="D687" s="1"/>
      <c r="H687"/>
    </row>
    <row r="688" spans="1:8" x14ac:dyDescent="0.3">
      <c r="A688" s="1"/>
      <c r="C688"/>
      <c r="D688" s="1"/>
      <c r="H688"/>
    </row>
    <row r="689" spans="1:8" x14ac:dyDescent="0.3">
      <c r="A689" s="1"/>
      <c r="C689"/>
      <c r="D689" s="1"/>
      <c r="H689"/>
    </row>
    <row r="690" spans="1:8" x14ac:dyDescent="0.3">
      <c r="A690" s="1"/>
      <c r="C690"/>
      <c r="D690" s="1"/>
      <c r="H690"/>
    </row>
    <row r="691" spans="1:8" x14ac:dyDescent="0.3">
      <c r="A691" s="1"/>
      <c r="C691"/>
      <c r="D691" s="1"/>
      <c r="H691"/>
    </row>
    <row r="692" spans="1:8" x14ac:dyDescent="0.3">
      <c r="A692" s="1"/>
      <c r="C692"/>
      <c r="D692" s="1"/>
      <c r="H692"/>
    </row>
    <row r="693" spans="1:8" x14ac:dyDescent="0.3">
      <c r="A693" s="1"/>
      <c r="C693"/>
      <c r="D693" s="1"/>
      <c r="H693"/>
    </row>
    <row r="694" spans="1:8" x14ac:dyDescent="0.3">
      <c r="A694" s="1"/>
      <c r="C694"/>
      <c r="D694" s="1"/>
      <c r="H694"/>
    </row>
    <row r="695" spans="1:8" x14ac:dyDescent="0.3">
      <c r="A695" s="1"/>
      <c r="C695"/>
      <c r="D695" s="1"/>
      <c r="H695"/>
    </row>
    <row r="696" spans="1:8" x14ac:dyDescent="0.3">
      <c r="A696" s="1"/>
      <c r="C696"/>
      <c r="D696" s="1"/>
      <c r="H696"/>
    </row>
    <row r="697" spans="1:8" x14ac:dyDescent="0.3">
      <c r="A697" s="1"/>
      <c r="C697"/>
      <c r="D697" s="1"/>
      <c r="H697"/>
    </row>
    <row r="698" spans="1:8" x14ac:dyDescent="0.3">
      <c r="A698" s="1"/>
      <c r="C698"/>
      <c r="D698" s="1"/>
      <c r="H698"/>
    </row>
    <row r="699" spans="1:8" x14ac:dyDescent="0.3">
      <c r="A699" s="1"/>
      <c r="C699"/>
      <c r="D699" s="1"/>
      <c r="H699"/>
    </row>
    <row r="700" spans="1:8" x14ac:dyDescent="0.3">
      <c r="A700" s="1"/>
      <c r="C700"/>
      <c r="D700" s="1"/>
      <c r="H700"/>
    </row>
    <row r="701" spans="1:8" x14ac:dyDescent="0.3">
      <c r="A701" s="1"/>
      <c r="C701"/>
      <c r="D701" s="1"/>
      <c r="H701"/>
    </row>
    <row r="702" spans="1:8" x14ac:dyDescent="0.3">
      <c r="A702" s="1"/>
      <c r="C702"/>
      <c r="D702" s="1"/>
      <c r="H702"/>
    </row>
    <row r="703" spans="1:8" x14ac:dyDescent="0.3">
      <c r="A703" s="1"/>
      <c r="C703"/>
      <c r="D703" s="1"/>
      <c r="H703"/>
    </row>
    <row r="704" spans="1:8" x14ac:dyDescent="0.3">
      <c r="A704" s="1"/>
      <c r="C704"/>
      <c r="D704" s="1"/>
      <c r="H704"/>
    </row>
    <row r="705" spans="1:8" x14ac:dyDescent="0.3">
      <c r="A705" s="1"/>
      <c r="C705"/>
      <c r="D705" s="1"/>
      <c r="H705"/>
    </row>
    <row r="706" spans="1:8" x14ac:dyDescent="0.3">
      <c r="A706" s="1"/>
      <c r="C706"/>
      <c r="D706" s="1"/>
      <c r="H706"/>
    </row>
    <row r="707" spans="1:8" x14ac:dyDescent="0.3">
      <c r="A707" s="1"/>
      <c r="C707"/>
      <c r="D707" s="1"/>
      <c r="H707"/>
    </row>
    <row r="708" spans="1:8" x14ac:dyDescent="0.3">
      <c r="A708" s="1"/>
      <c r="C708"/>
      <c r="D708" s="1"/>
      <c r="H708"/>
    </row>
    <row r="709" spans="1:8" x14ac:dyDescent="0.3">
      <c r="A709" s="1"/>
      <c r="C709"/>
      <c r="D709" s="1"/>
      <c r="H709"/>
    </row>
    <row r="710" spans="1:8" x14ac:dyDescent="0.3">
      <c r="A710" s="1"/>
      <c r="C710"/>
      <c r="D710" s="1"/>
      <c r="H710"/>
    </row>
    <row r="711" spans="1:8" x14ac:dyDescent="0.3">
      <c r="A711" s="1"/>
      <c r="C711"/>
      <c r="D711" s="1"/>
      <c r="H711"/>
    </row>
    <row r="712" spans="1:8" x14ac:dyDescent="0.3">
      <c r="A712" s="1"/>
      <c r="C712"/>
      <c r="D712" s="1"/>
      <c r="H712"/>
    </row>
    <row r="713" spans="1:8" x14ac:dyDescent="0.3">
      <c r="A713" s="1"/>
      <c r="C713"/>
      <c r="D713" s="1"/>
      <c r="H713"/>
    </row>
    <row r="714" spans="1:8" x14ac:dyDescent="0.3">
      <c r="A714" s="1"/>
      <c r="C714"/>
      <c r="D714" s="1"/>
      <c r="H714"/>
    </row>
    <row r="715" spans="1:8" x14ac:dyDescent="0.3">
      <c r="A715" s="1"/>
      <c r="C715"/>
      <c r="D715" s="1"/>
      <c r="H715"/>
    </row>
    <row r="716" spans="1:8" x14ac:dyDescent="0.3">
      <c r="A716" s="1"/>
      <c r="C716"/>
      <c r="D716" s="1"/>
      <c r="H716"/>
    </row>
    <row r="717" spans="1:8" x14ac:dyDescent="0.3">
      <c r="A717" s="1"/>
      <c r="C717"/>
      <c r="D717" s="1"/>
      <c r="H717"/>
    </row>
    <row r="718" spans="1:8" x14ac:dyDescent="0.3">
      <c r="A718" s="1"/>
      <c r="C718"/>
      <c r="D718" s="1"/>
      <c r="H718"/>
    </row>
    <row r="719" spans="1:8" x14ac:dyDescent="0.3">
      <c r="A719" s="1"/>
      <c r="C719"/>
      <c r="D719" s="1"/>
      <c r="H719"/>
    </row>
    <row r="720" spans="1:8" x14ac:dyDescent="0.3">
      <c r="A720" s="1"/>
      <c r="C720"/>
      <c r="D720" s="1"/>
      <c r="H720"/>
    </row>
    <row r="721" spans="1:8" x14ac:dyDescent="0.3">
      <c r="A721" s="1"/>
      <c r="C721"/>
      <c r="D721" s="1"/>
      <c r="H721"/>
    </row>
    <row r="722" spans="1:8" x14ac:dyDescent="0.3">
      <c r="A722" s="1"/>
      <c r="C722"/>
      <c r="D722" s="1"/>
      <c r="H722"/>
    </row>
    <row r="723" spans="1:8" x14ac:dyDescent="0.3">
      <c r="A723" s="1"/>
      <c r="C723"/>
      <c r="D723" s="1"/>
      <c r="H723"/>
    </row>
    <row r="724" spans="1:8" x14ac:dyDescent="0.3">
      <c r="A724" s="1"/>
      <c r="C724"/>
      <c r="D724" s="1"/>
      <c r="H724"/>
    </row>
    <row r="725" spans="1:8" x14ac:dyDescent="0.3">
      <c r="A725" s="1"/>
      <c r="C725"/>
      <c r="D725" s="1"/>
      <c r="H725"/>
    </row>
    <row r="726" spans="1:8" x14ac:dyDescent="0.3">
      <c r="A726" s="1"/>
      <c r="C726"/>
      <c r="D726" s="1"/>
      <c r="H726"/>
    </row>
    <row r="727" spans="1:8" x14ac:dyDescent="0.3">
      <c r="A727" s="1"/>
      <c r="C727"/>
      <c r="D727" s="1"/>
      <c r="H727"/>
    </row>
    <row r="728" spans="1:8" x14ac:dyDescent="0.3">
      <c r="A728" s="1"/>
      <c r="C728"/>
      <c r="D728" s="1"/>
      <c r="H728"/>
    </row>
    <row r="729" spans="1:8" x14ac:dyDescent="0.3">
      <c r="A729" s="1"/>
      <c r="C729"/>
      <c r="D729" s="1"/>
      <c r="H729"/>
    </row>
    <row r="730" spans="1:8" x14ac:dyDescent="0.3">
      <c r="A730" s="1"/>
      <c r="C730"/>
      <c r="D730" s="1"/>
      <c r="H730"/>
    </row>
    <row r="731" spans="1:8" x14ac:dyDescent="0.3">
      <c r="A731" s="1"/>
      <c r="C731"/>
      <c r="D731" s="1"/>
      <c r="H731"/>
    </row>
    <row r="732" spans="1:8" x14ac:dyDescent="0.3">
      <c r="A732" s="1"/>
      <c r="C732"/>
      <c r="D732" s="1"/>
      <c r="H732"/>
    </row>
    <row r="733" spans="1:8" x14ac:dyDescent="0.3">
      <c r="A733" s="1"/>
      <c r="C733"/>
      <c r="D733" s="1"/>
      <c r="H733"/>
    </row>
    <row r="734" spans="1:8" x14ac:dyDescent="0.3">
      <c r="A734" s="1"/>
      <c r="C734"/>
      <c r="D734" s="1"/>
      <c r="H734"/>
    </row>
    <row r="735" spans="1:8" x14ac:dyDescent="0.3">
      <c r="A735" s="1"/>
      <c r="C735"/>
      <c r="D735" s="1"/>
      <c r="H735"/>
    </row>
    <row r="736" spans="1:8" x14ac:dyDescent="0.3">
      <c r="A736" s="1"/>
      <c r="C736"/>
      <c r="D736" s="1"/>
      <c r="H736"/>
    </row>
    <row r="737" spans="1:8" x14ac:dyDescent="0.3">
      <c r="A737" s="1"/>
      <c r="C737"/>
      <c r="D737" s="1"/>
      <c r="H737"/>
    </row>
    <row r="738" spans="1:8" x14ac:dyDescent="0.3">
      <c r="A738" s="1"/>
      <c r="C738"/>
      <c r="D738" s="1"/>
      <c r="H738"/>
    </row>
    <row r="739" spans="1:8" x14ac:dyDescent="0.3">
      <c r="A739" s="1"/>
      <c r="C739"/>
      <c r="D739" s="1"/>
      <c r="H739"/>
    </row>
    <row r="740" spans="1:8" x14ac:dyDescent="0.3">
      <c r="A740" s="1"/>
      <c r="C740"/>
      <c r="D740" s="1"/>
      <c r="H740"/>
    </row>
    <row r="741" spans="1:8" x14ac:dyDescent="0.3">
      <c r="A741" s="1"/>
      <c r="C741"/>
      <c r="D741" s="1"/>
      <c r="H741"/>
    </row>
    <row r="742" spans="1:8" x14ac:dyDescent="0.3">
      <c r="A742" s="1"/>
      <c r="C742"/>
      <c r="D742" s="1"/>
      <c r="H742"/>
    </row>
    <row r="743" spans="1:8" x14ac:dyDescent="0.3">
      <c r="A743" s="1"/>
      <c r="C743"/>
      <c r="D743" s="1"/>
      <c r="H743"/>
    </row>
    <row r="744" spans="1:8" x14ac:dyDescent="0.3">
      <c r="A744" s="1"/>
      <c r="C744"/>
      <c r="D744" s="1"/>
      <c r="H744"/>
    </row>
    <row r="745" spans="1:8" x14ac:dyDescent="0.3">
      <c r="A745" s="1"/>
      <c r="C745"/>
      <c r="D745" s="1"/>
      <c r="H745"/>
    </row>
    <row r="746" spans="1:8" x14ac:dyDescent="0.3">
      <c r="A746" s="1"/>
      <c r="C746"/>
      <c r="D746" s="1"/>
      <c r="H746"/>
    </row>
    <row r="747" spans="1:8" x14ac:dyDescent="0.3">
      <c r="A747" s="1"/>
      <c r="C747"/>
      <c r="D747" s="1"/>
      <c r="H747"/>
    </row>
    <row r="748" spans="1:8" x14ac:dyDescent="0.3">
      <c r="A748" s="1"/>
      <c r="C748"/>
      <c r="D748" s="1"/>
      <c r="H748"/>
    </row>
    <row r="749" spans="1:8" x14ac:dyDescent="0.3">
      <c r="A749" s="1"/>
      <c r="C749"/>
      <c r="D749" s="1"/>
      <c r="H749"/>
    </row>
    <row r="750" spans="1:8" x14ac:dyDescent="0.3">
      <c r="A750" s="1"/>
      <c r="C750"/>
      <c r="D750" s="1"/>
      <c r="H750"/>
    </row>
    <row r="751" spans="1:8" x14ac:dyDescent="0.3">
      <c r="A751" s="1"/>
      <c r="C751"/>
      <c r="D751" s="1"/>
      <c r="H751"/>
    </row>
    <row r="752" spans="1:8" x14ac:dyDescent="0.3">
      <c r="A752" s="1"/>
      <c r="C752"/>
      <c r="D752" s="1"/>
      <c r="H752"/>
    </row>
    <row r="753" spans="1:8" x14ac:dyDescent="0.3">
      <c r="A753" s="1"/>
      <c r="C753"/>
      <c r="D753" s="1"/>
      <c r="H753"/>
    </row>
    <row r="754" spans="1:8" x14ac:dyDescent="0.3">
      <c r="A754" s="1"/>
      <c r="C754"/>
      <c r="D754" s="1"/>
      <c r="H754"/>
    </row>
    <row r="755" spans="1:8" x14ac:dyDescent="0.3">
      <c r="A755" s="1"/>
      <c r="C755"/>
      <c r="D755" s="1"/>
      <c r="H755"/>
    </row>
    <row r="756" spans="1:8" x14ac:dyDescent="0.3">
      <c r="A756" s="1"/>
      <c r="C756"/>
      <c r="D756" s="1"/>
      <c r="H756"/>
    </row>
    <row r="757" spans="1:8" x14ac:dyDescent="0.3">
      <c r="A757" s="1"/>
      <c r="C757"/>
      <c r="D757" s="1"/>
      <c r="H757"/>
    </row>
    <row r="758" spans="1:8" x14ac:dyDescent="0.3">
      <c r="A758" s="1"/>
      <c r="C758"/>
      <c r="D758" s="1"/>
      <c r="H758"/>
    </row>
    <row r="759" spans="1:8" x14ac:dyDescent="0.3">
      <c r="A759" s="1"/>
      <c r="C759"/>
      <c r="D759" s="1"/>
      <c r="H759"/>
    </row>
    <row r="760" spans="1:8" x14ac:dyDescent="0.3">
      <c r="A760" s="1"/>
      <c r="C760"/>
      <c r="D760" s="1"/>
      <c r="H760"/>
    </row>
    <row r="761" spans="1:8" x14ac:dyDescent="0.3">
      <c r="A761" s="1"/>
      <c r="C761"/>
      <c r="D761" s="1"/>
      <c r="H761"/>
    </row>
    <row r="762" spans="1:8" x14ac:dyDescent="0.3">
      <c r="A762" s="1"/>
      <c r="C762"/>
      <c r="D762" s="1"/>
      <c r="H762"/>
    </row>
    <row r="763" spans="1:8" x14ac:dyDescent="0.3">
      <c r="A763" s="1"/>
      <c r="C763"/>
      <c r="D763" s="1"/>
      <c r="H763"/>
    </row>
    <row r="764" spans="1:8" x14ac:dyDescent="0.3">
      <c r="A764" s="1"/>
      <c r="C764"/>
      <c r="D764" s="1"/>
      <c r="H764"/>
    </row>
    <row r="765" spans="1:8" x14ac:dyDescent="0.3">
      <c r="A765" s="1"/>
      <c r="C765"/>
      <c r="D765" s="1"/>
      <c r="H765"/>
    </row>
    <row r="766" spans="1:8" x14ac:dyDescent="0.3">
      <c r="A766" s="1"/>
      <c r="C766"/>
      <c r="D766" s="1"/>
      <c r="H766"/>
    </row>
    <row r="767" spans="1:8" x14ac:dyDescent="0.3">
      <c r="A767" s="1"/>
      <c r="C767"/>
      <c r="D767" s="1"/>
      <c r="H767"/>
    </row>
    <row r="768" spans="1:8" x14ac:dyDescent="0.3">
      <c r="A768" s="1"/>
      <c r="C768"/>
      <c r="D768" s="1"/>
      <c r="H768"/>
    </row>
    <row r="769" spans="1:8" x14ac:dyDescent="0.3">
      <c r="A769" s="1"/>
      <c r="C769"/>
      <c r="D769" s="1"/>
      <c r="H769"/>
    </row>
    <row r="770" spans="1:8" x14ac:dyDescent="0.3">
      <c r="A770" s="1"/>
      <c r="C770"/>
      <c r="D770" s="1"/>
      <c r="H770"/>
    </row>
    <row r="771" spans="1:8" x14ac:dyDescent="0.3">
      <c r="A771" s="1"/>
      <c r="C771"/>
      <c r="D771" s="1"/>
      <c r="H771"/>
    </row>
    <row r="772" spans="1:8" x14ac:dyDescent="0.3">
      <c r="A772" s="1"/>
      <c r="C772"/>
      <c r="D772" s="1"/>
      <c r="H772"/>
    </row>
    <row r="773" spans="1:8" x14ac:dyDescent="0.3">
      <c r="A773" s="1"/>
      <c r="C773"/>
      <c r="D773" s="1"/>
      <c r="H773"/>
    </row>
    <row r="774" spans="1:8" x14ac:dyDescent="0.3">
      <c r="A774" s="1"/>
      <c r="C774"/>
      <c r="D774" s="1"/>
      <c r="H774"/>
    </row>
    <row r="775" spans="1:8" x14ac:dyDescent="0.3">
      <c r="A775" s="1"/>
      <c r="C775"/>
      <c r="D775" s="1"/>
      <c r="H775"/>
    </row>
    <row r="776" spans="1:8" x14ac:dyDescent="0.3">
      <c r="A776" s="1"/>
      <c r="C776"/>
      <c r="D776" s="1"/>
      <c r="H776"/>
    </row>
    <row r="777" spans="1:8" x14ac:dyDescent="0.3">
      <c r="A777" s="1"/>
      <c r="C777"/>
      <c r="D777" s="1"/>
      <c r="H777"/>
    </row>
    <row r="778" spans="1:8" x14ac:dyDescent="0.3">
      <c r="A778" s="1"/>
      <c r="C778"/>
      <c r="D778" s="1"/>
      <c r="H778"/>
    </row>
    <row r="779" spans="1:8" x14ac:dyDescent="0.3">
      <c r="A779" s="1"/>
      <c r="C779"/>
      <c r="D779" s="1"/>
      <c r="H779"/>
    </row>
    <row r="780" spans="1:8" x14ac:dyDescent="0.3">
      <c r="A780" s="1"/>
      <c r="C780"/>
      <c r="D780" s="1"/>
      <c r="H780"/>
    </row>
    <row r="781" spans="1:8" x14ac:dyDescent="0.3">
      <c r="A781" s="1"/>
      <c r="C781"/>
      <c r="D781" s="1"/>
      <c r="H781"/>
    </row>
    <row r="782" spans="1:8" x14ac:dyDescent="0.3">
      <c r="A782" s="1"/>
      <c r="C782"/>
      <c r="D782" s="1"/>
      <c r="H782"/>
    </row>
    <row r="783" spans="1:8" x14ac:dyDescent="0.3">
      <c r="A783" s="1"/>
      <c r="C783"/>
      <c r="D783" s="1"/>
      <c r="H783"/>
    </row>
    <row r="784" spans="1:8" x14ac:dyDescent="0.3">
      <c r="A784" s="1"/>
      <c r="C784"/>
      <c r="D784" s="1"/>
      <c r="H784"/>
    </row>
    <row r="785" spans="1:8" x14ac:dyDescent="0.3">
      <c r="A785" s="1"/>
      <c r="C785"/>
      <c r="D785" s="1"/>
      <c r="H785"/>
    </row>
    <row r="786" spans="1:8" x14ac:dyDescent="0.3">
      <c r="A786" s="1"/>
      <c r="C786"/>
      <c r="D786" s="1"/>
      <c r="H786"/>
    </row>
    <row r="787" spans="1:8" x14ac:dyDescent="0.3">
      <c r="A787" s="1"/>
      <c r="C787"/>
      <c r="D787" s="1"/>
      <c r="H787"/>
    </row>
    <row r="788" spans="1:8" x14ac:dyDescent="0.3">
      <c r="A788" s="1"/>
      <c r="C788"/>
      <c r="D788" s="1"/>
      <c r="H788"/>
    </row>
    <row r="789" spans="1:8" x14ac:dyDescent="0.3">
      <c r="A789" s="1"/>
      <c r="C789"/>
      <c r="D789" s="1"/>
      <c r="H789"/>
    </row>
    <row r="790" spans="1:8" x14ac:dyDescent="0.3">
      <c r="A790" s="1"/>
      <c r="C790"/>
      <c r="D790" s="1"/>
      <c r="H790"/>
    </row>
    <row r="791" spans="1:8" x14ac:dyDescent="0.3">
      <c r="A791" s="1"/>
      <c r="C791"/>
      <c r="D791" s="1"/>
      <c r="H791"/>
    </row>
    <row r="792" spans="1:8" x14ac:dyDescent="0.3">
      <c r="A792" s="1"/>
      <c r="C792"/>
      <c r="D792" s="1"/>
      <c r="H792"/>
    </row>
    <row r="793" spans="1:8" x14ac:dyDescent="0.3">
      <c r="A793" s="1"/>
      <c r="C793"/>
      <c r="D793" s="1"/>
      <c r="H793"/>
    </row>
    <row r="794" spans="1:8" x14ac:dyDescent="0.3">
      <c r="A794" s="1"/>
      <c r="C794"/>
      <c r="D794" s="1"/>
      <c r="H794"/>
    </row>
    <row r="795" spans="1:8" x14ac:dyDescent="0.3">
      <c r="A795" s="1"/>
      <c r="C795"/>
      <c r="D795" s="1"/>
      <c r="H795"/>
    </row>
    <row r="796" spans="1:8" x14ac:dyDescent="0.3">
      <c r="A796" s="1"/>
      <c r="C796"/>
      <c r="D796" s="1"/>
      <c r="H796"/>
    </row>
    <row r="797" spans="1:8" x14ac:dyDescent="0.3">
      <c r="A797" s="1"/>
      <c r="C797"/>
      <c r="D797" s="1"/>
      <c r="H797"/>
    </row>
    <row r="798" spans="1:8" x14ac:dyDescent="0.3">
      <c r="A798" s="1"/>
      <c r="C798"/>
      <c r="D798" s="1"/>
      <c r="H798"/>
    </row>
    <row r="799" spans="1:8" x14ac:dyDescent="0.3">
      <c r="A799" s="1"/>
      <c r="C799"/>
      <c r="D799" s="1"/>
      <c r="H799"/>
    </row>
    <row r="800" spans="1:8" x14ac:dyDescent="0.3">
      <c r="A800" s="1"/>
      <c r="C800"/>
      <c r="D800" s="1"/>
      <c r="H800"/>
    </row>
    <row r="801" spans="1:8" x14ac:dyDescent="0.3">
      <c r="A801" s="1"/>
      <c r="C801"/>
      <c r="D801" s="1"/>
      <c r="H801"/>
    </row>
    <row r="802" spans="1:8" x14ac:dyDescent="0.3">
      <c r="A802" s="1"/>
      <c r="C802"/>
      <c r="D802" s="1"/>
      <c r="H802"/>
    </row>
    <row r="803" spans="1:8" x14ac:dyDescent="0.3">
      <c r="A803" s="1"/>
      <c r="C803"/>
      <c r="D803" s="1"/>
      <c r="H803"/>
    </row>
    <row r="804" spans="1:8" x14ac:dyDescent="0.3">
      <c r="A804" s="1"/>
      <c r="C804"/>
      <c r="D804" s="1"/>
      <c r="H804"/>
    </row>
    <row r="805" spans="1:8" x14ac:dyDescent="0.3">
      <c r="A805" s="1"/>
      <c r="C805"/>
      <c r="D805" s="1"/>
      <c r="H805"/>
    </row>
    <row r="806" spans="1:8" x14ac:dyDescent="0.3">
      <c r="A806" s="1"/>
      <c r="C806"/>
      <c r="D806" s="1"/>
      <c r="H806"/>
    </row>
    <row r="807" spans="1:8" x14ac:dyDescent="0.3">
      <c r="A807" s="1"/>
      <c r="C807"/>
      <c r="D807" s="1"/>
      <c r="H807"/>
    </row>
    <row r="808" spans="1:8" x14ac:dyDescent="0.3">
      <c r="A808" s="1"/>
      <c r="C808"/>
      <c r="D808" s="1"/>
      <c r="H808"/>
    </row>
    <row r="809" spans="1:8" x14ac:dyDescent="0.3">
      <c r="A809" s="1"/>
      <c r="C809"/>
      <c r="D809" s="1"/>
      <c r="H809"/>
    </row>
    <row r="810" spans="1:8" x14ac:dyDescent="0.3">
      <c r="A810" s="1"/>
      <c r="C810"/>
      <c r="D810" s="1"/>
      <c r="H810"/>
    </row>
    <row r="811" spans="1:8" x14ac:dyDescent="0.3">
      <c r="A811" s="1"/>
      <c r="C811"/>
      <c r="D811" s="1"/>
      <c r="H811"/>
    </row>
    <row r="812" spans="1:8" x14ac:dyDescent="0.3">
      <c r="A812" s="1"/>
      <c r="C812"/>
      <c r="D812" s="1"/>
      <c r="H812"/>
    </row>
    <row r="813" spans="1:8" x14ac:dyDescent="0.3">
      <c r="A813" s="1"/>
      <c r="C813"/>
      <c r="D813" s="1"/>
      <c r="H813"/>
    </row>
    <row r="814" spans="1:8" x14ac:dyDescent="0.3">
      <c r="A814" s="1"/>
      <c r="C814"/>
      <c r="D814" s="1"/>
      <c r="H814"/>
    </row>
    <row r="815" spans="1:8" x14ac:dyDescent="0.3">
      <c r="A815" s="1"/>
      <c r="C815"/>
      <c r="D815" s="1"/>
      <c r="H815"/>
    </row>
    <row r="816" spans="1:8" x14ac:dyDescent="0.3">
      <c r="A816" s="1"/>
      <c r="C816"/>
      <c r="D816" s="1"/>
      <c r="H816"/>
    </row>
    <row r="817" spans="1:8" x14ac:dyDescent="0.3">
      <c r="A817" s="1"/>
      <c r="C817"/>
      <c r="D817" s="1"/>
      <c r="H817"/>
    </row>
    <row r="818" spans="1:8" x14ac:dyDescent="0.3">
      <c r="A818" s="1"/>
      <c r="C818"/>
      <c r="D818" s="1"/>
      <c r="H818"/>
    </row>
    <row r="819" spans="1:8" x14ac:dyDescent="0.3">
      <c r="A819" s="1"/>
      <c r="C819"/>
      <c r="D819" s="1"/>
      <c r="H819"/>
    </row>
    <row r="820" spans="1:8" x14ac:dyDescent="0.3">
      <c r="A820" s="1"/>
      <c r="C820"/>
      <c r="D820" s="1"/>
      <c r="H820"/>
    </row>
    <row r="821" spans="1:8" x14ac:dyDescent="0.3">
      <c r="A821" s="1"/>
      <c r="C821"/>
      <c r="D821" s="1"/>
      <c r="H821"/>
    </row>
    <row r="822" spans="1:8" x14ac:dyDescent="0.3">
      <c r="A822" s="1"/>
      <c r="C822"/>
      <c r="D822" s="1"/>
      <c r="H822"/>
    </row>
    <row r="823" spans="1:8" x14ac:dyDescent="0.3">
      <c r="A823" s="1"/>
      <c r="C823"/>
      <c r="D823" s="1"/>
      <c r="H823"/>
    </row>
    <row r="824" spans="1:8" x14ac:dyDescent="0.3">
      <c r="A824" s="1"/>
      <c r="C824"/>
      <c r="D824" s="1"/>
      <c r="H824"/>
    </row>
    <row r="825" spans="1:8" x14ac:dyDescent="0.3">
      <c r="A825" s="1"/>
      <c r="C825"/>
      <c r="D825" s="1"/>
      <c r="H825"/>
    </row>
    <row r="826" spans="1:8" x14ac:dyDescent="0.3">
      <c r="A826" s="1"/>
      <c r="C826"/>
      <c r="D826" s="1"/>
      <c r="H826"/>
    </row>
    <row r="827" spans="1:8" x14ac:dyDescent="0.3">
      <c r="A827" s="1"/>
      <c r="C827"/>
      <c r="D827" s="1"/>
      <c r="H827"/>
    </row>
    <row r="828" spans="1:8" x14ac:dyDescent="0.3">
      <c r="A828" s="1"/>
      <c r="C828"/>
      <c r="D828" s="1"/>
      <c r="H828"/>
    </row>
    <row r="829" spans="1:8" x14ac:dyDescent="0.3">
      <c r="A829" s="1"/>
      <c r="C829"/>
      <c r="D829" s="1"/>
      <c r="H829"/>
    </row>
    <row r="830" spans="1:8" x14ac:dyDescent="0.3">
      <c r="A830" s="1"/>
      <c r="C830"/>
      <c r="D830" s="1"/>
      <c r="H830"/>
    </row>
    <row r="831" spans="1:8" x14ac:dyDescent="0.3">
      <c r="A831" s="1"/>
      <c r="C831"/>
      <c r="D831" s="1"/>
      <c r="H831"/>
    </row>
    <row r="832" spans="1:8" x14ac:dyDescent="0.3">
      <c r="A832" s="1"/>
      <c r="C832"/>
      <c r="D832" s="1"/>
      <c r="H832"/>
    </row>
    <row r="833" spans="1:8" x14ac:dyDescent="0.3">
      <c r="A833" s="1"/>
      <c r="C833"/>
      <c r="D833" s="1"/>
      <c r="H833"/>
    </row>
    <row r="834" spans="1:8" x14ac:dyDescent="0.3">
      <c r="A834" s="1"/>
      <c r="C834"/>
      <c r="D834" s="1"/>
      <c r="H834"/>
    </row>
    <row r="835" spans="1:8" x14ac:dyDescent="0.3">
      <c r="A835" s="1"/>
      <c r="C835"/>
      <c r="D835" s="1"/>
      <c r="H835"/>
    </row>
    <row r="836" spans="1:8" x14ac:dyDescent="0.3">
      <c r="A836" s="1"/>
      <c r="C836"/>
      <c r="D836" s="1"/>
      <c r="H836"/>
    </row>
    <row r="837" spans="1:8" x14ac:dyDescent="0.3">
      <c r="A837" s="1"/>
      <c r="C837"/>
      <c r="D837" s="1"/>
      <c r="H837"/>
    </row>
    <row r="838" spans="1:8" x14ac:dyDescent="0.3">
      <c r="A838" s="1"/>
      <c r="C838"/>
      <c r="D838" s="1"/>
      <c r="H838"/>
    </row>
    <row r="839" spans="1:8" x14ac:dyDescent="0.3">
      <c r="A839" s="1"/>
      <c r="C839"/>
      <c r="D839" s="1"/>
      <c r="H839"/>
    </row>
    <row r="840" spans="1:8" x14ac:dyDescent="0.3">
      <c r="A840" s="1"/>
      <c r="C840"/>
      <c r="D840" s="1"/>
      <c r="H840"/>
    </row>
    <row r="841" spans="1:8" x14ac:dyDescent="0.3">
      <c r="A841" s="1"/>
      <c r="C841"/>
      <c r="D841" s="1"/>
      <c r="H841"/>
    </row>
    <row r="842" spans="1:8" x14ac:dyDescent="0.3">
      <c r="A842" s="1"/>
      <c r="C842"/>
      <c r="D842" s="1"/>
      <c r="H842"/>
    </row>
    <row r="843" spans="1:8" x14ac:dyDescent="0.3">
      <c r="A843" s="1"/>
      <c r="C843"/>
      <c r="D843" s="1"/>
      <c r="H843"/>
    </row>
    <row r="844" spans="1:8" x14ac:dyDescent="0.3">
      <c r="A844" s="1"/>
      <c r="C844"/>
      <c r="D844" s="1"/>
      <c r="H844"/>
    </row>
    <row r="845" spans="1:8" x14ac:dyDescent="0.3">
      <c r="A845" s="1"/>
      <c r="C845"/>
      <c r="D845" s="1"/>
      <c r="H845"/>
    </row>
    <row r="846" spans="1:8" x14ac:dyDescent="0.3">
      <c r="A846" s="1"/>
      <c r="C846"/>
      <c r="D846" s="1"/>
      <c r="H846"/>
    </row>
    <row r="847" spans="1:8" x14ac:dyDescent="0.3">
      <c r="A847" s="1"/>
      <c r="C847"/>
      <c r="D847" s="1"/>
      <c r="H847"/>
    </row>
    <row r="848" spans="1:8" x14ac:dyDescent="0.3">
      <c r="A848" s="1"/>
      <c r="C848"/>
      <c r="D848" s="1"/>
      <c r="H848"/>
    </row>
    <row r="849" spans="1:8" x14ac:dyDescent="0.3">
      <c r="A849" s="1"/>
      <c r="C849"/>
      <c r="D849" s="1"/>
      <c r="H849"/>
    </row>
    <row r="850" spans="1:8" x14ac:dyDescent="0.3">
      <c r="A850" s="1"/>
      <c r="C850"/>
      <c r="D850" s="1"/>
      <c r="H850"/>
    </row>
    <row r="851" spans="1:8" x14ac:dyDescent="0.3">
      <c r="A851" s="1"/>
      <c r="C851"/>
      <c r="D851" s="1"/>
      <c r="H851"/>
    </row>
    <row r="852" spans="1:8" x14ac:dyDescent="0.3">
      <c r="A852" s="1"/>
      <c r="C852"/>
      <c r="D852" s="1"/>
      <c r="H852"/>
    </row>
    <row r="853" spans="1:8" x14ac:dyDescent="0.3">
      <c r="A853" s="1"/>
      <c r="C853"/>
      <c r="D853" s="1"/>
      <c r="H853"/>
    </row>
    <row r="854" spans="1:8" x14ac:dyDescent="0.3">
      <c r="A854" s="1"/>
      <c r="C854"/>
      <c r="D854" s="1"/>
      <c r="H854"/>
    </row>
    <row r="855" spans="1:8" x14ac:dyDescent="0.3">
      <c r="A855" s="1"/>
      <c r="C855"/>
      <c r="D855" s="1"/>
      <c r="H855"/>
    </row>
    <row r="856" spans="1:8" x14ac:dyDescent="0.3">
      <c r="A856" s="1"/>
      <c r="C856"/>
      <c r="D856" s="1"/>
      <c r="H856"/>
    </row>
    <row r="857" spans="1:8" x14ac:dyDescent="0.3">
      <c r="A857" s="1"/>
      <c r="C857"/>
      <c r="D857" s="1"/>
      <c r="H857"/>
    </row>
    <row r="858" spans="1:8" x14ac:dyDescent="0.3">
      <c r="A858" s="1"/>
      <c r="C858"/>
      <c r="D858" s="1"/>
      <c r="H858"/>
    </row>
    <row r="859" spans="1:8" x14ac:dyDescent="0.3">
      <c r="A859" s="1"/>
      <c r="C859"/>
      <c r="D859" s="1"/>
      <c r="H859"/>
    </row>
    <row r="860" spans="1:8" x14ac:dyDescent="0.3">
      <c r="A860" s="1"/>
      <c r="C860"/>
      <c r="D860" s="1"/>
      <c r="H860"/>
    </row>
    <row r="861" spans="1:8" x14ac:dyDescent="0.3">
      <c r="A861" s="1"/>
      <c r="C861"/>
      <c r="D861" s="1"/>
      <c r="H861"/>
    </row>
    <row r="862" spans="1:8" x14ac:dyDescent="0.3">
      <c r="A862" s="1"/>
      <c r="C862"/>
      <c r="D862" s="1"/>
      <c r="H862"/>
    </row>
    <row r="863" spans="1:8" x14ac:dyDescent="0.3">
      <c r="A863" s="1"/>
      <c r="C863"/>
      <c r="D863" s="1"/>
      <c r="H863"/>
    </row>
    <row r="864" spans="1:8" x14ac:dyDescent="0.3">
      <c r="A864" s="1"/>
      <c r="C864"/>
      <c r="D864" s="1"/>
      <c r="H864"/>
    </row>
    <row r="865" spans="1:8" x14ac:dyDescent="0.3">
      <c r="A865" s="1"/>
      <c r="C865"/>
      <c r="D865" s="1"/>
      <c r="H865"/>
    </row>
    <row r="866" spans="1:8" x14ac:dyDescent="0.3">
      <c r="A866" s="1"/>
      <c r="C866"/>
      <c r="D866" s="1"/>
      <c r="H866"/>
    </row>
    <row r="867" spans="1:8" x14ac:dyDescent="0.3">
      <c r="A867" s="1"/>
      <c r="C867"/>
      <c r="D867" s="1"/>
      <c r="H867"/>
    </row>
    <row r="868" spans="1:8" x14ac:dyDescent="0.3">
      <c r="A868" s="1"/>
      <c r="C868"/>
      <c r="D868" s="1"/>
      <c r="H868"/>
    </row>
    <row r="869" spans="1:8" x14ac:dyDescent="0.3">
      <c r="A869" s="1"/>
      <c r="C869"/>
      <c r="D869" s="1"/>
      <c r="H869"/>
    </row>
    <row r="870" spans="1:8" x14ac:dyDescent="0.3">
      <c r="A870" s="1"/>
      <c r="C870"/>
      <c r="D870" s="1"/>
      <c r="H870"/>
    </row>
    <row r="871" spans="1:8" x14ac:dyDescent="0.3">
      <c r="A871" s="1"/>
      <c r="C871"/>
      <c r="D871" s="1"/>
      <c r="H871"/>
    </row>
    <row r="872" spans="1:8" x14ac:dyDescent="0.3">
      <c r="A872" s="1"/>
      <c r="C872"/>
      <c r="D872" s="1"/>
      <c r="H872"/>
    </row>
    <row r="873" spans="1:8" x14ac:dyDescent="0.3">
      <c r="A873" s="1"/>
      <c r="C873"/>
      <c r="D873" s="1"/>
      <c r="H873"/>
    </row>
    <row r="874" spans="1:8" x14ac:dyDescent="0.3">
      <c r="A874" s="1"/>
      <c r="C874"/>
      <c r="D874" s="1"/>
      <c r="H874"/>
    </row>
    <row r="875" spans="1:8" x14ac:dyDescent="0.3">
      <c r="A875" s="1"/>
      <c r="C875"/>
      <c r="D875" s="1"/>
      <c r="H875"/>
    </row>
    <row r="876" spans="1:8" x14ac:dyDescent="0.3">
      <c r="A876" s="1"/>
      <c r="C876"/>
      <c r="D876" s="1"/>
      <c r="H876"/>
    </row>
    <row r="877" spans="1:8" x14ac:dyDescent="0.3">
      <c r="A877" s="1"/>
      <c r="C877"/>
      <c r="D877" s="1"/>
      <c r="H877"/>
    </row>
    <row r="878" spans="1:8" x14ac:dyDescent="0.3">
      <c r="A878" s="1"/>
      <c r="C878"/>
      <c r="D878" s="1"/>
      <c r="H878"/>
    </row>
    <row r="879" spans="1:8" x14ac:dyDescent="0.3">
      <c r="A879" s="1"/>
      <c r="C879"/>
      <c r="D879" s="1"/>
      <c r="H879"/>
    </row>
    <row r="880" spans="1:8" x14ac:dyDescent="0.3">
      <c r="A880" s="1"/>
      <c r="C880"/>
      <c r="D880" s="1"/>
      <c r="H880"/>
    </row>
    <row r="881" spans="1:8" x14ac:dyDescent="0.3">
      <c r="A881" s="1"/>
      <c r="C881"/>
      <c r="D881" s="1"/>
      <c r="H881"/>
    </row>
    <row r="882" spans="1:8" x14ac:dyDescent="0.3">
      <c r="A882" s="1"/>
      <c r="C882"/>
      <c r="D882" s="1"/>
      <c r="H882"/>
    </row>
    <row r="883" spans="1:8" x14ac:dyDescent="0.3">
      <c r="A883" s="1"/>
      <c r="C883"/>
      <c r="D883" s="1"/>
      <c r="H883"/>
    </row>
    <row r="884" spans="1:8" x14ac:dyDescent="0.3">
      <c r="A884" s="1"/>
      <c r="C884"/>
      <c r="D884" s="1"/>
      <c r="H884"/>
    </row>
    <row r="885" spans="1:8" x14ac:dyDescent="0.3">
      <c r="A885" s="1"/>
      <c r="C885"/>
      <c r="D885" s="1"/>
      <c r="H885"/>
    </row>
    <row r="886" spans="1:8" x14ac:dyDescent="0.3">
      <c r="A886" s="1"/>
      <c r="C886"/>
      <c r="D886" s="1"/>
      <c r="H886"/>
    </row>
    <row r="887" spans="1:8" x14ac:dyDescent="0.3">
      <c r="A887" s="1"/>
      <c r="C887"/>
      <c r="D887" s="1"/>
      <c r="H887"/>
    </row>
    <row r="888" spans="1:8" x14ac:dyDescent="0.3">
      <c r="A888" s="1"/>
      <c r="C888"/>
      <c r="D888" s="1"/>
      <c r="H888"/>
    </row>
    <row r="889" spans="1:8" x14ac:dyDescent="0.3">
      <c r="A889" s="1"/>
      <c r="C889"/>
      <c r="D889" s="1"/>
      <c r="H889"/>
    </row>
    <row r="890" spans="1:8" x14ac:dyDescent="0.3">
      <c r="A890" s="1"/>
      <c r="C890"/>
      <c r="D890" s="1"/>
      <c r="H890"/>
    </row>
    <row r="891" spans="1:8" x14ac:dyDescent="0.3">
      <c r="A891" s="1"/>
      <c r="C891"/>
      <c r="D891" s="1"/>
      <c r="H891"/>
    </row>
    <row r="892" spans="1:8" x14ac:dyDescent="0.3">
      <c r="A892" s="1"/>
      <c r="C892"/>
      <c r="D892" s="1"/>
      <c r="H892"/>
    </row>
    <row r="893" spans="1:8" x14ac:dyDescent="0.3">
      <c r="A893" s="1"/>
      <c r="C893"/>
      <c r="D893" s="1"/>
      <c r="H893"/>
    </row>
    <row r="894" spans="1:8" x14ac:dyDescent="0.3">
      <c r="A894" s="1"/>
      <c r="C894"/>
      <c r="D894" s="1"/>
      <c r="H894"/>
    </row>
    <row r="895" spans="1:8" x14ac:dyDescent="0.3">
      <c r="A895" s="1"/>
      <c r="C895"/>
      <c r="D895" s="1"/>
      <c r="H895"/>
    </row>
    <row r="896" spans="1:8" x14ac:dyDescent="0.3">
      <c r="A896" s="1"/>
      <c r="C896"/>
      <c r="D896" s="1"/>
      <c r="H896"/>
    </row>
    <row r="897" spans="1:8" x14ac:dyDescent="0.3">
      <c r="A897" s="1"/>
      <c r="C897"/>
      <c r="D897" s="1"/>
      <c r="H897"/>
    </row>
    <row r="898" spans="1:8" x14ac:dyDescent="0.3">
      <c r="A898" s="1"/>
      <c r="C898"/>
      <c r="D898" s="1"/>
      <c r="H898"/>
    </row>
    <row r="899" spans="1:8" x14ac:dyDescent="0.3">
      <c r="A899" s="1"/>
      <c r="C899"/>
      <c r="D899" s="1"/>
      <c r="H899"/>
    </row>
    <row r="900" spans="1:8" x14ac:dyDescent="0.3">
      <c r="A900" s="1"/>
      <c r="C900"/>
      <c r="D900" s="1"/>
      <c r="H900"/>
    </row>
    <row r="901" spans="1:8" x14ac:dyDescent="0.3">
      <c r="A901" s="1"/>
      <c r="C901"/>
      <c r="D901" s="1"/>
      <c r="H901"/>
    </row>
    <row r="902" spans="1:8" x14ac:dyDescent="0.3">
      <c r="A902" s="1"/>
      <c r="C902"/>
      <c r="D902" s="1"/>
      <c r="H902"/>
    </row>
    <row r="903" spans="1:8" x14ac:dyDescent="0.3">
      <c r="A903" s="1"/>
      <c r="C903"/>
      <c r="D903" s="1"/>
      <c r="H903"/>
    </row>
    <row r="904" spans="1:8" x14ac:dyDescent="0.3">
      <c r="A904" s="1"/>
      <c r="C904"/>
      <c r="D904" s="1"/>
      <c r="H904"/>
    </row>
    <row r="905" spans="1:8" x14ac:dyDescent="0.3">
      <c r="A905" s="1"/>
      <c r="C905"/>
      <c r="D905" s="1"/>
      <c r="H905"/>
    </row>
    <row r="906" spans="1:8" x14ac:dyDescent="0.3">
      <c r="A906" s="1"/>
      <c r="C906"/>
      <c r="D906" s="1"/>
      <c r="H906"/>
    </row>
    <row r="907" spans="1:8" x14ac:dyDescent="0.3">
      <c r="A907" s="1"/>
      <c r="C907"/>
      <c r="D907" s="1"/>
      <c r="H907"/>
    </row>
    <row r="908" spans="1:8" x14ac:dyDescent="0.3">
      <c r="A908" s="1"/>
      <c r="C908"/>
      <c r="D908" s="1"/>
      <c r="H908"/>
    </row>
    <row r="909" spans="1:8" x14ac:dyDescent="0.3">
      <c r="A909" s="1"/>
      <c r="C909"/>
      <c r="D909" s="1"/>
      <c r="H909"/>
    </row>
    <row r="910" spans="1:8" x14ac:dyDescent="0.3">
      <c r="A910" s="1"/>
      <c r="C910"/>
      <c r="D910" s="1"/>
      <c r="H910"/>
    </row>
    <row r="911" spans="1:8" x14ac:dyDescent="0.3">
      <c r="A911" s="1"/>
      <c r="C911"/>
      <c r="D911" s="1"/>
      <c r="H911"/>
    </row>
    <row r="912" spans="1:8" x14ac:dyDescent="0.3">
      <c r="A912" s="1"/>
      <c r="C912"/>
      <c r="D912" s="1"/>
      <c r="H912"/>
    </row>
    <row r="913" spans="1:8" x14ac:dyDescent="0.3">
      <c r="A913" s="1"/>
      <c r="C913"/>
      <c r="D913" s="1"/>
      <c r="H913"/>
    </row>
    <row r="914" spans="1:8" x14ac:dyDescent="0.3">
      <c r="A914" s="1"/>
      <c r="C914"/>
      <c r="D914" s="1"/>
      <c r="H914"/>
    </row>
    <row r="915" spans="1:8" x14ac:dyDescent="0.3">
      <c r="A915" s="1"/>
      <c r="C915"/>
      <c r="D915" s="1"/>
      <c r="H915"/>
    </row>
    <row r="916" spans="1:8" x14ac:dyDescent="0.3">
      <c r="A916" s="1"/>
      <c r="C916"/>
      <c r="D916" s="1"/>
      <c r="H916"/>
    </row>
    <row r="917" spans="1:8" x14ac:dyDescent="0.3">
      <c r="A917" s="1"/>
      <c r="C917"/>
      <c r="D917" s="1"/>
      <c r="H917"/>
    </row>
    <row r="918" spans="1:8" x14ac:dyDescent="0.3">
      <c r="A918" s="1"/>
      <c r="C918"/>
      <c r="D918" s="1"/>
      <c r="H918"/>
    </row>
    <row r="919" spans="1:8" x14ac:dyDescent="0.3">
      <c r="A919" s="1"/>
      <c r="C919"/>
      <c r="D919" s="1"/>
      <c r="H919"/>
    </row>
    <row r="920" spans="1:8" x14ac:dyDescent="0.3">
      <c r="A920" s="1"/>
      <c r="C920"/>
      <c r="D920" s="1"/>
      <c r="H920"/>
    </row>
    <row r="921" spans="1:8" x14ac:dyDescent="0.3">
      <c r="A921" s="1"/>
      <c r="C921"/>
      <c r="D921" s="1"/>
      <c r="H921"/>
    </row>
    <row r="922" spans="1:8" x14ac:dyDescent="0.3">
      <c r="A922" s="1"/>
      <c r="C922"/>
      <c r="D922" s="1"/>
      <c r="H922"/>
    </row>
    <row r="923" spans="1:8" x14ac:dyDescent="0.3">
      <c r="A923" s="1"/>
      <c r="C923"/>
      <c r="D923" s="1"/>
      <c r="H923"/>
    </row>
    <row r="924" spans="1:8" x14ac:dyDescent="0.3">
      <c r="A924" s="1"/>
      <c r="C924"/>
      <c r="D924" s="1"/>
      <c r="H924"/>
    </row>
    <row r="925" spans="1:8" x14ac:dyDescent="0.3">
      <c r="A925" s="1"/>
      <c r="C925"/>
      <c r="D925" s="1"/>
      <c r="H925"/>
    </row>
    <row r="926" spans="1:8" x14ac:dyDescent="0.3">
      <c r="A926" s="1"/>
      <c r="C926"/>
      <c r="D926" s="1"/>
      <c r="H926"/>
    </row>
    <row r="927" spans="1:8" x14ac:dyDescent="0.3">
      <c r="A927" s="1"/>
      <c r="C927"/>
      <c r="D927" s="1"/>
      <c r="H927"/>
    </row>
    <row r="928" spans="1:8" x14ac:dyDescent="0.3">
      <c r="A928" s="1"/>
      <c r="C928"/>
      <c r="D928" s="1"/>
      <c r="H928"/>
    </row>
    <row r="929" spans="1:8" x14ac:dyDescent="0.3">
      <c r="A929" s="1"/>
      <c r="C929"/>
      <c r="D929" s="1"/>
      <c r="H929"/>
    </row>
    <row r="930" spans="1:8" x14ac:dyDescent="0.3">
      <c r="A930" s="1"/>
      <c r="C930"/>
      <c r="D930" s="1"/>
      <c r="H930"/>
    </row>
    <row r="931" spans="1:8" x14ac:dyDescent="0.3">
      <c r="A931" s="1"/>
      <c r="C931"/>
      <c r="D931" s="1"/>
      <c r="H931"/>
    </row>
    <row r="932" spans="1:8" x14ac:dyDescent="0.3">
      <c r="A932" s="1"/>
      <c r="C932"/>
      <c r="D932" s="1"/>
      <c r="H932"/>
    </row>
    <row r="933" spans="1:8" x14ac:dyDescent="0.3">
      <c r="A933" s="1"/>
      <c r="C933"/>
      <c r="D933" s="1"/>
      <c r="H933"/>
    </row>
    <row r="934" spans="1:8" x14ac:dyDescent="0.3">
      <c r="A934" s="1"/>
      <c r="C934"/>
      <c r="D934" s="1"/>
      <c r="H934"/>
    </row>
    <row r="935" spans="1:8" x14ac:dyDescent="0.3">
      <c r="A935" s="1"/>
      <c r="C935"/>
      <c r="D935" s="1"/>
      <c r="H935"/>
    </row>
    <row r="936" spans="1:8" x14ac:dyDescent="0.3">
      <c r="A936" s="1"/>
      <c r="C936"/>
      <c r="D936" s="1"/>
      <c r="H936"/>
    </row>
    <row r="937" spans="1:8" x14ac:dyDescent="0.3">
      <c r="A937" s="1"/>
      <c r="C937"/>
      <c r="D937" s="1"/>
      <c r="H937"/>
    </row>
    <row r="938" spans="1:8" x14ac:dyDescent="0.3">
      <c r="A938" s="1"/>
      <c r="C938"/>
      <c r="D938" s="1"/>
      <c r="H938"/>
    </row>
    <row r="939" spans="1:8" x14ac:dyDescent="0.3">
      <c r="A939" s="1"/>
      <c r="C939"/>
      <c r="D939" s="1"/>
      <c r="H939"/>
    </row>
    <row r="940" spans="1:8" x14ac:dyDescent="0.3">
      <c r="A940" s="1"/>
      <c r="C940"/>
      <c r="D940" s="1"/>
      <c r="H940"/>
    </row>
    <row r="941" spans="1:8" x14ac:dyDescent="0.3">
      <c r="A941" s="1"/>
      <c r="C941"/>
      <c r="D941" s="1"/>
      <c r="H941"/>
    </row>
    <row r="942" spans="1:8" x14ac:dyDescent="0.3">
      <c r="A942" s="1"/>
      <c r="C942"/>
      <c r="D942" s="1"/>
      <c r="H942"/>
    </row>
    <row r="943" spans="1:8" x14ac:dyDescent="0.3">
      <c r="A943" s="1"/>
      <c r="C943"/>
      <c r="D943" s="1"/>
      <c r="H943"/>
    </row>
    <row r="944" spans="1:8" x14ac:dyDescent="0.3">
      <c r="A944" s="1"/>
      <c r="C944"/>
      <c r="D944" s="1"/>
      <c r="H944"/>
    </row>
    <row r="945" spans="1:8" x14ac:dyDescent="0.3">
      <c r="A945" s="1"/>
      <c r="C945"/>
      <c r="D945" s="1"/>
      <c r="H945"/>
    </row>
    <row r="946" spans="1:8" x14ac:dyDescent="0.3">
      <c r="A946" s="1"/>
      <c r="C946"/>
      <c r="D946" s="1"/>
      <c r="H946"/>
    </row>
    <row r="947" spans="1:8" x14ac:dyDescent="0.3">
      <c r="A947" s="1"/>
      <c r="C947"/>
      <c r="D947" s="1"/>
      <c r="H947"/>
    </row>
    <row r="948" spans="1:8" x14ac:dyDescent="0.3">
      <c r="A948" s="1"/>
      <c r="C948"/>
      <c r="D948" s="1"/>
      <c r="H948"/>
    </row>
    <row r="949" spans="1:8" x14ac:dyDescent="0.3">
      <c r="A949" s="1"/>
      <c r="C949"/>
      <c r="D949" s="1"/>
      <c r="H949"/>
    </row>
    <row r="950" spans="1:8" x14ac:dyDescent="0.3">
      <c r="A950" s="1"/>
      <c r="C950"/>
      <c r="D950" s="1"/>
      <c r="H950"/>
    </row>
    <row r="951" spans="1:8" x14ac:dyDescent="0.3">
      <c r="A951" s="1"/>
      <c r="C951"/>
      <c r="D951" s="1"/>
      <c r="H951"/>
    </row>
    <row r="952" spans="1:8" x14ac:dyDescent="0.3">
      <c r="A952" s="1"/>
      <c r="C952"/>
      <c r="D952" s="1"/>
      <c r="H952"/>
    </row>
    <row r="953" spans="1:8" x14ac:dyDescent="0.3">
      <c r="A953" s="1"/>
      <c r="C953"/>
      <c r="D953" s="1"/>
      <c r="H953"/>
    </row>
    <row r="954" spans="1:8" x14ac:dyDescent="0.3">
      <c r="A954" s="1"/>
      <c r="C954"/>
      <c r="D954" s="1"/>
      <c r="H954"/>
    </row>
    <row r="955" spans="1:8" x14ac:dyDescent="0.3">
      <c r="A955" s="1"/>
      <c r="C955"/>
      <c r="D955" s="1"/>
      <c r="H955"/>
    </row>
    <row r="956" spans="1:8" x14ac:dyDescent="0.3">
      <c r="A956" s="1"/>
      <c r="C956"/>
      <c r="D956" s="1"/>
      <c r="H956"/>
    </row>
    <row r="957" spans="1:8" x14ac:dyDescent="0.3">
      <c r="A957" s="1"/>
      <c r="C957"/>
      <c r="D957" s="1"/>
      <c r="H957"/>
    </row>
    <row r="958" spans="1:8" x14ac:dyDescent="0.3">
      <c r="A958" s="1"/>
      <c r="C958"/>
      <c r="D958" s="1"/>
      <c r="H958"/>
    </row>
    <row r="959" spans="1:8" x14ac:dyDescent="0.3">
      <c r="A959" s="1"/>
      <c r="C959"/>
      <c r="D959" s="1"/>
      <c r="H959"/>
    </row>
    <row r="960" spans="1:8" x14ac:dyDescent="0.3">
      <c r="A960" s="1"/>
      <c r="C960"/>
      <c r="D960" s="1"/>
      <c r="H960"/>
    </row>
    <row r="961" spans="1:8" x14ac:dyDescent="0.3">
      <c r="A961" s="1"/>
      <c r="C961"/>
      <c r="D961" s="1"/>
      <c r="H961"/>
    </row>
    <row r="962" spans="1:8" x14ac:dyDescent="0.3">
      <c r="A962" s="1"/>
      <c r="C962"/>
      <c r="D962" s="1"/>
      <c r="H962"/>
    </row>
    <row r="963" spans="1:8" x14ac:dyDescent="0.3">
      <c r="A963" s="1"/>
      <c r="C963"/>
      <c r="D963" s="1"/>
      <c r="H963"/>
    </row>
    <row r="964" spans="1:8" x14ac:dyDescent="0.3">
      <c r="A964" s="1"/>
      <c r="C964"/>
      <c r="D964" s="1"/>
      <c r="H964"/>
    </row>
    <row r="965" spans="1:8" x14ac:dyDescent="0.3">
      <c r="A965" s="1"/>
      <c r="C965"/>
      <c r="D965" s="1"/>
      <c r="H965"/>
    </row>
    <row r="966" spans="1:8" x14ac:dyDescent="0.3">
      <c r="A966" s="1"/>
      <c r="C966"/>
      <c r="D966" s="1"/>
      <c r="H966"/>
    </row>
    <row r="967" spans="1:8" x14ac:dyDescent="0.3">
      <c r="A967" s="1"/>
      <c r="C967"/>
      <c r="D967" s="1"/>
      <c r="H967"/>
    </row>
    <row r="968" spans="1:8" x14ac:dyDescent="0.3">
      <c r="A968" s="1"/>
      <c r="C968"/>
      <c r="D968" s="1"/>
      <c r="H968"/>
    </row>
    <row r="969" spans="1:8" x14ac:dyDescent="0.3">
      <c r="A969" s="1"/>
      <c r="C969"/>
      <c r="D969" s="1"/>
      <c r="H969"/>
    </row>
    <row r="970" spans="1:8" x14ac:dyDescent="0.3">
      <c r="A970" s="1"/>
      <c r="C970"/>
      <c r="D970" s="1"/>
      <c r="H970"/>
    </row>
    <row r="971" spans="1:8" x14ac:dyDescent="0.3">
      <c r="A971" s="1"/>
      <c r="C971"/>
      <c r="D971" s="1"/>
      <c r="H971"/>
    </row>
    <row r="972" spans="1:8" x14ac:dyDescent="0.3">
      <c r="A972" s="1"/>
      <c r="C972"/>
      <c r="D972" s="1"/>
      <c r="H972"/>
    </row>
    <row r="973" spans="1:8" x14ac:dyDescent="0.3">
      <c r="A973" s="1"/>
      <c r="C973"/>
      <c r="D973" s="1"/>
      <c r="H973"/>
    </row>
    <row r="974" spans="1:8" x14ac:dyDescent="0.3">
      <c r="A974" s="1"/>
      <c r="C974"/>
      <c r="D974" s="1"/>
      <c r="H974"/>
    </row>
    <row r="975" spans="1:8" x14ac:dyDescent="0.3">
      <c r="A975" s="1"/>
      <c r="C975"/>
      <c r="D975" s="1"/>
      <c r="H975"/>
    </row>
    <row r="976" spans="1:8" x14ac:dyDescent="0.3">
      <c r="A976" s="1"/>
      <c r="C976"/>
      <c r="D976" s="1"/>
      <c r="H976"/>
    </row>
    <row r="977" spans="1:8" x14ac:dyDescent="0.3">
      <c r="A977" s="1"/>
      <c r="C977"/>
      <c r="D977" s="1"/>
      <c r="H977"/>
    </row>
    <row r="978" spans="1:8" x14ac:dyDescent="0.3">
      <c r="A978" s="1"/>
      <c r="C978"/>
      <c r="D978" s="1"/>
      <c r="H978"/>
    </row>
    <row r="979" spans="1:8" x14ac:dyDescent="0.3">
      <c r="A979" s="1"/>
      <c r="C979"/>
      <c r="D979" s="1"/>
      <c r="H979"/>
    </row>
    <row r="980" spans="1:8" x14ac:dyDescent="0.3">
      <c r="A980" s="1"/>
      <c r="C980"/>
      <c r="D980" s="1"/>
      <c r="H980"/>
    </row>
    <row r="981" spans="1:8" x14ac:dyDescent="0.3">
      <c r="A981" s="1"/>
      <c r="C981"/>
      <c r="D981" s="1"/>
      <c r="H981"/>
    </row>
    <row r="982" spans="1:8" x14ac:dyDescent="0.3">
      <c r="A982" s="1"/>
      <c r="C982"/>
      <c r="D982" s="1"/>
      <c r="H982"/>
    </row>
    <row r="983" spans="1:8" x14ac:dyDescent="0.3">
      <c r="A983" s="1"/>
      <c r="C983"/>
      <c r="D983" s="1"/>
      <c r="H983"/>
    </row>
    <row r="984" spans="1:8" x14ac:dyDescent="0.3">
      <c r="A984" s="1"/>
      <c r="C984"/>
      <c r="D984" s="1"/>
      <c r="H984"/>
    </row>
    <row r="985" spans="1:8" x14ac:dyDescent="0.3">
      <c r="A985" s="1"/>
      <c r="C985"/>
      <c r="D985" s="1"/>
      <c r="H985"/>
    </row>
    <row r="986" spans="1:8" x14ac:dyDescent="0.3">
      <c r="A986" s="1"/>
      <c r="C986"/>
      <c r="D986" s="1"/>
      <c r="H986"/>
    </row>
    <row r="987" spans="1:8" x14ac:dyDescent="0.3">
      <c r="A987" s="1"/>
      <c r="C987"/>
      <c r="D987" s="1"/>
      <c r="H987"/>
    </row>
    <row r="988" spans="1:8" x14ac:dyDescent="0.3">
      <c r="A988" s="1"/>
      <c r="C988"/>
      <c r="D988" s="1"/>
      <c r="H988"/>
    </row>
    <row r="989" spans="1:8" x14ac:dyDescent="0.3">
      <c r="A989" s="1"/>
      <c r="C989"/>
      <c r="D989" s="1"/>
      <c r="H989"/>
    </row>
    <row r="990" spans="1:8" x14ac:dyDescent="0.3">
      <c r="A990" s="1"/>
      <c r="C990"/>
      <c r="D990" s="1"/>
      <c r="H990"/>
    </row>
    <row r="991" spans="1:8" x14ac:dyDescent="0.3">
      <c r="A991" s="1"/>
      <c r="C991"/>
      <c r="D991" s="1"/>
      <c r="H991"/>
    </row>
    <row r="992" spans="1:8" x14ac:dyDescent="0.3">
      <c r="A992" s="1"/>
      <c r="C992"/>
      <c r="D992" s="1"/>
      <c r="H992"/>
    </row>
    <row r="993" spans="1:8" x14ac:dyDescent="0.3">
      <c r="A993" s="1"/>
      <c r="C993"/>
      <c r="D993" s="1"/>
      <c r="H993"/>
    </row>
    <row r="994" spans="1:8" x14ac:dyDescent="0.3">
      <c r="A994" s="1"/>
      <c r="C994"/>
      <c r="D994" s="1"/>
      <c r="H994"/>
    </row>
    <row r="995" spans="1:8" x14ac:dyDescent="0.3">
      <c r="A995" s="1"/>
      <c r="C995"/>
      <c r="D995" s="1"/>
      <c r="H995"/>
    </row>
    <row r="996" spans="1:8" x14ac:dyDescent="0.3">
      <c r="A996" s="1"/>
      <c r="C996"/>
      <c r="D996" s="1"/>
      <c r="H996"/>
    </row>
    <row r="997" spans="1:8" x14ac:dyDescent="0.3">
      <c r="A997" s="1"/>
      <c r="C997"/>
      <c r="D997" s="1"/>
      <c r="H997"/>
    </row>
    <row r="998" spans="1:8" x14ac:dyDescent="0.3">
      <c r="A998" s="1"/>
      <c r="C998"/>
      <c r="D998" s="1"/>
      <c r="H998"/>
    </row>
    <row r="999" spans="1:8" x14ac:dyDescent="0.3">
      <c r="A999" s="1"/>
      <c r="C999"/>
      <c r="D999" s="1"/>
      <c r="H999"/>
    </row>
    <row r="1000" spans="1:8" x14ac:dyDescent="0.3">
      <c r="A1000" s="1"/>
      <c r="C1000"/>
      <c r="D1000" s="1"/>
      <c r="H1000"/>
    </row>
    <row r="1001" spans="1:8" x14ac:dyDescent="0.3">
      <c r="A1001" s="1"/>
      <c r="C1001"/>
      <c r="D1001" s="1"/>
      <c r="H1001"/>
    </row>
    <row r="1002" spans="1:8" x14ac:dyDescent="0.3">
      <c r="A1002" s="1"/>
      <c r="C1002"/>
      <c r="D1002" s="1"/>
      <c r="H1002"/>
    </row>
    <row r="1003" spans="1:8" x14ac:dyDescent="0.3">
      <c r="A1003" s="1"/>
      <c r="C1003"/>
      <c r="D1003" s="1"/>
      <c r="H1003"/>
    </row>
    <row r="1004" spans="1:8" x14ac:dyDescent="0.3">
      <c r="A1004" s="1"/>
      <c r="C1004"/>
      <c r="D1004" s="1"/>
      <c r="H1004"/>
    </row>
    <row r="1005" spans="1:8" x14ac:dyDescent="0.3">
      <c r="A1005" s="1"/>
      <c r="C1005"/>
      <c r="D1005" s="1"/>
      <c r="H1005"/>
    </row>
    <row r="1006" spans="1:8" x14ac:dyDescent="0.3">
      <c r="A1006" s="1"/>
      <c r="C1006"/>
      <c r="D1006" s="1"/>
      <c r="H1006"/>
    </row>
    <row r="1007" spans="1:8" x14ac:dyDescent="0.3">
      <c r="A1007" s="1"/>
      <c r="C1007"/>
      <c r="D1007" s="1"/>
      <c r="H1007"/>
    </row>
    <row r="1008" spans="1:8" x14ac:dyDescent="0.3">
      <c r="A1008" s="1"/>
      <c r="C1008"/>
      <c r="D1008" s="1"/>
      <c r="H1008"/>
    </row>
    <row r="1009" spans="1:8" x14ac:dyDescent="0.3">
      <c r="A1009" s="1"/>
      <c r="C1009"/>
      <c r="D1009" s="1"/>
      <c r="H1009"/>
    </row>
    <row r="1010" spans="1:8" x14ac:dyDescent="0.3">
      <c r="A1010" s="1"/>
      <c r="C1010"/>
      <c r="D1010" s="1"/>
      <c r="H1010"/>
    </row>
    <row r="1011" spans="1:8" x14ac:dyDescent="0.3">
      <c r="A1011" s="1"/>
      <c r="C1011"/>
      <c r="D1011" s="1"/>
      <c r="H1011"/>
    </row>
    <row r="1012" spans="1:8" x14ac:dyDescent="0.3">
      <c r="A1012" s="1"/>
      <c r="C1012"/>
      <c r="D1012" s="1"/>
      <c r="H1012"/>
    </row>
    <row r="1013" spans="1:8" x14ac:dyDescent="0.3">
      <c r="A1013" s="1"/>
      <c r="C1013"/>
      <c r="D1013" s="1"/>
      <c r="H1013"/>
    </row>
    <row r="1014" spans="1:8" x14ac:dyDescent="0.3">
      <c r="A1014" s="1"/>
      <c r="C1014"/>
      <c r="D1014" s="1"/>
      <c r="H1014"/>
    </row>
    <row r="1015" spans="1:8" x14ac:dyDescent="0.3">
      <c r="A1015" s="1"/>
      <c r="C1015"/>
      <c r="D1015" s="1"/>
      <c r="H1015"/>
    </row>
    <row r="1016" spans="1:8" x14ac:dyDescent="0.3">
      <c r="A1016" s="1"/>
      <c r="C1016"/>
      <c r="D1016" s="1"/>
      <c r="H1016"/>
    </row>
    <row r="1017" spans="1:8" x14ac:dyDescent="0.3">
      <c r="A1017" s="1"/>
      <c r="C1017"/>
      <c r="D1017" s="1"/>
      <c r="H1017"/>
    </row>
    <row r="1018" spans="1:8" x14ac:dyDescent="0.3">
      <c r="A1018" s="1"/>
      <c r="C1018"/>
      <c r="D1018" s="1"/>
      <c r="H1018"/>
    </row>
    <row r="1019" spans="1:8" x14ac:dyDescent="0.3">
      <c r="A1019" s="1"/>
      <c r="C1019"/>
      <c r="D1019" s="1"/>
      <c r="H1019"/>
    </row>
    <row r="1020" spans="1:8" x14ac:dyDescent="0.3">
      <c r="A1020" s="1"/>
      <c r="C1020"/>
      <c r="D1020" s="1"/>
      <c r="H1020"/>
    </row>
    <row r="1021" spans="1:8" x14ac:dyDescent="0.3">
      <c r="A1021" s="1"/>
      <c r="C1021"/>
      <c r="D1021" s="1"/>
      <c r="H1021"/>
    </row>
    <row r="1022" spans="1:8" x14ac:dyDescent="0.3">
      <c r="A1022" s="1"/>
      <c r="C1022"/>
      <c r="D1022" s="1"/>
      <c r="H1022"/>
    </row>
    <row r="1023" spans="1:8" x14ac:dyDescent="0.3">
      <c r="A1023" s="1"/>
      <c r="C1023"/>
      <c r="D1023" s="1"/>
      <c r="H1023"/>
    </row>
    <row r="1024" spans="1:8" x14ac:dyDescent="0.3">
      <c r="A1024" s="1"/>
      <c r="C1024"/>
      <c r="D1024" s="1"/>
      <c r="H1024"/>
    </row>
    <row r="1025" spans="1:8" x14ac:dyDescent="0.3">
      <c r="A1025" s="1"/>
      <c r="C1025"/>
      <c r="D1025" s="1"/>
      <c r="H1025"/>
    </row>
    <row r="1026" spans="1:8" x14ac:dyDescent="0.3">
      <c r="A1026" s="1"/>
      <c r="C1026"/>
      <c r="D1026" s="1"/>
      <c r="H1026"/>
    </row>
    <row r="1027" spans="1:8" x14ac:dyDescent="0.3">
      <c r="A1027" s="1"/>
      <c r="C1027"/>
      <c r="D1027" s="1"/>
      <c r="H1027"/>
    </row>
    <row r="1028" spans="1:8" x14ac:dyDescent="0.3">
      <c r="A1028" s="1"/>
      <c r="C1028"/>
      <c r="D1028" s="1"/>
      <c r="H1028"/>
    </row>
    <row r="1029" spans="1:8" x14ac:dyDescent="0.3">
      <c r="A1029" s="1"/>
      <c r="C1029"/>
      <c r="D1029" s="1"/>
      <c r="H1029"/>
    </row>
    <row r="1030" spans="1:8" x14ac:dyDescent="0.3">
      <c r="A1030" s="1"/>
      <c r="C1030"/>
      <c r="D1030" s="1"/>
      <c r="H1030"/>
    </row>
    <row r="1031" spans="1:8" x14ac:dyDescent="0.3">
      <c r="A1031" s="1"/>
      <c r="C1031"/>
      <c r="D1031" s="1"/>
      <c r="H1031"/>
    </row>
    <row r="1032" spans="1:8" x14ac:dyDescent="0.3">
      <c r="A1032" s="1"/>
      <c r="C1032"/>
      <c r="D1032" s="1"/>
      <c r="H1032"/>
    </row>
    <row r="1033" spans="1:8" x14ac:dyDescent="0.3">
      <c r="A1033" s="1"/>
      <c r="C1033"/>
      <c r="D1033" s="1"/>
      <c r="H1033"/>
    </row>
    <row r="1034" spans="1:8" x14ac:dyDescent="0.3">
      <c r="A1034" s="1"/>
      <c r="C1034"/>
      <c r="D1034" s="1"/>
      <c r="H1034"/>
    </row>
    <row r="1035" spans="1:8" x14ac:dyDescent="0.3">
      <c r="A1035" s="1"/>
      <c r="C1035"/>
      <c r="D1035" s="1"/>
      <c r="H1035"/>
    </row>
    <row r="1036" spans="1:8" x14ac:dyDescent="0.3">
      <c r="A1036" s="1"/>
      <c r="C1036"/>
      <c r="D1036" s="1"/>
      <c r="H1036"/>
    </row>
    <row r="1037" spans="1:8" x14ac:dyDescent="0.3">
      <c r="A1037" s="1"/>
      <c r="C1037"/>
      <c r="D1037" s="1"/>
      <c r="H1037"/>
    </row>
    <row r="1038" spans="1:8" x14ac:dyDescent="0.3">
      <c r="A1038" s="1"/>
      <c r="C1038"/>
      <c r="D1038" s="1"/>
      <c r="H1038"/>
    </row>
    <row r="1039" spans="1:8" x14ac:dyDescent="0.3">
      <c r="A1039" s="1"/>
      <c r="C1039"/>
      <c r="D1039" s="1"/>
      <c r="H1039"/>
    </row>
    <row r="1040" spans="1:8" x14ac:dyDescent="0.3">
      <c r="A1040" s="1"/>
      <c r="C1040"/>
      <c r="D1040" s="1"/>
      <c r="H1040"/>
    </row>
    <row r="1041" spans="1:8" x14ac:dyDescent="0.3">
      <c r="A1041" s="1"/>
      <c r="C1041"/>
      <c r="D1041" s="1"/>
      <c r="H1041"/>
    </row>
    <row r="1042" spans="1:8" x14ac:dyDescent="0.3">
      <c r="A1042" s="1"/>
      <c r="C1042"/>
      <c r="D1042" s="1"/>
      <c r="H1042"/>
    </row>
    <row r="1043" spans="1:8" x14ac:dyDescent="0.3">
      <c r="A1043" s="1"/>
      <c r="C1043"/>
      <c r="D1043" s="1"/>
      <c r="H1043"/>
    </row>
    <row r="1044" spans="1:8" x14ac:dyDescent="0.3">
      <c r="A1044" s="1"/>
      <c r="C1044"/>
      <c r="D1044" s="1"/>
      <c r="H1044"/>
    </row>
    <row r="1045" spans="1:8" x14ac:dyDescent="0.3">
      <c r="A1045" s="1"/>
      <c r="C1045"/>
      <c r="D1045" s="1"/>
      <c r="H1045"/>
    </row>
    <row r="1046" spans="1:8" x14ac:dyDescent="0.3">
      <c r="A1046" s="1"/>
      <c r="C1046"/>
      <c r="D1046" s="1"/>
      <c r="H1046"/>
    </row>
    <row r="1047" spans="1:8" x14ac:dyDescent="0.3">
      <c r="A1047" s="1"/>
      <c r="C1047"/>
      <c r="D1047" s="1"/>
      <c r="H1047"/>
    </row>
    <row r="1048" spans="1:8" x14ac:dyDescent="0.3">
      <c r="A1048" s="1"/>
      <c r="C1048"/>
      <c r="D1048" s="1"/>
      <c r="H1048"/>
    </row>
    <row r="1049" spans="1:8" x14ac:dyDescent="0.3">
      <c r="A1049" s="1"/>
      <c r="C1049"/>
      <c r="D1049" s="1"/>
      <c r="H1049"/>
    </row>
    <row r="1050" spans="1:8" x14ac:dyDescent="0.3">
      <c r="A1050" s="1"/>
      <c r="C1050"/>
      <c r="D1050" s="1"/>
      <c r="H1050"/>
    </row>
    <row r="1051" spans="1:8" x14ac:dyDescent="0.3">
      <c r="A1051" s="1"/>
      <c r="C1051"/>
      <c r="D1051" s="1"/>
      <c r="H1051"/>
    </row>
    <row r="1052" spans="1:8" x14ac:dyDescent="0.3">
      <c r="A1052" s="1"/>
      <c r="C1052"/>
      <c r="D1052" s="1"/>
      <c r="H1052"/>
    </row>
    <row r="1053" spans="1:8" x14ac:dyDescent="0.3">
      <c r="A1053" s="1"/>
      <c r="C1053"/>
      <c r="D1053" s="1"/>
      <c r="H1053"/>
    </row>
    <row r="1054" spans="1:8" x14ac:dyDescent="0.3">
      <c r="A1054" s="1"/>
      <c r="C1054"/>
      <c r="D1054" s="1"/>
      <c r="H1054"/>
    </row>
    <row r="1055" spans="1:8" x14ac:dyDescent="0.3">
      <c r="A1055" s="1"/>
      <c r="C1055"/>
      <c r="D1055" s="1"/>
      <c r="H1055"/>
    </row>
    <row r="1056" spans="1:8" x14ac:dyDescent="0.3">
      <c r="A1056" s="1"/>
      <c r="C1056"/>
      <c r="D1056" s="1"/>
      <c r="H1056"/>
    </row>
    <row r="1057" spans="1:8" x14ac:dyDescent="0.3">
      <c r="A1057" s="1"/>
      <c r="C1057"/>
      <c r="D1057" s="1"/>
      <c r="H1057"/>
    </row>
    <row r="1058" spans="1:8" x14ac:dyDescent="0.3">
      <c r="A1058" s="1"/>
      <c r="C1058"/>
      <c r="D1058" s="1"/>
      <c r="H1058"/>
    </row>
    <row r="1059" spans="1:8" x14ac:dyDescent="0.3">
      <c r="A1059" s="1"/>
      <c r="C1059"/>
      <c r="D1059" s="1"/>
      <c r="H1059"/>
    </row>
    <row r="1060" spans="1:8" x14ac:dyDescent="0.3">
      <c r="A1060" s="1"/>
      <c r="C1060"/>
      <c r="D1060" s="1"/>
      <c r="H1060"/>
    </row>
    <row r="1061" spans="1:8" x14ac:dyDescent="0.3">
      <c r="A1061" s="1"/>
      <c r="C1061"/>
      <c r="D1061" s="1"/>
      <c r="H1061"/>
    </row>
    <row r="1062" spans="1:8" x14ac:dyDescent="0.3">
      <c r="A1062" s="1"/>
      <c r="C1062"/>
      <c r="D1062" s="1"/>
      <c r="H1062"/>
    </row>
    <row r="1063" spans="1:8" x14ac:dyDescent="0.3">
      <c r="A1063" s="1"/>
      <c r="C1063"/>
      <c r="D1063" s="1"/>
      <c r="H1063"/>
    </row>
    <row r="1064" spans="1:8" x14ac:dyDescent="0.3">
      <c r="A1064" s="1"/>
      <c r="C1064"/>
      <c r="D1064" s="1"/>
      <c r="H1064"/>
    </row>
    <row r="1065" spans="1:8" x14ac:dyDescent="0.3">
      <c r="A1065" s="1"/>
      <c r="C1065"/>
      <c r="D1065" s="1"/>
      <c r="H1065"/>
    </row>
    <row r="1066" spans="1:8" x14ac:dyDescent="0.3">
      <c r="A1066" s="1"/>
      <c r="C1066"/>
      <c r="D1066" s="1"/>
      <c r="H1066"/>
    </row>
    <row r="1067" spans="1:8" x14ac:dyDescent="0.3">
      <c r="A1067" s="1"/>
      <c r="C1067"/>
      <c r="D1067" s="1"/>
      <c r="H1067"/>
    </row>
    <row r="1068" spans="1:8" x14ac:dyDescent="0.3">
      <c r="A1068" s="1"/>
      <c r="C1068"/>
      <c r="D1068" s="1"/>
      <c r="H1068"/>
    </row>
    <row r="1069" spans="1:8" x14ac:dyDescent="0.3">
      <c r="A1069" s="1"/>
      <c r="C1069"/>
      <c r="D1069" s="1"/>
      <c r="H1069"/>
    </row>
    <row r="1070" spans="1:8" x14ac:dyDescent="0.3">
      <c r="A1070" s="1"/>
      <c r="C1070"/>
      <c r="D1070" s="1"/>
      <c r="H1070"/>
    </row>
    <row r="1071" spans="1:8" x14ac:dyDescent="0.3">
      <c r="A1071" s="1"/>
      <c r="C1071"/>
      <c r="D1071" s="1"/>
      <c r="H1071"/>
    </row>
    <row r="1072" spans="1:8" x14ac:dyDescent="0.3">
      <c r="A1072" s="1"/>
      <c r="C1072"/>
      <c r="D1072" s="1"/>
      <c r="H1072"/>
    </row>
    <row r="1073" spans="1:8" x14ac:dyDescent="0.3">
      <c r="A1073" s="1"/>
      <c r="C1073"/>
      <c r="D1073" s="1"/>
      <c r="H1073"/>
    </row>
    <row r="1074" spans="1:8" x14ac:dyDescent="0.3">
      <c r="A1074" s="1"/>
      <c r="C1074"/>
      <c r="D1074" s="1"/>
      <c r="H1074"/>
    </row>
    <row r="1075" spans="1:8" x14ac:dyDescent="0.3">
      <c r="A1075" s="1"/>
      <c r="C1075"/>
      <c r="D1075" s="1"/>
      <c r="H1075"/>
    </row>
    <row r="1076" spans="1:8" x14ac:dyDescent="0.3">
      <c r="A1076" s="1"/>
      <c r="C1076"/>
      <c r="D1076" s="1"/>
      <c r="H1076"/>
    </row>
    <row r="1077" spans="1:8" x14ac:dyDescent="0.3">
      <c r="A1077" s="1"/>
      <c r="C1077"/>
      <c r="D1077" s="1"/>
      <c r="H1077"/>
    </row>
    <row r="1078" spans="1:8" x14ac:dyDescent="0.3">
      <c r="A1078" s="1"/>
      <c r="C1078"/>
      <c r="D1078" s="1"/>
      <c r="H1078"/>
    </row>
    <row r="1079" spans="1:8" x14ac:dyDescent="0.3">
      <c r="A1079" s="1"/>
      <c r="C1079"/>
      <c r="D1079" s="1"/>
      <c r="H1079"/>
    </row>
    <row r="1080" spans="1:8" x14ac:dyDescent="0.3">
      <c r="A1080" s="1"/>
      <c r="C1080"/>
      <c r="D1080" s="1"/>
      <c r="H1080"/>
    </row>
    <row r="1081" spans="1:8" x14ac:dyDescent="0.3">
      <c r="A1081" s="1"/>
      <c r="C1081"/>
      <c r="D1081" s="1"/>
      <c r="H1081"/>
    </row>
    <row r="1082" spans="1:8" x14ac:dyDescent="0.3">
      <c r="A1082" s="1"/>
      <c r="C1082"/>
      <c r="D1082" s="1"/>
      <c r="H1082"/>
    </row>
    <row r="1083" spans="1:8" x14ac:dyDescent="0.3">
      <c r="A1083" s="1"/>
      <c r="C1083"/>
      <c r="D1083" s="1"/>
      <c r="H1083"/>
    </row>
    <row r="1084" spans="1:8" x14ac:dyDescent="0.3">
      <c r="A1084" s="1"/>
      <c r="C1084"/>
      <c r="D1084" s="1"/>
      <c r="H1084"/>
    </row>
    <row r="1085" spans="1:8" x14ac:dyDescent="0.3">
      <c r="A1085" s="1"/>
      <c r="C1085"/>
      <c r="D1085" s="1"/>
      <c r="H1085"/>
    </row>
    <row r="1086" spans="1:8" x14ac:dyDescent="0.3">
      <c r="A1086" s="1"/>
      <c r="C1086"/>
      <c r="D1086" s="1"/>
      <c r="H1086"/>
    </row>
    <row r="1087" spans="1:8" x14ac:dyDescent="0.3">
      <c r="A1087" s="1"/>
      <c r="C1087"/>
      <c r="D1087" s="1"/>
      <c r="H1087"/>
    </row>
    <row r="1088" spans="1:8" x14ac:dyDescent="0.3">
      <c r="A1088" s="1"/>
      <c r="C1088"/>
      <c r="D1088" s="1"/>
      <c r="H1088"/>
    </row>
    <row r="1089" spans="1:8" x14ac:dyDescent="0.3">
      <c r="A1089" s="1"/>
      <c r="C1089"/>
      <c r="D1089" s="1"/>
      <c r="H1089"/>
    </row>
    <row r="1090" spans="1:8" x14ac:dyDescent="0.3">
      <c r="A1090" s="1"/>
      <c r="C1090"/>
      <c r="D1090" s="1"/>
      <c r="H1090"/>
    </row>
    <row r="1091" spans="1:8" x14ac:dyDescent="0.3">
      <c r="A1091" s="1"/>
      <c r="C1091"/>
      <c r="D1091" s="1"/>
      <c r="H1091"/>
    </row>
    <row r="1092" spans="1:8" x14ac:dyDescent="0.3">
      <c r="A1092" s="1"/>
      <c r="C1092"/>
      <c r="D1092" s="1"/>
      <c r="H1092"/>
    </row>
    <row r="1093" spans="1:8" x14ac:dyDescent="0.3">
      <c r="A1093" s="1"/>
      <c r="C1093"/>
      <c r="D1093" s="1"/>
      <c r="H1093"/>
    </row>
    <row r="1094" spans="1:8" x14ac:dyDescent="0.3">
      <c r="A1094" s="1"/>
      <c r="C1094"/>
      <c r="D1094" s="1"/>
      <c r="H1094"/>
    </row>
    <row r="1095" spans="1:8" x14ac:dyDescent="0.3">
      <c r="A1095" s="1"/>
      <c r="C1095"/>
      <c r="D1095" s="1"/>
      <c r="H1095"/>
    </row>
    <row r="1096" spans="1:8" x14ac:dyDescent="0.3">
      <c r="A1096" s="1"/>
      <c r="C1096"/>
      <c r="D1096" s="1"/>
      <c r="H1096"/>
    </row>
    <row r="1097" spans="1:8" x14ac:dyDescent="0.3">
      <c r="A1097" s="1"/>
      <c r="C1097"/>
      <c r="D1097" s="1"/>
      <c r="H1097"/>
    </row>
    <row r="1098" spans="1:8" x14ac:dyDescent="0.3">
      <c r="A1098" s="1"/>
      <c r="C1098"/>
      <c r="D1098" s="1"/>
      <c r="H1098"/>
    </row>
    <row r="1099" spans="1:8" x14ac:dyDescent="0.3">
      <c r="A1099" s="1"/>
      <c r="C1099"/>
      <c r="D1099" s="1"/>
      <c r="H1099"/>
    </row>
    <row r="1100" spans="1:8" x14ac:dyDescent="0.3">
      <c r="A1100" s="1"/>
      <c r="C1100"/>
      <c r="D1100" s="1"/>
      <c r="H1100"/>
    </row>
    <row r="1101" spans="1:8" x14ac:dyDescent="0.3">
      <c r="A1101" s="1"/>
      <c r="C1101"/>
      <c r="D1101" s="1"/>
      <c r="H1101"/>
    </row>
    <row r="1102" spans="1:8" x14ac:dyDescent="0.3">
      <c r="A1102" s="1"/>
      <c r="C1102"/>
      <c r="D1102" s="1"/>
      <c r="H1102"/>
    </row>
    <row r="1103" spans="1:8" x14ac:dyDescent="0.3">
      <c r="A1103" s="1"/>
      <c r="C1103"/>
      <c r="D1103" s="1"/>
      <c r="H1103"/>
    </row>
    <row r="1104" spans="1:8" x14ac:dyDescent="0.3">
      <c r="A1104" s="1"/>
      <c r="C1104"/>
      <c r="D1104" s="1"/>
      <c r="H1104"/>
    </row>
    <row r="1105" spans="1:8" x14ac:dyDescent="0.3">
      <c r="A1105" s="1"/>
      <c r="C1105"/>
      <c r="D1105" s="1"/>
      <c r="H1105"/>
    </row>
    <row r="1106" spans="1:8" x14ac:dyDescent="0.3">
      <c r="A1106" s="1"/>
      <c r="C1106"/>
      <c r="D1106" s="1"/>
      <c r="H1106"/>
    </row>
    <row r="1107" spans="1:8" x14ac:dyDescent="0.3">
      <c r="A1107" s="1"/>
      <c r="C1107"/>
      <c r="D1107" s="1"/>
      <c r="H1107"/>
    </row>
    <row r="1108" spans="1:8" x14ac:dyDescent="0.3">
      <c r="A1108" s="1"/>
      <c r="C1108"/>
      <c r="D1108" s="1"/>
      <c r="H1108"/>
    </row>
    <row r="1109" spans="1:8" x14ac:dyDescent="0.3">
      <c r="A1109" s="1"/>
      <c r="C1109"/>
      <c r="D1109" s="1"/>
      <c r="H1109"/>
    </row>
    <row r="1110" spans="1:8" x14ac:dyDescent="0.3">
      <c r="A1110" s="1"/>
      <c r="C1110"/>
      <c r="D1110" s="1"/>
      <c r="H1110"/>
    </row>
    <row r="1111" spans="1:8" x14ac:dyDescent="0.3">
      <c r="A1111" s="1"/>
      <c r="C1111"/>
      <c r="D1111" s="1"/>
      <c r="H1111"/>
    </row>
    <row r="1112" spans="1:8" x14ac:dyDescent="0.3">
      <c r="A1112" s="1"/>
      <c r="C1112"/>
      <c r="D1112" s="1"/>
      <c r="H1112"/>
    </row>
    <row r="1113" spans="1:8" x14ac:dyDescent="0.3">
      <c r="A1113" s="1"/>
      <c r="C1113"/>
      <c r="D1113" s="1"/>
      <c r="H1113"/>
    </row>
    <row r="1114" spans="1:8" x14ac:dyDescent="0.3">
      <c r="A1114" s="1"/>
      <c r="C1114"/>
      <c r="D1114" s="1"/>
      <c r="H1114"/>
    </row>
    <row r="1115" spans="1:8" x14ac:dyDescent="0.3">
      <c r="A1115" s="1"/>
      <c r="C1115"/>
      <c r="D1115" s="1"/>
      <c r="H1115"/>
    </row>
    <row r="1116" spans="1:8" x14ac:dyDescent="0.3">
      <c r="A1116" s="1"/>
      <c r="C1116"/>
      <c r="D1116" s="1"/>
      <c r="H1116"/>
    </row>
    <row r="1117" spans="1:8" x14ac:dyDescent="0.3">
      <c r="A1117" s="1"/>
      <c r="C1117"/>
      <c r="D1117" s="1"/>
      <c r="H1117"/>
    </row>
    <row r="1118" spans="1:8" x14ac:dyDescent="0.3">
      <c r="A1118" s="1"/>
      <c r="C1118"/>
      <c r="D1118" s="1"/>
      <c r="H1118"/>
    </row>
    <row r="1119" spans="1:8" x14ac:dyDescent="0.3">
      <c r="A1119" s="1"/>
      <c r="C1119"/>
      <c r="D1119" s="1"/>
      <c r="H1119"/>
    </row>
    <row r="1120" spans="1:8" x14ac:dyDescent="0.3">
      <c r="A1120" s="1"/>
      <c r="C1120"/>
      <c r="D1120" s="1"/>
      <c r="H1120"/>
    </row>
    <row r="1121" spans="1:8" x14ac:dyDescent="0.3">
      <c r="A1121" s="1"/>
      <c r="C1121"/>
      <c r="D1121" s="1"/>
      <c r="H1121"/>
    </row>
    <row r="1122" spans="1:8" x14ac:dyDescent="0.3">
      <c r="A1122" s="1"/>
      <c r="C1122"/>
      <c r="D1122" s="1"/>
      <c r="H1122"/>
    </row>
    <row r="1123" spans="1:8" x14ac:dyDescent="0.3">
      <c r="A1123" s="1"/>
      <c r="C1123"/>
      <c r="D1123" s="1"/>
      <c r="H1123"/>
    </row>
    <row r="1124" spans="1:8" x14ac:dyDescent="0.3">
      <c r="A1124" s="1"/>
      <c r="C1124"/>
      <c r="D1124" s="1"/>
      <c r="H1124"/>
    </row>
    <row r="1125" spans="1:8" x14ac:dyDescent="0.3">
      <c r="A1125" s="1"/>
      <c r="C1125"/>
      <c r="D1125" s="1"/>
      <c r="H1125"/>
    </row>
    <row r="1126" spans="1:8" x14ac:dyDescent="0.3">
      <c r="A1126" s="1"/>
      <c r="C1126"/>
      <c r="D1126" s="1"/>
      <c r="H1126"/>
    </row>
    <row r="1127" spans="1:8" x14ac:dyDescent="0.3">
      <c r="A1127" s="1"/>
      <c r="C1127"/>
      <c r="D1127" s="1"/>
      <c r="H1127"/>
    </row>
    <row r="1128" spans="1:8" x14ac:dyDescent="0.3">
      <c r="A1128" s="1"/>
      <c r="C1128"/>
      <c r="D1128" s="1"/>
      <c r="H1128"/>
    </row>
    <row r="1129" spans="1:8" x14ac:dyDescent="0.3">
      <c r="A1129" s="1"/>
      <c r="C1129"/>
      <c r="D1129" s="1"/>
      <c r="H1129"/>
    </row>
    <row r="1130" spans="1:8" x14ac:dyDescent="0.3">
      <c r="A1130" s="1"/>
      <c r="C1130"/>
      <c r="D1130" s="1"/>
      <c r="H1130"/>
    </row>
    <row r="1131" spans="1:8" x14ac:dyDescent="0.3">
      <c r="A1131" s="1"/>
      <c r="C1131"/>
      <c r="D1131" s="1"/>
      <c r="H1131"/>
    </row>
    <row r="1132" spans="1:8" x14ac:dyDescent="0.3">
      <c r="A1132" s="1"/>
      <c r="C1132"/>
      <c r="D1132" s="1"/>
      <c r="H1132"/>
    </row>
    <row r="1133" spans="1:8" x14ac:dyDescent="0.3">
      <c r="A1133" s="1"/>
      <c r="C1133"/>
      <c r="D1133" s="1"/>
      <c r="H1133"/>
    </row>
    <row r="1134" spans="1:8" x14ac:dyDescent="0.3">
      <c r="A1134" s="1"/>
      <c r="C1134"/>
      <c r="D1134" s="1"/>
      <c r="H1134"/>
    </row>
    <row r="1135" spans="1:8" x14ac:dyDescent="0.3">
      <c r="A1135" s="1"/>
      <c r="C1135"/>
      <c r="D1135" s="1"/>
      <c r="H1135"/>
    </row>
    <row r="1136" spans="1:8" x14ac:dyDescent="0.3">
      <c r="A1136" s="1"/>
      <c r="C1136"/>
      <c r="D1136" s="1"/>
      <c r="H1136"/>
    </row>
    <row r="1137" spans="1:8" x14ac:dyDescent="0.3">
      <c r="A1137" s="1"/>
      <c r="C1137"/>
      <c r="D1137" s="1"/>
      <c r="H1137"/>
    </row>
    <row r="1138" spans="1:8" x14ac:dyDescent="0.3">
      <c r="A1138" s="1"/>
      <c r="C1138"/>
      <c r="D1138" s="1"/>
      <c r="H1138"/>
    </row>
    <row r="1139" spans="1:8" x14ac:dyDescent="0.3">
      <c r="A1139" s="1"/>
      <c r="C1139"/>
      <c r="D1139" s="1"/>
      <c r="H1139"/>
    </row>
    <row r="1140" spans="1:8" x14ac:dyDescent="0.3">
      <c r="A1140" s="1"/>
      <c r="C1140"/>
      <c r="D1140" s="1"/>
      <c r="H1140"/>
    </row>
    <row r="1141" spans="1:8" x14ac:dyDescent="0.3">
      <c r="A1141" s="1"/>
      <c r="C1141"/>
      <c r="D1141" s="1"/>
      <c r="H1141"/>
    </row>
    <row r="1142" spans="1:8" x14ac:dyDescent="0.3">
      <c r="A1142" s="1"/>
      <c r="C1142"/>
      <c r="D1142" s="1"/>
      <c r="H1142"/>
    </row>
    <row r="1143" spans="1:8" x14ac:dyDescent="0.3">
      <c r="A1143" s="1"/>
      <c r="C1143"/>
      <c r="D1143" s="1"/>
      <c r="H1143"/>
    </row>
    <row r="1144" spans="1:8" x14ac:dyDescent="0.3">
      <c r="A1144" s="1"/>
      <c r="C1144"/>
      <c r="D1144" s="1"/>
      <c r="H1144"/>
    </row>
    <row r="1145" spans="1:8" x14ac:dyDescent="0.3">
      <c r="A1145" s="1"/>
      <c r="C1145"/>
      <c r="D1145" s="1"/>
      <c r="H1145"/>
    </row>
    <row r="1146" spans="1:8" x14ac:dyDescent="0.3">
      <c r="A1146" s="1"/>
      <c r="C1146"/>
      <c r="D1146" s="1"/>
      <c r="H1146"/>
    </row>
    <row r="1147" spans="1:8" x14ac:dyDescent="0.3">
      <c r="A1147" s="1"/>
      <c r="C1147"/>
      <c r="D1147" s="1"/>
      <c r="H1147"/>
    </row>
    <row r="1148" spans="1:8" x14ac:dyDescent="0.3">
      <c r="A1148" s="1"/>
      <c r="C1148"/>
      <c r="D1148" s="1"/>
      <c r="H1148"/>
    </row>
    <row r="1149" spans="1:8" x14ac:dyDescent="0.3">
      <c r="A1149" s="1"/>
      <c r="C1149"/>
      <c r="D1149" s="1"/>
      <c r="H1149"/>
    </row>
    <row r="1150" spans="1:8" x14ac:dyDescent="0.3">
      <c r="A1150" s="1"/>
      <c r="C1150"/>
      <c r="D1150" s="1"/>
      <c r="H1150"/>
    </row>
    <row r="1151" spans="1:8" x14ac:dyDescent="0.3">
      <c r="A1151" s="1"/>
      <c r="C1151"/>
      <c r="D1151" s="1"/>
      <c r="H1151"/>
    </row>
    <row r="1152" spans="1:8" x14ac:dyDescent="0.3">
      <c r="A1152" s="1"/>
      <c r="C1152"/>
      <c r="D1152" s="1"/>
      <c r="H1152"/>
    </row>
    <row r="1153" spans="1:8" x14ac:dyDescent="0.3">
      <c r="A1153" s="1"/>
      <c r="C1153"/>
      <c r="D1153" s="1"/>
      <c r="H1153"/>
    </row>
    <row r="1154" spans="1:8" x14ac:dyDescent="0.3">
      <c r="A1154" s="1"/>
      <c r="C1154"/>
      <c r="D1154" s="1"/>
      <c r="H1154"/>
    </row>
    <row r="1155" spans="1:8" x14ac:dyDescent="0.3">
      <c r="A1155" s="1"/>
      <c r="C1155"/>
      <c r="D1155" s="1"/>
      <c r="H1155"/>
    </row>
    <row r="1156" spans="1:8" x14ac:dyDescent="0.3">
      <c r="A1156" s="1"/>
      <c r="C1156"/>
      <c r="D1156" s="1"/>
      <c r="H1156"/>
    </row>
    <row r="1157" spans="1:8" x14ac:dyDescent="0.3">
      <c r="A1157" s="1"/>
      <c r="C1157"/>
      <c r="D1157" s="1"/>
      <c r="H1157"/>
    </row>
    <row r="1158" spans="1:8" x14ac:dyDescent="0.3">
      <c r="A1158" s="1"/>
      <c r="C1158"/>
      <c r="D1158" s="1"/>
      <c r="H1158"/>
    </row>
    <row r="1159" spans="1:8" x14ac:dyDescent="0.3">
      <c r="A1159" s="1"/>
      <c r="C1159"/>
      <c r="D1159" s="1"/>
      <c r="H1159"/>
    </row>
    <row r="1160" spans="1:8" x14ac:dyDescent="0.3">
      <c r="A1160" s="1"/>
      <c r="C1160"/>
      <c r="D1160" s="1"/>
      <c r="H1160"/>
    </row>
    <row r="1161" spans="1:8" x14ac:dyDescent="0.3">
      <c r="A1161" s="1"/>
      <c r="C1161"/>
      <c r="D1161" s="1"/>
      <c r="H1161"/>
    </row>
    <row r="1162" spans="1:8" x14ac:dyDescent="0.3">
      <c r="A1162" s="1"/>
      <c r="C1162"/>
      <c r="D1162" s="1"/>
      <c r="H1162"/>
    </row>
    <row r="1163" spans="1:8" x14ac:dyDescent="0.3">
      <c r="A1163" s="1"/>
      <c r="C1163"/>
      <c r="D1163" s="1"/>
      <c r="H1163"/>
    </row>
    <row r="1164" spans="1:8" x14ac:dyDescent="0.3">
      <c r="A1164" s="1"/>
      <c r="C1164"/>
      <c r="D1164" s="1"/>
      <c r="H1164"/>
    </row>
    <row r="1165" spans="1:8" x14ac:dyDescent="0.3">
      <c r="A1165" s="1"/>
      <c r="C1165"/>
      <c r="D1165" s="1"/>
      <c r="H1165"/>
    </row>
    <row r="1166" spans="1:8" x14ac:dyDescent="0.3">
      <c r="A1166" s="1"/>
      <c r="C1166"/>
      <c r="D1166" s="1"/>
      <c r="H1166"/>
    </row>
    <row r="1167" spans="1:8" x14ac:dyDescent="0.3">
      <c r="A1167" s="1"/>
      <c r="C1167"/>
      <c r="D1167" s="1"/>
      <c r="H1167"/>
    </row>
    <row r="1168" spans="1:8" x14ac:dyDescent="0.3">
      <c r="A1168" s="1"/>
      <c r="C1168"/>
      <c r="D1168" s="1"/>
      <c r="H1168"/>
    </row>
    <row r="1169" spans="1:8" x14ac:dyDescent="0.3">
      <c r="A1169" s="1"/>
      <c r="C1169"/>
      <c r="D1169" s="1"/>
      <c r="H1169"/>
    </row>
    <row r="1170" spans="1:8" x14ac:dyDescent="0.3">
      <c r="A1170" s="1"/>
      <c r="C1170"/>
      <c r="D1170" s="1"/>
      <c r="H1170"/>
    </row>
    <row r="1171" spans="1:8" x14ac:dyDescent="0.3">
      <c r="A1171" s="1"/>
      <c r="C1171"/>
      <c r="D1171" s="1"/>
      <c r="H1171"/>
    </row>
    <row r="1172" spans="1:8" x14ac:dyDescent="0.3">
      <c r="A1172" s="1"/>
      <c r="C1172"/>
      <c r="D1172" s="1"/>
      <c r="H1172"/>
    </row>
    <row r="1173" spans="1:8" x14ac:dyDescent="0.3">
      <c r="A1173" s="1"/>
      <c r="C1173"/>
      <c r="D1173" s="1"/>
      <c r="H1173"/>
    </row>
    <row r="1174" spans="1:8" x14ac:dyDescent="0.3">
      <c r="A1174" s="1"/>
      <c r="C1174"/>
      <c r="D1174" s="1"/>
      <c r="H1174"/>
    </row>
    <row r="1175" spans="1:8" x14ac:dyDescent="0.3">
      <c r="A1175" s="1"/>
      <c r="C1175"/>
      <c r="D1175" s="1"/>
      <c r="H1175"/>
    </row>
    <row r="1176" spans="1:8" x14ac:dyDescent="0.3">
      <c r="A1176" s="1"/>
      <c r="C1176"/>
      <c r="D1176" s="1"/>
      <c r="H1176"/>
    </row>
    <row r="1177" spans="1:8" x14ac:dyDescent="0.3">
      <c r="A1177" s="1"/>
      <c r="C1177"/>
      <c r="D1177" s="1"/>
      <c r="H1177"/>
    </row>
    <row r="1178" spans="1:8" x14ac:dyDescent="0.3">
      <c r="A1178" s="1"/>
      <c r="C1178"/>
      <c r="D1178" s="1"/>
      <c r="H1178"/>
    </row>
    <row r="1179" spans="1:8" x14ac:dyDescent="0.3">
      <c r="A1179" s="1"/>
      <c r="C1179"/>
      <c r="D1179" s="1"/>
      <c r="H1179"/>
    </row>
    <row r="1180" spans="1:8" x14ac:dyDescent="0.3">
      <c r="A1180" s="1"/>
      <c r="C1180"/>
      <c r="D1180" s="1"/>
      <c r="H1180"/>
    </row>
    <row r="1181" spans="1:8" x14ac:dyDescent="0.3">
      <c r="A1181" s="1"/>
      <c r="C1181"/>
      <c r="D1181" s="1"/>
      <c r="H1181"/>
    </row>
    <row r="1182" spans="1:8" x14ac:dyDescent="0.3">
      <c r="A1182" s="1"/>
      <c r="C1182"/>
      <c r="D1182" s="1"/>
      <c r="H1182"/>
    </row>
    <row r="1183" spans="1:8" x14ac:dyDescent="0.3">
      <c r="A1183" s="1"/>
      <c r="C1183"/>
      <c r="D1183" s="1"/>
      <c r="H1183"/>
    </row>
    <row r="1184" spans="1:8" x14ac:dyDescent="0.3">
      <c r="A1184" s="1"/>
      <c r="C1184"/>
      <c r="D1184" s="1"/>
      <c r="H1184"/>
    </row>
    <row r="1185" spans="1:8" x14ac:dyDescent="0.3">
      <c r="A1185" s="1"/>
      <c r="C1185"/>
      <c r="D1185" s="1"/>
      <c r="H1185"/>
    </row>
    <row r="1186" spans="1:8" x14ac:dyDescent="0.3">
      <c r="A1186" s="1"/>
      <c r="C1186"/>
      <c r="D1186" s="1"/>
      <c r="H1186"/>
    </row>
    <row r="1187" spans="1:8" x14ac:dyDescent="0.3">
      <c r="A1187" s="1"/>
      <c r="C1187"/>
      <c r="D1187" s="1"/>
      <c r="H1187"/>
    </row>
    <row r="1188" spans="1:8" x14ac:dyDescent="0.3">
      <c r="A1188" s="1"/>
      <c r="C1188"/>
      <c r="D1188" s="1"/>
      <c r="H1188"/>
    </row>
    <row r="1189" spans="1:8" x14ac:dyDescent="0.3">
      <c r="A1189" s="1"/>
      <c r="C1189"/>
      <c r="D1189" s="1"/>
      <c r="H1189"/>
    </row>
    <row r="1190" spans="1:8" x14ac:dyDescent="0.3">
      <c r="A1190" s="1"/>
      <c r="C1190"/>
      <c r="D1190" s="1"/>
      <c r="H1190"/>
    </row>
    <row r="1191" spans="1:8" x14ac:dyDescent="0.3">
      <c r="A1191" s="1"/>
      <c r="C1191"/>
      <c r="D1191" s="1"/>
      <c r="H1191"/>
    </row>
    <row r="1192" spans="1:8" x14ac:dyDescent="0.3">
      <c r="A1192" s="1"/>
      <c r="C1192"/>
      <c r="D1192" s="1"/>
      <c r="H1192"/>
    </row>
    <row r="1193" spans="1:8" x14ac:dyDescent="0.3">
      <c r="A1193" s="1"/>
      <c r="C1193"/>
      <c r="D1193" s="1"/>
      <c r="H1193"/>
    </row>
    <row r="1194" spans="1:8" x14ac:dyDescent="0.3">
      <c r="A1194" s="1"/>
      <c r="C1194"/>
      <c r="D1194" s="1"/>
      <c r="H1194"/>
    </row>
    <row r="1195" spans="1:8" x14ac:dyDescent="0.3">
      <c r="A1195" s="1"/>
      <c r="C1195"/>
      <c r="D1195" s="1"/>
      <c r="H1195"/>
    </row>
    <row r="1196" spans="1:8" x14ac:dyDescent="0.3">
      <c r="A1196" s="1"/>
      <c r="C1196"/>
      <c r="D1196" s="1"/>
      <c r="H1196"/>
    </row>
    <row r="1197" spans="1:8" x14ac:dyDescent="0.3">
      <c r="A1197" s="1"/>
      <c r="C1197"/>
      <c r="D1197" s="1"/>
      <c r="H1197"/>
    </row>
    <row r="1198" spans="1:8" x14ac:dyDescent="0.3">
      <c r="A1198" s="1"/>
      <c r="C1198"/>
      <c r="D1198" s="1"/>
      <c r="H1198"/>
    </row>
    <row r="1199" spans="1:8" x14ac:dyDescent="0.3">
      <c r="A1199" s="1"/>
      <c r="C1199"/>
      <c r="D1199" s="1"/>
      <c r="H1199"/>
    </row>
    <row r="1200" spans="1:8" x14ac:dyDescent="0.3">
      <c r="A1200" s="1"/>
      <c r="C1200"/>
      <c r="D1200" s="1"/>
      <c r="H1200"/>
    </row>
    <row r="1201" spans="1:8" x14ac:dyDescent="0.3">
      <c r="A1201" s="1"/>
      <c r="C1201"/>
      <c r="D1201" s="1"/>
      <c r="H1201"/>
    </row>
    <row r="1202" spans="1:8" x14ac:dyDescent="0.3">
      <c r="A1202" s="1"/>
      <c r="C1202"/>
      <c r="D1202" s="1"/>
      <c r="H1202"/>
    </row>
    <row r="1203" spans="1:8" x14ac:dyDescent="0.3">
      <c r="A1203" s="1"/>
      <c r="C1203"/>
      <c r="D1203" s="1"/>
      <c r="H1203"/>
    </row>
    <row r="1204" spans="1:8" x14ac:dyDescent="0.3">
      <c r="A1204" s="1"/>
      <c r="C1204"/>
      <c r="D1204" s="1"/>
      <c r="H1204"/>
    </row>
    <row r="1205" spans="1:8" x14ac:dyDescent="0.3">
      <c r="A1205" s="1"/>
      <c r="C1205"/>
      <c r="D1205" s="1"/>
      <c r="H1205"/>
    </row>
    <row r="1206" spans="1:8" x14ac:dyDescent="0.3">
      <c r="A1206" s="1"/>
      <c r="C1206"/>
      <c r="D1206" s="1"/>
      <c r="H1206"/>
    </row>
    <row r="1207" spans="1:8" x14ac:dyDescent="0.3">
      <c r="A1207" s="1"/>
      <c r="C1207"/>
      <c r="D1207" s="1"/>
      <c r="H1207"/>
    </row>
    <row r="1208" spans="1:8" x14ac:dyDescent="0.3">
      <c r="A1208" s="1"/>
      <c r="C1208"/>
      <c r="D1208" s="1"/>
      <c r="H1208"/>
    </row>
    <row r="1209" spans="1:8" x14ac:dyDescent="0.3">
      <c r="A1209" s="1"/>
      <c r="C1209"/>
      <c r="D1209" s="1"/>
      <c r="H1209"/>
    </row>
    <row r="1210" spans="1:8" x14ac:dyDescent="0.3">
      <c r="A1210" s="1"/>
      <c r="C1210"/>
      <c r="D1210" s="1"/>
      <c r="H1210"/>
    </row>
    <row r="1211" spans="1:8" x14ac:dyDescent="0.3">
      <c r="A1211" s="1"/>
      <c r="C1211"/>
      <c r="D1211" s="1"/>
      <c r="H1211"/>
    </row>
    <row r="1212" spans="1:8" x14ac:dyDescent="0.3">
      <c r="A1212" s="1"/>
      <c r="C1212"/>
      <c r="D1212" s="1"/>
      <c r="H1212"/>
    </row>
    <row r="1213" spans="1:8" x14ac:dyDescent="0.3">
      <c r="A1213" s="1"/>
      <c r="C1213"/>
      <c r="D1213" s="1"/>
      <c r="H1213"/>
    </row>
    <row r="1214" spans="1:8" x14ac:dyDescent="0.3">
      <c r="A1214" s="1"/>
      <c r="C1214"/>
      <c r="D1214" s="1"/>
      <c r="H1214"/>
    </row>
    <row r="1215" spans="1:8" x14ac:dyDescent="0.3">
      <c r="A1215" s="1"/>
      <c r="C1215"/>
      <c r="D1215" s="1"/>
      <c r="H1215"/>
    </row>
    <row r="1216" spans="1:8" x14ac:dyDescent="0.3">
      <c r="A1216" s="1"/>
      <c r="C1216"/>
      <c r="D1216" s="1"/>
      <c r="H1216"/>
    </row>
    <row r="1217" spans="1:8" x14ac:dyDescent="0.3">
      <c r="A1217" s="1"/>
      <c r="C1217"/>
      <c r="D1217" s="1"/>
      <c r="H1217"/>
    </row>
    <row r="1218" spans="1:8" x14ac:dyDescent="0.3">
      <c r="A1218" s="1"/>
      <c r="C1218"/>
      <c r="D1218" s="1"/>
      <c r="H1218"/>
    </row>
    <row r="1219" spans="1:8" x14ac:dyDescent="0.3">
      <c r="A1219" s="1"/>
      <c r="C1219"/>
      <c r="D1219" s="1"/>
      <c r="H1219"/>
    </row>
    <row r="1220" spans="1:8" x14ac:dyDescent="0.3">
      <c r="A1220" s="1"/>
      <c r="C1220"/>
      <c r="D1220" s="1"/>
      <c r="H1220"/>
    </row>
    <row r="1221" spans="1:8" x14ac:dyDescent="0.3">
      <c r="A1221" s="1"/>
      <c r="C1221"/>
      <c r="D1221" s="1"/>
      <c r="H1221"/>
    </row>
    <row r="1222" spans="1:8" x14ac:dyDescent="0.3">
      <c r="A1222" s="1"/>
      <c r="C1222"/>
      <c r="D1222" s="1"/>
      <c r="H1222"/>
    </row>
    <row r="1223" spans="1:8" x14ac:dyDescent="0.3">
      <c r="A1223" s="1"/>
      <c r="C1223"/>
      <c r="D1223" s="1"/>
      <c r="H1223"/>
    </row>
    <row r="1224" spans="1:8" x14ac:dyDescent="0.3">
      <c r="A1224" s="1"/>
      <c r="C1224"/>
      <c r="D1224" s="1"/>
      <c r="H1224"/>
    </row>
    <row r="1225" spans="1:8" x14ac:dyDescent="0.3">
      <c r="A1225" s="1"/>
      <c r="C1225"/>
      <c r="D1225" s="1"/>
      <c r="H1225"/>
    </row>
    <row r="1226" spans="1:8" x14ac:dyDescent="0.3">
      <c r="A1226" s="1"/>
      <c r="C1226"/>
      <c r="D1226" s="1"/>
      <c r="H1226"/>
    </row>
    <row r="1227" spans="1:8" x14ac:dyDescent="0.3">
      <c r="A1227" s="1"/>
      <c r="C1227"/>
      <c r="D1227" s="1"/>
      <c r="H1227"/>
    </row>
    <row r="1228" spans="1:8" x14ac:dyDescent="0.3">
      <c r="A1228" s="1"/>
      <c r="C1228"/>
      <c r="D1228" s="1"/>
      <c r="H1228"/>
    </row>
    <row r="1229" spans="1:8" x14ac:dyDescent="0.3">
      <c r="A1229" s="1"/>
      <c r="C1229"/>
      <c r="D1229" s="1"/>
      <c r="H1229"/>
    </row>
    <row r="1230" spans="1:8" x14ac:dyDescent="0.3">
      <c r="A1230" s="1"/>
      <c r="C1230"/>
      <c r="D1230" s="1"/>
      <c r="H1230"/>
    </row>
    <row r="1231" spans="1:8" x14ac:dyDescent="0.3">
      <c r="A1231" s="1"/>
      <c r="C1231"/>
      <c r="D1231" s="1"/>
      <c r="H1231"/>
    </row>
    <row r="1232" spans="1:8" x14ac:dyDescent="0.3">
      <c r="A1232" s="1"/>
      <c r="C1232"/>
      <c r="D1232" s="1"/>
      <c r="H1232"/>
    </row>
    <row r="1233" spans="1:8" x14ac:dyDescent="0.3">
      <c r="A1233" s="1"/>
      <c r="C1233"/>
      <c r="D1233" s="1"/>
      <c r="H1233"/>
    </row>
    <row r="1234" spans="1:8" x14ac:dyDescent="0.3">
      <c r="A1234" s="1"/>
      <c r="C1234"/>
      <c r="D1234" s="1"/>
      <c r="H1234"/>
    </row>
    <row r="1235" spans="1:8" x14ac:dyDescent="0.3">
      <c r="A1235" s="1"/>
      <c r="C1235"/>
      <c r="D1235" s="1"/>
      <c r="H1235"/>
    </row>
    <row r="1236" spans="1:8" x14ac:dyDescent="0.3">
      <c r="A1236" s="1"/>
      <c r="C1236"/>
      <c r="D1236" s="1"/>
      <c r="H1236"/>
    </row>
    <row r="1237" spans="1:8" x14ac:dyDescent="0.3">
      <c r="A1237" s="1"/>
      <c r="C1237"/>
      <c r="D1237" s="1"/>
      <c r="H1237"/>
    </row>
    <row r="1238" spans="1:8" x14ac:dyDescent="0.3">
      <c r="A1238" s="1"/>
      <c r="C1238"/>
      <c r="D1238" s="1"/>
      <c r="H1238"/>
    </row>
    <row r="1239" spans="1:8" x14ac:dyDescent="0.3">
      <c r="A1239" s="1"/>
      <c r="C1239"/>
      <c r="D1239" s="1"/>
      <c r="H1239"/>
    </row>
    <row r="1240" spans="1:8" x14ac:dyDescent="0.3">
      <c r="A1240" s="1"/>
      <c r="C1240"/>
      <c r="D1240" s="1"/>
      <c r="H1240"/>
    </row>
    <row r="1241" spans="1:8" x14ac:dyDescent="0.3">
      <c r="A1241" s="1"/>
      <c r="C1241"/>
      <c r="D1241" s="1"/>
      <c r="H1241"/>
    </row>
    <row r="1242" spans="1:8" x14ac:dyDescent="0.3">
      <c r="A1242" s="1"/>
      <c r="C1242"/>
      <c r="D1242" s="1"/>
      <c r="H1242"/>
    </row>
    <row r="1243" spans="1:8" x14ac:dyDescent="0.3">
      <c r="A1243" s="1"/>
      <c r="C1243"/>
      <c r="D1243" s="1"/>
      <c r="H1243"/>
    </row>
    <row r="1244" spans="1:8" x14ac:dyDescent="0.3">
      <c r="A1244" s="1"/>
      <c r="C1244"/>
      <c r="D1244" s="1"/>
      <c r="H1244"/>
    </row>
    <row r="1245" spans="1:8" x14ac:dyDescent="0.3">
      <c r="A1245" s="1"/>
      <c r="C1245"/>
      <c r="D1245" s="1"/>
      <c r="H1245"/>
    </row>
    <row r="1246" spans="1:8" x14ac:dyDescent="0.3">
      <c r="A1246" s="1"/>
      <c r="C1246"/>
      <c r="D1246" s="1"/>
      <c r="H1246"/>
    </row>
    <row r="1247" spans="1:8" x14ac:dyDescent="0.3">
      <c r="A1247" s="1"/>
      <c r="C1247"/>
      <c r="D1247" s="1"/>
      <c r="H1247"/>
    </row>
    <row r="1248" spans="1:8" x14ac:dyDescent="0.3">
      <c r="A1248" s="1"/>
      <c r="C1248"/>
      <c r="D1248" s="1"/>
      <c r="H1248"/>
    </row>
    <row r="1249" spans="1:8" x14ac:dyDescent="0.3">
      <c r="A1249" s="1"/>
      <c r="C1249"/>
      <c r="D1249" s="1"/>
      <c r="H1249"/>
    </row>
    <row r="1250" spans="1:8" x14ac:dyDescent="0.3">
      <c r="A1250" s="1"/>
      <c r="C1250"/>
      <c r="D1250" s="1"/>
      <c r="H1250"/>
    </row>
    <row r="1251" spans="1:8" x14ac:dyDescent="0.3">
      <c r="A1251" s="1"/>
      <c r="C1251"/>
      <c r="D1251" s="1"/>
      <c r="H1251"/>
    </row>
    <row r="1252" spans="1:8" x14ac:dyDescent="0.3">
      <c r="A1252" s="1"/>
      <c r="C1252"/>
      <c r="D1252" s="1"/>
      <c r="H1252"/>
    </row>
    <row r="1253" spans="1:8" x14ac:dyDescent="0.3">
      <c r="A1253" s="1"/>
      <c r="C1253"/>
      <c r="D1253" s="1"/>
      <c r="H1253"/>
    </row>
    <row r="1254" spans="1:8" x14ac:dyDescent="0.3">
      <c r="A1254" s="1"/>
      <c r="C1254"/>
      <c r="D1254" s="1"/>
      <c r="H1254"/>
    </row>
    <row r="1255" spans="1:8" x14ac:dyDescent="0.3">
      <c r="A1255" s="1"/>
      <c r="C1255"/>
      <c r="D1255" s="1"/>
      <c r="H1255"/>
    </row>
    <row r="1256" spans="1:8" x14ac:dyDescent="0.3">
      <c r="A1256" s="1"/>
      <c r="C1256"/>
      <c r="D1256" s="1"/>
      <c r="H1256"/>
    </row>
    <row r="1257" spans="1:8" x14ac:dyDescent="0.3">
      <c r="A1257" s="1"/>
      <c r="C1257"/>
      <c r="D1257" s="1"/>
      <c r="H1257"/>
    </row>
    <row r="1258" spans="1:8" x14ac:dyDescent="0.3">
      <c r="A1258" s="1"/>
      <c r="C1258"/>
      <c r="D1258" s="1"/>
      <c r="H1258"/>
    </row>
    <row r="1259" spans="1:8" x14ac:dyDescent="0.3">
      <c r="A1259" s="1"/>
      <c r="C1259"/>
      <c r="D1259" s="1"/>
      <c r="H1259"/>
    </row>
    <row r="1260" spans="1:8" x14ac:dyDescent="0.3">
      <c r="A1260" s="1"/>
      <c r="C1260"/>
      <c r="D1260" s="1"/>
      <c r="H1260"/>
    </row>
    <row r="1261" spans="1:8" x14ac:dyDescent="0.3">
      <c r="A1261" s="1"/>
      <c r="C1261"/>
      <c r="D1261" s="1"/>
      <c r="H1261"/>
    </row>
    <row r="1262" spans="1:8" x14ac:dyDescent="0.3">
      <c r="A1262" s="1"/>
      <c r="C1262"/>
      <c r="D1262" s="1"/>
      <c r="H1262"/>
    </row>
    <row r="1263" spans="1:8" x14ac:dyDescent="0.3">
      <c r="A1263" s="1"/>
      <c r="C1263"/>
      <c r="D1263" s="1"/>
      <c r="H1263"/>
    </row>
    <row r="1264" spans="1:8" x14ac:dyDescent="0.3">
      <c r="A1264" s="1"/>
      <c r="C1264"/>
      <c r="D1264" s="1"/>
      <c r="H1264"/>
    </row>
    <row r="1265" spans="1:8" x14ac:dyDescent="0.3">
      <c r="A1265" s="1"/>
      <c r="C1265"/>
      <c r="D1265" s="1"/>
      <c r="H1265"/>
    </row>
    <row r="1266" spans="1:8" x14ac:dyDescent="0.3">
      <c r="A1266" s="1"/>
      <c r="C1266"/>
      <c r="D1266" s="1"/>
      <c r="H1266"/>
    </row>
    <row r="1267" spans="1:8" x14ac:dyDescent="0.3">
      <c r="A1267" s="1"/>
      <c r="C1267"/>
      <c r="D1267" s="1"/>
      <c r="H1267"/>
    </row>
    <row r="1268" spans="1:8" x14ac:dyDescent="0.3">
      <c r="A1268" s="1"/>
      <c r="C1268"/>
      <c r="D1268" s="1"/>
      <c r="H1268"/>
    </row>
    <row r="1269" spans="1:8" x14ac:dyDescent="0.3">
      <c r="A1269" s="1"/>
      <c r="C1269"/>
      <c r="D1269" s="1"/>
      <c r="H1269"/>
    </row>
    <row r="1270" spans="1:8" x14ac:dyDescent="0.3">
      <c r="A1270" s="1"/>
      <c r="C1270"/>
      <c r="D1270" s="1"/>
      <c r="H1270"/>
    </row>
    <row r="1271" spans="1:8" x14ac:dyDescent="0.3">
      <c r="A1271" s="1"/>
      <c r="C1271"/>
      <c r="D1271" s="1"/>
      <c r="H1271"/>
    </row>
    <row r="1272" spans="1:8" x14ac:dyDescent="0.3">
      <c r="A1272" s="1"/>
      <c r="C1272"/>
      <c r="D1272" s="1"/>
      <c r="H1272"/>
    </row>
    <row r="1273" spans="1:8" x14ac:dyDescent="0.3">
      <c r="A1273" s="1"/>
      <c r="C1273"/>
      <c r="D1273" s="1"/>
      <c r="H1273"/>
    </row>
    <row r="1274" spans="1:8" x14ac:dyDescent="0.3">
      <c r="A1274" s="1"/>
      <c r="C1274"/>
      <c r="D1274" s="1"/>
      <c r="H1274"/>
    </row>
    <row r="1275" spans="1:8" x14ac:dyDescent="0.3">
      <c r="A1275" s="1"/>
      <c r="C1275"/>
      <c r="D1275" s="1"/>
      <c r="H1275"/>
    </row>
    <row r="1276" spans="1:8" x14ac:dyDescent="0.3">
      <c r="A1276" s="1"/>
      <c r="C1276"/>
      <c r="D1276" s="1"/>
      <c r="H1276"/>
    </row>
    <row r="1277" spans="1:8" x14ac:dyDescent="0.3">
      <c r="A1277" s="1"/>
      <c r="C1277"/>
      <c r="D1277" s="1"/>
      <c r="H1277"/>
    </row>
    <row r="1278" spans="1:8" x14ac:dyDescent="0.3">
      <c r="A1278" s="1"/>
      <c r="C1278"/>
      <c r="D1278" s="1"/>
      <c r="H1278"/>
    </row>
    <row r="1279" spans="1:8" x14ac:dyDescent="0.3">
      <c r="A1279" s="1"/>
      <c r="C1279"/>
      <c r="D1279" s="1"/>
      <c r="H1279"/>
    </row>
    <row r="1280" spans="1:8" x14ac:dyDescent="0.3">
      <c r="A1280" s="1"/>
      <c r="C1280"/>
      <c r="D1280" s="1"/>
      <c r="H1280"/>
    </row>
    <row r="1281" spans="1:8" x14ac:dyDescent="0.3">
      <c r="A1281" s="1"/>
      <c r="C1281"/>
      <c r="D1281" s="1"/>
      <c r="H1281"/>
    </row>
    <row r="1282" spans="1:8" x14ac:dyDescent="0.3">
      <c r="A1282" s="1"/>
      <c r="C1282"/>
      <c r="D1282" s="1"/>
      <c r="H1282"/>
    </row>
    <row r="1283" spans="1:8" x14ac:dyDescent="0.3">
      <c r="A1283" s="1"/>
      <c r="C1283"/>
      <c r="D1283" s="1"/>
      <c r="H1283"/>
    </row>
    <row r="1284" spans="1:8" x14ac:dyDescent="0.3">
      <c r="A1284" s="1"/>
      <c r="C1284"/>
      <c r="D1284" s="1"/>
      <c r="H1284"/>
    </row>
    <row r="1285" spans="1:8" x14ac:dyDescent="0.3">
      <c r="A1285" s="1"/>
      <c r="C1285"/>
      <c r="D1285" s="1"/>
      <c r="H1285"/>
    </row>
    <row r="1286" spans="1:8" x14ac:dyDescent="0.3">
      <c r="A1286" s="1"/>
      <c r="C1286"/>
      <c r="D1286" s="1"/>
      <c r="H1286"/>
    </row>
    <row r="1287" spans="1:8" x14ac:dyDescent="0.3">
      <c r="A1287" s="1"/>
      <c r="C1287"/>
      <c r="D1287" s="1"/>
      <c r="H1287"/>
    </row>
    <row r="1288" spans="1:8" x14ac:dyDescent="0.3">
      <c r="A1288" s="1"/>
      <c r="C1288"/>
      <c r="D1288" s="1"/>
      <c r="H1288"/>
    </row>
    <row r="1289" spans="1:8" x14ac:dyDescent="0.3">
      <c r="A1289" s="1"/>
      <c r="C1289"/>
      <c r="D1289" s="1"/>
      <c r="H1289"/>
    </row>
    <row r="1290" spans="1:8" x14ac:dyDescent="0.3">
      <c r="A1290" s="1"/>
      <c r="C1290"/>
      <c r="D1290" s="1"/>
      <c r="H1290"/>
    </row>
    <row r="1291" spans="1:8" x14ac:dyDescent="0.3">
      <c r="A1291" s="1"/>
      <c r="C1291"/>
      <c r="D1291" s="1"/>
      <c r="H1291"/>
    </row>
    <row r="1292" spans="1:8" x14ac:dyDescent="0.3">
      <c r="A1292" s="1"/>
      <c r="C1292"/>
      <c r="D1292" s="1"/>
      <c r="H1292"/>
    </row>
    <row r="1293" spans="1:8" x14ac:dyDescent="0.3">
      <c r="A1293" s="1"/>
      <c r="C1293"/>
      <c r="D1293" s="1"/>
      <c r="H1293"/>
    </row>
    <row r="1294" spans="1:8" x14ac:dyDescent="0.3">
      <c r="A1294" s="1"/>
      <c r="C1294"/>
      <c r="D1294" s="1"/>
      <c r="H1294"/>
    </row>
    <row r="1295" spans="1:8" x14ac:dyDescent="0.3">
      <c r="A1295" s="1"/>
      <c r="C1295"/>
      <c r="D1295" s="1"/>
      <c r="H1295"/>
    </row>
    <row r="1296" spans="1:8" x14ac:dyDescent="0.3">
      <c r="A1296" s="1"/>
      <c r="C1296"/>
      <c r="D1296" s="1"/>
      <c r="H1296"/>
    </row>
    <row r="1297" spans="1:8" x14ac:dyDescent="0.3">
      <c r="A1297" s="1"/>
      <c r="C1297"/>
      <c r="D1297" s="1"/>
      <c r="H1297"/>
    </row>
    <row r="1298" spans="1:8" x14ac:dyDescent="0.3">
      <c r="A1298" s="1"/>
      <c r="C1298"/>
      <c r="D1298" s="1"/>
      <c r="H1298"/>
    </row>
    <row r="1299" spans="1:8" x14ac:dyDescent="0.3">
      <c r="A1299" s="1"/>
      <c r="C1299"/>
      <c r="D1299" s="1"/>
      <c r="H1299"/>
    </row>
    <row r="1300" spans="1:8" x14ac:dyDescent="0.3">
      <c r="A1300" s="1"/>
      <c r="C1300"/>
      <c r="D1300" s="1"/>
      <c r="H1300"/>
    </row>
    <row r="1301" spans="1:8" x14ac:dyDescent="0.3">
      <c r="A1301" s="1"/>
      <c r="C1301"/>
      <c r="D1301" s="1"/>
      <c r="H1301"/>
    </row>
    <row r="1302" spans="1:8" x14ac:dyDescent="0.3">
      <c r="A1302" s="1"/>
      <c r="C1302"/>
      <c r="D1302" s="1"/>
      <c r="H1302"/>
    </row>
    <row r="1303" spans="1:8" x14ac:dyDescent="0.3">
      <c r="A1303" s="1"/>
      <c r="C1303"/>
      <c r="D1303" s="1"/>
      <c r="H1303"/>
    </row>
    <row r="1304" spans="1:8" x14ac:dyDescent="0.3">
      <c r="A1304" s="1"/>
      <c r="C1304"/>
      <c r="D1304" s="1"/>
      <c r="H1304"/>
    </row>
    <row r="1305" spans="1:8" x14ac:dyDescent="0.3">
      <c r="A1305" s="1"/>
      <c r="C1305"/>
      <c r="D1305" s="1"/>
      <c r="H1305"/>
    </row>
    <row r="1306" spans="1:8" x14ac:dyDescent="0.3">
      <c r="A1306" s="1"/>
      <c r="C1306"/>
      <c r="D1306" s="1"/>
      <c r="H1306"/>
    </row>
    <row r="1307" spans="1:8" x14ac:dyDescent="0.3">
      <c r="A1307" s="1"/>
      <c r="C1307"/>
      <c r="D1307" s="1"/>
      <c r="H1307"/>
    </row>
    <row r="1308" spans="1:8" x14ac:dyDescent="0.3">
      <c r="A1308" s="1"/>
      <c r="C1308"/>
      <c r="D1308" s="1"/>
      <c r="H1308"/>
    </row>
    <row r="1309" spans="1:8" x14ac:dyDescent="0.3">
      <c r="A1309" s="1"/>
      <c r="C1309"/>
      <c r="D1309" s="1"/>
      <c r="H1309"/>
    </row>
    <row r="1310" spans="1:8" x14ac:dyDescent="0.3">
      <c r="A1310" s="1"/>
      <c r="C1310"/>
      <c r="D1310" s="1"/>
      <c r="H1310"/>
    </row>
    <row r="1311" spans="1:8" x14ac:dyDescent="0.3">
      <c r="A1311" s="1"/>
      <c r="C1311"/>
      <c r="D1311" s="1"/>
      <c r="H1311"/>
    </row>
    <row r="1312" spans="1:8" x14ac:dyDescent="0.3">
      <c r="A1312" s="1"/>
      <c r="C1312"/>
      <c r="D1312" s="1"/>
      <c r="H1312"/>
    </row>
    <row r="1313" spans="1:8" x14ac:dyDescent="0.3">
      <c r="A1313" s="1"/>
      <c r="C1313"/>
      <c r="D1313" s="1"/>
      <c r="H1313"/>
    </row>
    <row r="1314" spans="1:8" x14ac:dyDescent="0.3">
      <c r="A1314" s="1"/>
      <c r="C1314"/>
      <c r="D1314" s="1"/>
      <c r="H1314"/>
    </row>
    <row r="1315" spans="1:8" x14ac:dyDescent="0.3">
      <c r="A1315" s="1"/>
      <c r="C1315"/>
      <c r="D1315" s="1"/>
      <c r="H1315"/>
    </row>
    <row r="1316" spans="1:8" x14ac:dyDescent="0.3">
      <c r="A1316" s="1"/>
      <c r="C1316"/>
      <c r="D1316" s="1"/>
      <c r="H1316"/>
    </row>
    <row r="1317" spans="1:8" x14ac:dyDescent="0.3">
      <c r="A1317" s="1"/>
      <c r="C1317"/>
      <c r="D1317" s="1"/>
      <c r="H1317"/>
    </row>
    <row r="1318" spans="1:8" x14ac:dyDescent="0.3">
      <c r="A1318" s="1"/>
      <c r="C1318"/>
      <c r="D1318" s="1"/>
      <c r="H1318"/>
    </row>
    <row r="1319" spans="1:8" x14ac:dyDescent="0.3">
      <c r="A1319" s="1"/>
      <c r="C1319"/>
      <c r="D1319" s="1"/>
      <c r="H1319"/>
    </row>
    <row r="1320" spans="1:8" x14ac:dyDescent="0.3">
      <c r="A1320" s="1"/>
      <c r="C1320"/>
      <c r="D1320" s="1"/>
      <c r="H1320"/>
    </row>
    <row r="1321" spans="1:8" x14ac:dyDescent="0.3">
      <c r="A1321" s="1"/>
      <c r="C1321"/>
      <c r="D1321" s="1"/>
      <c r="H1321"/>
    </row>
    <row r="1322" spans="1:8" x14ac:dyDescent="0.3">
      <c r="A1322" s="1"/>
      <c r="C1322"/>
      <c r="D1322" s="1"/>
      <c r="H1322"/>
    </row>
    <row r="1323" spans="1:8" x14ac:dyDescent="0.3">
      <c r="A1323" s="1"/>
      <c r="C1323"/>
      <c r="D1323" s="1"/>
      <c r="H1323"/>
    </row>
    <row r="1324" spans="1:8" x14ac:dyDescent="0.3">
      <c r="A1324" s="1"/>
      <c r="C1324"/>
      <c r="D1324" s="1"/>
      <c r="H1324"/>
    </row>
    <row r="1325" spans="1:8" x14ac:dyDescent="0.3">
      <c r="A1325" s="1"/>
      <c r="C1325"/>
      <c r="D1325" s="1"/>
      <c r="H1325"/>
    </row>
    <row r="1326" spans="1:8" x14ac:dyDescent="0.3">
      <c r="A1326" s="1"/>
      <c r="C1326"/>
      <c r="D1326" s="1"/>
      <c r="H1326"/>
    </row>
    <row r="1327" spans="1:8" x14ac:dyDescent="0.3">
      <c r="A1327" s="1"/>
      <c r="C1327"/>
      <c r="D1327" s="1"/>
      <c r="H1327"/>
    </row>
    <row r="1328" spans="1:8" x14ac:dyDescent="0.3">
      <c r="A1328" s="1"/>
      <c r="C1328"/>
      <c r="D1328" s="1"/>
      <c r="H1328"/>
    </row>
    <row r="1329" spans="1:8" x14ac:dyDescent="0.3">
      <c r="A1329" s="1"/>
      <c r="C1329"/>
      <c r="D1329" s="1"/>
      <c r="H1329"/>
    </row>
    <row r="1330" spans="1:8" x14ac:dyDescent="0.3">
      <c r="A1330" s="1"/>
      <c r="C1330"/>
      <c r="D1330" s="1"/>
      <c r="H1330"/>
    </row>
    <row r="1331" spans="1:8" x14ac:dyDescent="0.3">
      <c r="A1331" s="1"/>
      <c r="C1331"/>
      <c r="D1331" s="1"/>
      <c r="H1331"/>
    </row>
    <row r="1332" spans="1:8" x14ac:dyDescent="0.3">
      <c r="A1332" s="1"/>
      <c r="C1332"/>
      <c r="D1332" s="1"/>
      <c r="H1332"/>
    </row>
    <row r="1333" spans="1:8" x14ac:dyDescent="0.3">
      <c r="A1333" s="1"/>
      <c r="C1333"/>
      <c r="D1333" s="1"/>
      <c r="H1333"/>
    </row>
    <row r="1334" spans="1:8" x14ac:dyDescent="0.3">
      <c r="A1334" s="1"/>
      <c r="C1334"/>
      <c r="D1334" s="1"/>
      <c r="H1334"/>
    </row>
    <row r="1335" spans="1:8" x14ac:dyDescent="0.3">
      <c r="A1335" s="1"/>
      <c r="C1335"/>
      <c r="D1335" s="1"/>
      <c r="H1335"/>
    </row>
    <row r="1336" spans="1:8" x14ac:dyDescent="0.3">
      <c r="A1336" s="1"/>
      <c r="C1336"/>
      <c r="D1336" s="1"/>
      <c r="H1336"/>
    </row>
    <row r="1337" spans="1:8" x14ac:dyDescent="0.3">
      <c r="A1337" s="1"/>
      <c r="C1337"/>
      <c r="D1337" s="1"/>
      <c r="H1337"/>
    </row>
    <row r="1338" spans="1:8" x14ac:dyDescent="0.3">
      <c r="A1338" s="1"/>
      <c r="C1338"/>
      <c r="D1338" s="1"/>
      <c r="H1338"/>
    </row>
    <row r="1339" spans="1:8" x14ac:dyDescent="0.3">
      <c r="A1339" s="1"/>
      <c r="C1339"/>
      <c r="D1339" s="1"/>
      <c r="H1339"/>
    </row>
    <row r="1340" spans="1:8" x14ac:dyDescent="0.3">
      <c r="A1340" s="1"/>
      <c r="C1340"/>
      <c r="D1340" s="1"/>
      <c r="H1340"/>
    </row>
    <row r="1341" spans="1:8" x14ac:dyDescent="0.3">
      <c r="A1341" s="1"/>
      <c r="C1341"/>
      <c r="D1341" s="1"/>
      <c r="H1341"/>
    </row>
    <row r="1342" spans="1:8" x14ac:dyDescent="0.3">
      <c r="A1342" s="1"/>
      <c r="C1342"/>
      <c r="D1342" s="1"/>
      <c r="H1342"/>
    </row>
    <row r="1343" spans="1:8" x14ac:dyDescent="0.3">
      <c r="A1343" s="1"/>
      <c r="C1343"/>
      <c r="D1343" s="1"/>
      <c r="H1343"/>
    </row>
    <row r="1344" spans="1:8" x14ac:dyDescent="0.3">
      <c r="A1344" s="1"/>
      <c r="C1344"/>
      <c r="D1344" s="1"/>
      <c r="H1344"/>
    </row>
    <row r="1345" spans="1:8" x14ac:dyDescent="0.3">
      <c r="A1345" s="1"/>
      <c r="C1345"/>
      <c r="D1345" s="1"/>
      <c r="H1345"/>
    </row>
    <row r="1346" spans="1:8" x14ac:dyDescent="0.3">
      <c r="A1346" s="1"/>
      <c r="C1346"/>
      <c r="D1346" s="1"/>
      <c r="H1346"/>
    </row>
    <row r="1347" spans="1:8" x14ac:dyDescent="0.3">
      <c r="A1347" s="1"/>
      <c r="C1347"/>
      <c r="D1347" s="1"/>
      <c r="H1347"/>
    </row>
    <row r="1348" spans="1:8" x14ac:dyDescent="0.3">
      <c r="A1348" s="1"/>
      <c r="C1348"/>
      <c r="D1348" s="1"/>
      <c r="H1348"/>
    </row>
    <row r="1349" spans="1:8" x14ac:dyDescent="0.3">
      <c r="A1349" s="1"/>
      <c r="C1349"/>
      <c r="D1349" s="1"/>
      <c r="H1349"/>
    </row>
    <row r="1350" spans="1:8" x14ac:dyDescent="0.3">
      <c r="A1350" s="1"/>
      <c r="C1350"/>
      <c r="D1350" s="1"/>
      <c r="H1350"/>
    </row>
    <row r="1351" spans="1:8" x14ac:dyDescent="0.3">
      <c r="A1351" s="1"/>
      <c r="C1351"/>
      <c r="D1351" s="1"/>
      <c r="H1351"/>
    </row>
    <row r="1352" spans="1:8" x14ac:dyDescent="0.3">
      <c r="A1352" s="1"/>
      <c r="C1352"/>
      <c r="D1352" s="1"/>
      <c r="H1352"/>
    </row>
    <row r="1353" spans="1:8" x14ac:dyDescent="0.3">
      <c r="A1353" s="1"/>
      <c r="C1353"/>
      <c r="D1353" s="1"/>
      <c r="H1353"/>
    </row>
    <row r="1354" spans="1:8" x14ac:dyDescent="0.3">
      <c r="A1354" s="1"/>
      <c r="C1354"/>
      <c r="D1354" s="1"/>
      <c r="H1354"/>
    </row>
    <row r="1355" spans="1:8" x14ac:dyDescent="0.3">
      <c r="A1355" s="1"/>
      <c r="C1355"/>
      <c r="D1355" s="1"/>
      <c r="H1355"/>
    </row>
    <row r="1356" spans="1:8" x14ac:dyDescent="0.3">
      <c r="A1356" s="1"/>
      <c r="C1356"/>
      <c r="D1356" s="1"/>
      <c r="H1356"/>
    </row>
    <row r="1357" spans="1:8" x14ac:dyDescent="0.3">
      <c r="A1357" s="1"/>
      <c r="C1357"/>
      <c r="D1357" s="1"/>
      <c r="H1357"/>
    </row>
    <row r="1358" spans="1:8" x14ac:dyDescent="0.3">
      <c r="A1358" s="1"/>
      <c r="C1358"/>
      <c r="D1358" s="1"/>
      <c r="H1358"/>
    </row>
    <row r="1359" spans="1:8" x14ac:dyDescent="0.3">
      <c r="A1359" s="1"/>
      <c r="C1359"/>
      <c r="D1359" s="1"/>
      <c r="H1359"/>
    </row>
    <row r="1360" spans="1:8" x14ac:dyDescent="0.3">
      <c r="A1360" s="1"/>
      <c r="C1360"/>
      <c r="D1360" s="1"/>
      <c r="H1360"/>
    </row>
    <row r="1361" spans="1:8" x14ac:dyDescent="0.3">
      <c r="A1361" s="1"/>
      <c r="C1361"/>
      <c r="D1361" s="1"/>
      <c r="H1361"/>
    </row>
    <row r="1362" spans="1:8" x14ac:dyDescent="0.3">
      <c r="A1362" s="1"/>
      <c r="C1362"/>
      <c r="D1362" s="1"/>
      <c r="H1362"/>
    </row>
    <row r="1363" spans="1:8" x14ac:dyDescent="0.3">
      <c r="A1363" s="1"/>
      <c r="C1363"/>
      <c r="D1363" s="1"/>
      <c r="H1363"/>
    </row>
    <row r="1364" spans="1:8" x14ac:dyDescent="0.3">
      <c r="A1364" s="1"/>
      <c r="C1364"/>
      <c r="D1364" s="1"/>
      <c r="H1364"/>
    </row>
    <row r="1365" spans="1:8" x14ac:dyDescent="0.3">
      <c r="A1365" s="1"/>
      <c r="C1365"/>
      <c r="D1365" s="1"/>
      <c r="H1365"/>
    </row>
    <row r="1366" spans="1:8" x14ac:dyDescent="0.3">
      <c r="A1366" s="1"/>
      <c r="C1366"/>
      <c r="D1366" s="1"/>
      <c r="H1366"/>
    </row>
    <row r="1367" spans="1:8" x14ac:dyDescent="0.3">
      <c r="A1367" s="1"/>
      <c r="C1367"/>
      <c r="D1367" s="1"/>
      <c r="H1367"/>
    </row>
    <row r="1368" spans="1:8" x14ac:dyDescent="0.3">
      <c r="A1368" s="1"/>
      <c r="C1368"/>
      <c r="D1368" s="1"/>
      <c r="H1368"/>
    </row>
    <row r="1369" spans="1:8" x14ac:dyDescent="0.3">
      <c r="A1369" s="1"/>
      <c r="C1369"/>
      <c r="D1369" s="1"/>
      <c r="H1369"/>
    </row>
    <row r="1370" spans="1:8" x14ac:dyDescent="0.3">
      <c r="A1370" s="1"/>
      <c r="C1370"/>
      <c r="D1370" s="1"/>
      <c r="H1370"/>
    </row>
    <row r="1371" spans="1:8" x14ac:dyDescent="0.3">
      <c r="A1371" s="1"/>
      <c r="C1371"/>
      <c r="D1371" s="1"/>
      <c r="H1371"/>
    </row>
    <row r="1372" spans="1:8" x14ac:dyDescent="0.3">
      <c r="A1372" s="1"/>
      <c r="C1372"/>
      <c r="D1372" s="1"/>
      <c r="H1372"/>
    </row>
    <row r="1373" spans="1:8" x14ac:dyDescent="0.3">
      <c r="A1373" s="1"/>
      <c r="C1373"/>
      <c r="D1373" s="1"/>
      <c r="H1373"/>
    </row>
    <row r="1374" spans="1:8" x14ac:dyDescent="0.3">
      <c r="A1374" s="1"/>
      <c r="C1374"/>
      <c r="D1374" s="1"/>
      <c r="H1374"/>
    </row>
    <row r="1375" spans="1:8" x14ac:dyDescent="0.3">
      <c r="A1375" s="1"/>
      <c r="C1375"/>
      <c r="D1375" s="1"/>
      <c r="H1375"/>
    </row>
    <row r="1376" spans="1:8" x14ac:dyDescent="0.3">
      <c r="A1376" s="1"/>
      <c r="C1376"/>
      <c r="D1376" s="1"/>
      <c r="H1376"/>
    </row>
    <row r="1377" spans="1:8" x14ac:dyDescent="0.3">
      <c r="A1377" s="1"/>
      <c r="C1377"/>
      <c r="D1377" s="1"/>
      <c r="H1377"/>
    </row>
    <row r="1378" spans="1:8" x14ac:dyDescent="0.3">
      <c r="A1378" s="1"/>
      <c r="C1378"/>
      <c r="D1378" s="1"/>
      <c r="H1378"/>
    </row>
    <row r="1379" spans="1:8" x14ac:dyDescent="0.3">
      <c r="A1379" s="1"/>
      <c r="C1379"/>
      <c r="D1379" s="1"/>
      <c r="H1379"/>
    </row>
    <row r="1380" spans="1:8" x14ac:dyDescent="0.3">
      <c r="A1380" s="1"/>
      <c r="C1380"/>
      <c r="D1380" s="1"/>
      <c r="H1380"/>
    </row>
    <row r="1381" spans="1:8" x14ac:dyDescent="0.3">
      <c r="A1381" s="1"/>
      <c r="C1381"/>
      <c r="D1381" s="1"/>
      <c r="H1381"/>
    </row>
    <row r="1382" spans="1:8" x14ac:dyDescent="0.3">
      <c r="A1382" s="1"/>
      <c r="C1382"/>
      <c r="D1382" s="1"/>
      <c r="H1382"/>
    </row>
    <row r="1383" spans="1:8" x14ac:dyDescent="0.3">
      <c r="A1383" s="1"/>
      <c r="C1383"/>
      <c r="D1383" s="1"/>
      <c r="H1383"/>
    </row>
    <row r="1384" spans="1:8" x14ac:dyDescent="0.3">
      <c r="A1384" s="1"/>
      <c r="C1384"/>
      <c r="D1384" s="1"/>
      <c r="H1384"/>
    </row>
    <row r="1385" spans="1:8" x14ac:dyDescent="0.3">
      <c r="A1385" s="1"/>
      <c r="C1385"/>
      <c r="D1385" s="1"/>
      <c r="H1385"/>
    </row>
    <row r="1386" spans="1:8" x14ac:dyDescent="0.3">
      <c r="A1386" s="1"/>
      <c r="C1386"/>
      <c r="D1386" s="1"/>
      <c r="H1386"/>
    </row>
    <row r="1387" spans="1:8" x14ac:dyDescent="0.3">
      <c r="A1387" s="1"/>
      <c r="C1387"/>
      <c r="D1387" s="1"/>
      <c r="H1387"/>
    </row>
    <row r="1388" spans="1:8" x14ac:dyDescent="0.3">
      <c r="A1388" s="1"/>
      <c r="C1388"/>
      <c r="D1388" s="1"/>
      <c r="H1388"/>
    </row>
    <row r="1389" spans="1:8" x14ac:dyDescent="0.3">
      <c r="A1389" s="1"/>
      <c r="C1389"/>
      <c r="D1389" s="1"/>
      <c r="H1389"/>
    </row>
    <row r="1390" spans="1:8" x14ac:dyDescent="0.3">
      <c r="A1390" s="1"/>
      <c r="C1390"/>
      <c r="D1390" s="1"/>
      <c r="H1390"/>
    </row>
    <row r="1391" spans="1:8" x14ac:dyDescent="0.3">
      <c r="A1391" s="1"/>
      <c r="C1391"/>
      <c r="D1391" s="1"/>
      <c r="H1391"/>
    </row>
    <row r="1392" spans="1:8" x14ac:dyDescent="0.3">
      <c r="A1392" s="1"/>
      <c r="C1392"/>
      <c r="D1392" s="1"/>
      <c r="H1392"/>
    </row>
    <row r="1393" spans="1:8" x14ac:dyDescent="0.3">
      <c r="A1393" s="1"/>
      <c r="C1393"/>
      <c r="D1393" s="1"/>
      <c r="H1393"/>
    </row>
    <row r="1394" spans="1:8" x14ac:dyDescent="0.3">
      <c r="A1394" s="1"/>
      <c r="C1394"/>
      <c r="D1394" s="1"/>
      <c r="H1394"/>
    </row>
    <row r="1395" spans="1:8" x14ac:dyDescent="0.3">
      <c r="A1395" s="1"/>
      <c r="C1395"/>
      <c r="D1395" s="1"/>
      <c r="H1395"/>
    </row>
    <row r="1396" spans="1:8" x14ac:dyDescent="0.3">
      <c r="A1396" s="1"/>
      <c r="C1396"/>
      <c r="D1396" s="1"/>
      <c r="H1396"/>
    </row>
    <row r="1397" spans="1:8" x14ac:dyDescent="0.3">
      <c r="A1397" s="1"/>
      <c r="C1397"/>
      <c r="D1397" s="1"/>
      <c r="H1397"/>
    </row>
    <row r="1398" spans="1:8" x14ac:dyDescent="0.3">
      <c r="A1398" s="1"/>
      <c r="C1398"/>
      <c r="D1398" s="1"/>
      <c r="H1398"/>
    </row>
    <row r="1399" spans="1:8" x14ac:dyDescent="0.3">
      <c r="A1399" s="1"/>
      <c r="C1399"/>
      <c r="D1399" s="1"/>
      <c r="H1399"/>
    </row>
    <row r="1400" spans="1:8" x14ac:dyDescent="0.3">
      <c r="A1400" s="1"/>
      <c r="C1400"/>
      <c r="D1400" s="1"/>
      <c r="H1400"/>
    </row>
    <row r="1401" spans="1:8" x14ac:dyDescent="0.3">
      <c r="A1401" s="1"/>
      <c r="C1401"/>
      <c r="D1401" s="1"/>
      <c r="H1401"/>
    </row>
    <row r="1402" spans="1:8" x14ac:dyDescent="0.3">
      <c r="A1402" s="1"/>
      <c r="C1402"/>
      <c r="D1402" s="1"/>
      <c r="H1402"/>
    </row>
    <row r="1403" spans="1:8" x14ac:dyDescent="0.3">
      <c r="A1403" s="1"/>
      <c r="C1403"/>
      <c r="D1403" s="1"/>
      <c r="H1403"/>
    </row>
    <row r="1404" spans="1:8" x14ac:dyDescent="0.3">
      <c r="A1404" s="1"/>
      <c r="C1404"/>
      <c r="D1404" s="1"/>
      <c r="H1404"/>
    </row>
    <row r="1405" spans="1:8" x14ac:dyDescent="0.3">
      <c r="A1405" s="1"/>
      <c r="C1405"/>
      <c r="D1405" s="1"/>
      <c r="H1405"/>
    </row>
    <row r="1406" spans="1:8" x14ac:dyDescent="0.3">
      <c r="A1406" s="1"/>
      <c r="C1406"/>
      <c r="D1406" s="1"/>
      <c r="H1406"/>
    </row>
    <row r="1407" spans="1:8" x14ac:dyDescent="0.3">
      <c r="A1407" s="1"/>
      <c r="C1407"/>
      <c r="D1407" s="1"/>
      <c r="H1407"/>
    </row>
    <row r="1408" spans="1:8" x14ac:dyDescent="0.3">
      <c r="A1408" s="1"/>
      <c r="C1408"/>
      <c r="D1408" s="1"/>
      <c r="H1408"/>
    </row>
    <row r="1409" spans="1:8" x14ac:dyDescent="0.3">
      <c r="A1409" s="1"/>
      <c r="C1409"/>
      <c r="D1409" s="1"/>
      <c r="H1409"/>
    </row>
    <row r="1410" spans="1:8" x14ac:dyDescent="0.3">
      <c r="A1410" s="1"/>
      <c r="C1410"/>
      <c r="D1410" s="1"/>
      <c r="H1410"/>
    </row>
    <row r="1411" spans="1:8" x14ac:dyDescent="0.3">
      <c r="A1411" s="1"/>
      <c r="C1411"/>
      <c r="D1411" s="1"/>
      <c r="H1411"/>
    </row>
    <row r="1412" spans="1:8" x14ac:dyDescent="0.3">
      <c r="A1412" s="1"/>
      <c r="C1412"/>
      <c r="D1412" s="1"/>
      <c r="H1412"/>
    </row>
    <row r="1413" spans="1:8" x14ac:dyDescent="0.3">
      <c r="A1413" s="1"/>
      <c r="C1413"/>
      <c r="D1413" s="1"/>
      <c r="H1413"/>
    </row>
    <row r="1414" spans="1:8" x14ac:dyDescent="0.3">
      <c r="A1414" s="1"/>
      <c r="C1414"/>
      <c r="D1414" s="1"/>
      <c r="H1414"/>
    </row>
    <row r="1415" spans="1:8" x14ac:dyDescent="0.3">
      <c r="A1415" s="1"/>
      <c r="C1415"/>
      <c r="D1415" s="1"/>
      <c r="H1415"/>
    </row>
    <row r="1416" spans="1:8" x14ac:dyDescent="0.3">
      <c r="A1416" s="1"/>
      <c r="C1416"/>
      <c r="D1416" s="1"/>
      <c r="H1416"/>
    </row>
    <row r="1417" spans="1:8" x14ac:dyDescent="0.3">
      <c r="A1417" s="1"/>
      <c r="C1417"/>
      <c r="D1417" s="1"/>
      <c r="H1417"/>
    </row>
    <row r="1418" spans="1:8" x14ac:dyDescent="0.3">
      <c r="A1418" s="1"/>
      <c r="C1418"/>
      <c r="D1418" s="1"/>
      <c r="H1418"/>
    </row>
    <row r="1419" spans="1:8" x14ac:dyDescent="0.3">
      <c r="A1419" s="1"/>
      <c r="C1419"/>
      <c r="D1419" s="1"/>
      <c r="H1419"/>
    </row>
    <row r="1420" spans="1:8" x14ac:dyDescent="0.3">
      <c r="A1420" s="1"/>
      <c r="C1420"/>
      <c r="D1420" s="1"/>
      <c r="H1420"/>
    </row>
    <row r="1421" spans="1:8" x14ac:dyDescent="0.3">
      <c r="A1421" s="1"/>
      <c r="C1421"/>
      <c r="D1421" s="1"/>
      <c r="H1421"/>
    </row>
    <row r="1422" spans="1:8" x14ac:dyDescent="0.3">
      <c r="A1422" s="1"/>
      <c r="C1422"/>
      <c r="D1422" s="1"/>
      <c r="H1422"/>
    </row>
    <row r="1423" spans="1:8" x14ac:dyDescent="0.3">
      <c r="A1423" s="1"/>
      <c r="C1423"/>
      <c r="D1423" s="1"/>
      <c r="H1423"/>
    </row>
    <row r="1424" spans="1:8" x14ac:dyDescent="0.3">
      <c r="A1424" s="1"/>
      <c r="C1424"/>
      <c r="D1424" s="1"/>
      <c r="H1424"/>
    </row>
    <row r="1425" spans="1:8" x14ac:dyDescent="0.3">
      <c r="A1425" s="1"/>
      <c r="C1425"/>
      <c r="D1425" s="1"/>
      <c r="H1425"/>
    </row>
    <row r="1426" spans="1:8" x14ac:dyDescent="0.3">
      <c r="A1426" s="1"/>
      <c r="C1426"/>
      <c r="D1426" s="1"/>
      <c r="H1426"/>
    </row>
    <row r="1427" spans="1:8" x14ac:dyDescent="0.3">
      <c r="A1427" s="1"/>
      <c r="C1427"/>
      <c r="D1427" s="1"/>
      <c r="H1427"/>
    </row>
    <row r="1428" spans="1:8" x14ac:dyDescent="0.3">
      <c r="A1428" s="1"/>
      <c r="C1428"/>
      <c r="D1428" s="1"/>
      <c r="H1428"/>
    </row>
    <row r="1429" spans="1:8" x14ac:dyDescent="0.3">
      <c r="A1429" s="1"/>
      <c r="C1429"/>
      <c r="D1429" s="1"/>
      <c r="H1429"/>
    </row>
    <row r="1430" spans="1:8" x14ac:dyDescent="0.3">
      <c r="A1430" s="1"/>
      <c r="C1430"/>
      <c r="D1430" s="1"/>
      <c r="H1430"/>
    </row>
    <row r="1431" spans="1:8" x14ac:dyDescent="0.3">
      <c r="A1431" s="1"/>
      <c r="C1431"/>
      <c r="D1431" s="1"/>
      <c r="H1431"/>
    </row>
    <row r="1432" spans="1:8" x14ac:dyDescent="0.3">
      <c r="A1432" s="1"/>
      <c r="C1432"/>
      <c r="D1432" s="1"/>
      <c r="H1432"/>
    </row>
    <row r="1433" spans="1:8" x14ac:dyDescent="0.3">
      <c r="A1433" s="1"/>
      <c r="C1433"/>
      <c r="D1433" s="1"/>
      <c r="H1433"/>
    </row>
    <row r="1434" spans="1:8" x14ac:dyDescent="0.3">
      <c r="A1434" s="1"/>
      <c r="C1434"/>
      <c r="D1434" s="1"/>
      <c r="H1434"/>
    </row>
    <row r="1435" spans="1:8" x14ac:dyDescent="0.3">
      <c r="A1435" s="1"/>
      <c r="C1435"/>
      <c r="D1435" s="1"/>
      <c r="H1435"/>
    </row>
    <row r="1436" spans="1:8" x14ac:dyDescent="0.3">
      <c r="A1436" s="1"/>
      <c r="C1436"/>
      <c r="D1436" s="1"/>
      <c r="H1436"/>
    </row>
    <row r="1437" spans="1:8" x14ac:dyDescent="0.3">
      <c r="A1437" s="1"/>
      <c r="C1437"/>
      <c r="D1437" s="1"/>
      <c r="H1437"/>
    </row>
    <row r="1438" spans="1:8" x14ac:dyDescent="0.3">
      <c r="A1438" s="1"/>
      <c r="C1438"/>
      <c r="D1438" s="1"/>
      <c r="H1438"/>
    </row>
    <row r="1439" spans="1:8" x14ac:dyDescent="0.3">
      <c r="A1439" s="1"/>
      <c r="C1439"/>
      <c r="D1439" s="1"/>
      <c r="H1439"/>
    </row>
    <row r="1440" spans="1:8" x14ac:dyDescent="0.3">
      <c r="A1440" s="1"/>
      <c r="C1440"/>
      <c r="D1440" s="1"/>
      <c r="H1440"/>
    </row>
    <row r="1441" spans="1:8" x14ac:dyDescent="0.3">
      <c r="A1441" s="1"/>
      <c r="C1441"/>
      <c r="D1441" s="1"/>
      <c r="H1441"/>
    </row>
    <row r="1442" spans="1:8" x14ac:dyDescent="0.3">
      <c r="A1442" s="1"/>
      <c r="C1442"/>
      <c r="D1442" s="1"/>
      <c r="H1442"/>
    </row>
    <row r="1443" spans="1:8" x14ac:dyDescent="0.3">
      <c r="A1443" s="1"/>
      <c r="C1443"/>
      <c r="D1443" s="1"/>
      <c r="H1443"/>
    </row>
    <row r="1444" spans="1:8" x14ac:dyDescent="0.3">
      <c r="A1444" s="1"/>
      <c r="C1444"/>
      <c r="D1444" s="1"/>
      <c r="H1444"/>
    </row>
    <row r="1445" spans="1:8" x14ac:dyDescent="0.3">
      <c r="A1445" s="1"/>
      <c r="C1445"/>
      <c r="D1445" s="1"/>
      <c r="H1445"/>
    </row>
    <row r="1446" spans="1:8" x14ac:dyDescent="0.3">
      <c r="A1446" s="1"/>
      <c r="C1446"/>
      <c r="D1446" s="1"/>
      <c r="H1446"/>
    </row>
    <row r="1447" spans="1:8" x14ac:dyDescent="0.3">
      <c r="A1447" s="1"/>
      <c r="C1447"/>
      <c r="D1447" s="1"/>
      <c r="H1447"/>
    </row>
    <row r="1448" spans="1:8" x14ac:dyDescent="0.3">
      <c r="A1448" s="1"/>
      <c r="C1448"/>
      <c r="D1448" s="1"/>
      <c r="H1448"/>
    </row>
    <row r="1449" spans="1:8" x14ac:dyDescent="0.3">
      <c r="A1449" s="1"/>
      <c r="C1449"/>
      <c r="D1449" s="1"/>
      <c r="H1449"/>
    </row>
    <row r="1450" spans="1:8" x14ac:dyDescent="0.3">
      <c r="A1450" s="1"/>
      <c r="C1450"/>
      <c r="D1450" s="1"/>
      <c r="H1450"/>
    </row>
    <row r="1451" spans="1:8" x14ac:dyDescent="0.3">
      <c r="A1451" s="1"/>
      <c r="C1451"/>
      <c r="D1451" s="1"/>
      <c r="H1451"/>
    </row>
    <row r="1452" spans="1:8" x14ac:dyDescent="0.3">
      <c r="A1452" s="1"/>
      <c r="C1452"/>
      <c r="D1452" s="1"/>
      <c r="H1452"/>
    </row>
    <row r="1453" spans="1:8" x14ac:dyDescent="0.3">
      <c r="A1453" s="1"/>
      <c r="C1453"/>
      <c r="D1453" s="1"/>
      <c r="H1453"/>
    </row>
    <row r="1454" spans="1:8" x14ac:dyDescent="0.3">
      <c r="A1454" s="1"/>
      <c r="C1454"/>
      <c r="D1454" s="1"/>
      <c r="H1454"/>
    </row>
    <row r="1455" spans="1:8" x14ac:dyDescent="0.3">
      <c r="A1455" s="1"/>
      <c r="C1455"/>
      <c r="D1455" s="1"/>
      <c r="H1455"/>
    </row>
    <row r="1456" spans="1:8" x14ac:dyDescent="0.3">
      <c r="A1456" s="1"/>
      <c r="C1456"/>
      <c r="D1456" s="1"/>
      <c r="H1456"/>
    </row>
    <row r="1457" spans="1:8" x14ac:dyDescent="0.3">
      <c r="A1457" s="1"/>
      <c r="C1457"/>
      <c r="D1457" s="1"/>
      <c r="H1457"/>
    </row>
    <row r="1458" spans="1:8" x14ac:dyDescent="0.3">
      <c r="A1458" s="1"/>
      <c r="C1458"/>
      <c r="D1458" s="1"/>
      <c r="H1458"/>
    </row>
    <row r="1459" spans="1:8" x14ac:dyDescent="0.3">
      <c r="A1459" s="1"/>
      <c r="C1459"/>
      <c r="D1459" s="1"/>
      <c r="H1459"/>
    </row>
    <row r="1460" spans="1:8" x14ac:dyDescent="0.3">
      <c r="A1460" s="1"/>
      <c r="C1460"/>
      <c r="D1460" s="1"/>
      <c r="H1460"/>
    </row>
    <row r="1461" spans="1:8" x14ac:dyDescent="0.3">
      <c r="A1461" s="1"/>
      <c r="C1461"/>
      <c r="D1461" s="1"/>
      <c r="H1461"/>
    </row>
    <row r="1462" spans="1:8" x14ac:dyDescent="0.3">
      <c r="A1462" s="1"/>
      <c r="C1462"/>
      <c r="D1462" s="1"/>
      <c r="H1462"/>
    </row>
    <row r="1463" spans="1:8" x14ac:dyDescent="0.3">
      <c r="A1463" s="1"/>
      <c r="C1463"/>
      <c r="D1463" s="1"/>
      <c r="H1463"/>
    </row>
    <row r="1464" spans="1:8" x14ac:dyDescent="0.3">
      <c r="A1464" s="1"/>
      <c r="C1464"/>
      <c r="D1464" s="1"/>
      <c r="H1464"/>
    </row>
    <row r="1465" spans="1:8" x14ac:dyDescent="0.3">
      <c r="A1465" s="1"/>
      <c r="C1465"/>
      <c r="D1465" s="1"/>
      <c r="H1465"/>
    </row>
    <row r="1466" spans="1:8" x14ac:dyDescent="0.3">
      <c r="A1466" s="1"/>
      <c r="C1466"/>
      <c r="D1466" s="1"/>
      <c r="H1466"/>
    </row>
    <row r="1467" spans="1:8" x14ac:dyDescent="0.3">
      <c r="A1467" s="1"/>
      <c r="C1467"/>
      <c r="D1467" s="1"/>
      <c r="H1467"/>
    </row>
    <row r="1468" spans="1:8" x14ac:dyDescent="0.3">
      <c r="A1468" s="1"/>
      <c r="C1468"/>
      <c r="D1468" s="1"/>
      <c r="H1468"/>
    </row>
    <row r="1469" spans="1:8" x14ac:dyDescent="0.3">
      <c r="A1469" s="1"/>
      <c r="C1469"/>
      <c r="D1469" s="1"/>
      <c r="H1469"/>
    </row>
    <row r="1470" spans="1:8" x14ac:dyDescent="0.3">
      <c r="A1470" s="1"/>
      <c r="C1470"/>
      <c r="D1470" s="1"/>
      <c r="H1470"/>
    </row>
    <row r="1471" spans="1:8" x14ac:dyDescent="0.3">
      <c r="A1471" s="1"/>
      <c r="C1471"/>
      <c r="D1471" s="1"/>
      <c r="H1471"/>
    </row>
    <row r="1472" spans="1:8" x14ac:dyDescent="0.3">
      <c r="A1472" s="1"/>
      <c r="C1472"/>
      <c r="D1472" s="1"/>
      <c r="H1472"/>
    </row>
    <row r="1473" spans="1:8" x14ac:dyDescent="0.3">
      <c r="A1473" s="1"/>
      <c r="C1473"/>
      <c r="D1473" s="1"/>
      <c r="H1473"/>
    </row>
    <row r="1474" spans="1:8" x14ac:dyDescent="0.3">
      <c r="A1474" s="1"/>
      <c r="C1474"/>
      <c r="D1474" s="1"/>
      <c r="H1474"/>
    </row>
    <row r="1475" spans="1:8" x14ac:dyDescent="0.3">
      <c r="A1475" s="1"/>
      <c r="C1475"/>
      <c r="D1475" s="1"/>
      <c r="H1475"/>
    </row>
    <row r="1476" spans="1:8" x14ac:dyDescent="0.3">
      <c r="A1476" s="1"/>
      <c r="C1476"/>
      <c r="D1476" s="1"/>
      <c r="H1476"/>
    </row>
    <row r="1477" spans="1:8" x14ac:dyDescent="0.3">
      <c r="A1477" s="1"/>
      <c r="C1477"/>
      <c r="D1477" s="1"/>
      <c r="H1477"/>
    </row>
    <row r="1478" spans="1:8" x14ac:dyDescent="0.3">
      <c r="A1478" s="1"/>
      <c r="C1478"/>
      <c r="D1478" s="1"/>
      <c r="H1478"/>
    </row>
    <row r="1479" spans="1:8" x14ac:dyDescent="0.3">
      <c r="A1479" s="1"/>
      <c r="C1479"/>
      <c r="D1479" s="1"/>
      <c r="H1479"/>
    </row>
    <row r="1480" spans="1:8" x14ac:dyDescent="0.3">
      <c r="A1480" s="1"/>
      <c r="C1480"/>
      <c r="D1480" s="1"/>
      <c r="H1480"/>
    </row>
    <row r="1481" spans="1:8" x14ac:dyDescent="0.3">
      <c r="A1481" s="1"/>
      <c r="C1481"/>
      <c r="D1481" s="1"/>
      <c r="H1481"/>
    </row>
    <row r="1482" spans="1:8" x14ac:dyDescent="0.3">
      <c r="A1482" s="1"/>
      <c r="C1482"/>
      <c r="D1482" s="1"/>
      <c r="H1482"/>
    </row>
    <row r="1483" spans="1:8" x14ac:dyDescent="0.3">
      <c r="A1483" s="1"/>
      <c r="C1483"/>
      <c r="D1483" s="1"/>
      <c r="H1483"/>
    </row>
    <row r="1484" spans="1:8" x14ac:dyDescent="0.3">
      <c r="A1484" s="1"/>
      <c r="C1484"/>
      <c r="D1484" s="1"/>
      <c r="H1484"/>
    </row>
    <row r="1485" spans="1:8" x14ac:dyDescent="0.3">
      <c r="A1485" s="1"/>
      <c r="C1485"/>
      <c r="D1485" s="1"/>
      <c r="H1485"/>
    </row>
    <row r="1486" spans="1:8" x14ac:dyDescent="0.3">
      <c r="A1486" s="1"/>
      <c r="C1486"/>
      <c r="D1486" s="1"/>
      <c r="H1486"/>
    </row>
    <row r="1487" spans="1:8" x14ac:dyDescent="0.3">
      <c r="A1487" s="1"/>
      <c r="C1487"/>
      <c r="D1487" s="1"/>
      <c r="H1487"/>
    </row>
    <row r="1488" spans="1:8" x14ac:dyDescent="0.3">
      <c r="A1488" s="1"/>
      <c r="C1488"/>
      <c r="D1488" s="1"/>
      <c r="H1488"/>
    </row>
    <row r="1489" spans="1:8" x14ac:dyDescent="0.3">
      <c r="A1489" s="1"/>
      <c r="C1489"/>
      <c r="D1489" s="1"/>
      <c r="H1489"/>
    </row>
    <row r="1490" spans="1:8" x14ac:dyDescent="0.3">
      <c r="A1490" s="1"/>
      <c r="C1490"/>
      <c r="D1490" s="1"/>
      <c r="H1490"/>
    </row>
    <row r="1491" spans="1:8" x14ac:dyDescent="0.3">
      <c r="A1491" s="1"/>
      <c r="C1491"/>
      <c r="D1491" s="1"/>
      <c r="H1491"/>
    </row>
    <row r="1492" spans="1:8" x14ac:dyDescent="0.3">
      <c r="A1492" s="1"/>
      <c r="C1492"/>
      <c r="D1492" s="1"/>
      <c r="H1492"/>
    </row>
    <row r="1493" spans="1:8" x14ac:dyDescent="0.3">
      <c r="A1493" s="1"/>
      <c r="C1493"/>
      <c r="D1493" s="1"/>
      <c r="H1493"/>
    </row>
    <row r="1494" spans="1:8" x14ac:dyDescent="0.3">
      <c r="A1494" s="1"/>
      <c r="C1494"/>
      <c r="D1494" s="1"/>
      <c r="H1494"/>
    </row>
    <row r="1495" spans="1:8" x14ac:dyDescent="0.3">
      <c r="A1495" s="1"/>
      <c r="C1495"/>
      <c r="D1495" s="1"/>
      <c r="H1495"/>
    </row>
    <row r="1496" spans="1:8" x14ac:dyDescent="0.3">
      <c r="A1496" s="1"/>
      <c r="C1496"/>
      <c r="D1496" s="1"/>
      <c r="H1496"/>
    </row>
    <row r="1497" spans="1:8" x14ac:dyDescent="0.3">
      <c r="A1497" s="1"/>
      <c r="C1497"/>
      <c r="D1497" s="1"/>
      <c r="H1497"/>
    </row>
    <row r="1498" spans="1:8" x14ac:dyDescent="0.3">
      <c r="A1498" s="1"/>
      <c r="C1498"/>
      <c r="D1498" s="1"/>
      <c r="H1498"/>
    </row>
    <row r="1499" spans="1:8" x14ac:dyDescent="0.3">
      <c r="A1499" s="1"/>
      <c r="C1499"/>
      <c r="D1499" s="1"/>
      <c r="H1499"/>
    </row>
    <row r="1500" spans="1:8" x14ac:dyDescent="0.3">
      <c r="A1500" s="1"/>
      <c r="C1500"/>
      <c r="D1500" s="1"/>
      <c r="H1500"/>
    </row>
    <row r="1501" spans="1:8" x14ac:dyDescent="0.3">
      <c r="A1501" s="1"/>
      <c r="C1501"/>
      <c r="D1501" s="1"/>
      <c r="H1501"/>
    </row>
    <row r="1502" spans="1:8" x14ac:dyDescent="0.3">
      <c r="A1502" s="1"/>
      <c r="C1502"/>
      <c r="D1502" s="1"/>
      <c r="H1502"/>
    </row>
    <row r="1503" spans="1:8" x14ac:dyDescent="0.3">
      <c r="A1503" s="1"/>
      <c r="C1503"/>
      <c r="D1503" s="1"/>
      <c r="H1503"/>
    </row>
    <row r="1504" spans="1:8" x14ac:dyDescent="0.3">
      <c r="A1504" s="1"/>
      <c r="C1504"/>
      <c r="D1504" s="1"/>
      <c r="H1504"/>
    </row>
    <row r="1505" spans="1:8" x14ac:dyDescent="0.3">
      <c r="A1505" s="1"/>
      <c r="C1505"/>
      <c r="D1505" s="1"/>
      <c r="H1505"/>
    </row>
    <row r="1506" spans="1:8" x14ac:dyDescent="0.3">
      <c r="A1506" s="1"/>
      <c r="C1506"/>
      <c r="D1506" s="1"/>
      <c r="H1506"/>
    </row>
    <row r="1507" spans="1:8" x14ac:dyDescent="0.3">
      <c r="A1507" s="1"/>
      <c r="C1507"/>
      <c r="D1507" s="1"/>
      <c r="H1507"/>
    </row>
    <row r="1508" spans="1:8" x14ac:dyDescent="0.3">
      <c r="A1508" s="1"/>
      <c r="C1508"/>
      <c r="D1508" s="1"/>
      <c r="H1508"/>
    </row>
    <row r="1509" spans="1:8" x14ac:dyDescent="0.3">
      <c r="A1509" s="1"/>
      <c r="C1509"/>
      <c r="D1509" s="1"/>
      <c r="H1509"/>
    </row>
    <row r="1510" spans="1:8" x14ac:dyDescent="0.3">
      <c r="A1510" s="1"/>
      <c r="C1510"/>
      <c r="D1510" s="1"/>
      <c r="H1510"/>
    </row>
    <row r="1511" spans="1:8" x14ac:dyDescent="0.3">
      <c r="A1511" s="1"/>
      <c r="C1511"/>
      <c r="D1511" s="1"/>
      <c r="H1511"/>
    </row>
    <row r="1512" spans="1:8" x14ac:dyDescent="0.3">
      <c r="A1512" s="1"/>
      <c r="C1512"/>
      <c r="D1512" s="1"/>
      <c r="H1512"/>
    </row>
    <row r="1513" spans="1:8" x14ac:dyDescent="0.3">
      <c r="A1513" s="1"/>
      <c r="C1513"/>
      <c r="D1513" s="1"/>
      <c r="H1513"/>
    </row>
    <row r="1514" spans="1:8" x14ac:dyDescent="0.3">
      <c r="A1514" s="1"/>
      <c r="C1514"/>
      <c r="D1514" s="1"/>
      <c r="H1514"/>
    </row>
    <row r="1515" spans="1:8" x14ac:dyDescent="0.3">
      <c r="A1515" s="1"/>
      <c r="C1515"/>
      <c r="D1515" s="1"/>
      <c r="H1515"/>
    </row>
    <row r="1516" spans="1:8" x14ac:dyDescent="0.3">
      <c r="A1516" s="1"/>
      <c r="C1516"/>
      <c r="D1516" s="1"/>
      <c r="H1516"/>
    </row>
    <row r="1517" spans="1:8" x14ac:dyDescent="0.3">
      <c r="A1517" s="1"/>
      <c r="C1517"/>
      <c r="D1517" s="1"/>
      <c r="H1517"/>
    </row>
    <row r="1518" spans="1:8" x14ac:dyDescent="0.3">
      <c r="A1518" s="1"/>
      <c r="C1518"/>
      <c r="D1518" s="1"/>
      <c r="H1518"/>
    </row>
    <row r="1519" spans="1:8" x14ac:dyDescent="0.3">
      <c r="A1519" s="1"/>
      <c r="C1519"/>
      <c r="D1519" s="1"/>
      <c r="H1519"/>
    </row>
    <row r="1520" spans="1:8" x14ac:dyDescent="0.3">
      <c r="A1520" s="1"/>
      <c r="C1520"/>
      <c r="D1520" s="1"/>
      <c r="H1520"/>
    </row>
    <row r="1521" spans="1:8" x14ac:dyDescent="0.3">
      <c r="A1521" s="1"/>
      <c r="C1521"/>
      <c r="D1521" s="1"/>
      <c r="H1521"/>
    </row>
    <row r="1522" spans="1:8" x14ac:dyDescent="0.3">
      <c r="A1522" s="1"/>
      <c r="C1522"/>
      <c r="D1522" s="1"/>
      <c r="H1522"/>
    </row>
    <row r="1523" spans="1:8" x14ac:dyDescent="0.3">
      <c r="A1523" s="1"/>
      <c r="C1523"/>
      <c r="D1523" s="1"/>
      <c r="H1523"/>
    </row>
    <row r="1524" spans="1:8" x14ac:dyDescent="0.3">
      <c r="A1524" s="1"/>
      <c r="C1524"/>
      <c r="D1524" s="1"/>
      <c r="H1524"/>
    </row>
    <row r="1525" spans="1:8" x14ac:dyDescent="0.3">
      <c r="A1525" s="1"/>
      <c r="C1525"/>
      <c r="D1525" s="1"/>
      <c r="H1525"/>
    </row>
    <row r="1526" spans="1:8" x14ac:dyDescent="0.3">
      <c r="A1526" s="1"/>
      <c r="C1526"/>
      <c r="D1526" s="1"/>
      <c r="H1526"/>
    </row>
    <row r="1527" spans="1:8" x14ac:dyDescent="0.3">
      <c r="A1527" s="1"/>
      <c r="C1527"/>
      <c r="D1527" s="1"/>
      <c r="H1527"/>
    </row>
    <row r="1528" spans="1:8" x14ac:dyDescent="0.3">
      <c r="A1528" s="1"/>
      <c r="C1528"/>
      <c r="D1528" s="1"/>
      <c r="H1528"/>
    </row>
    <row r="1529" spans="1:8" x14ac:dyDescent="0.3">
      <c r="A1529" s="1"/>
      <c r="C1529"/>
      <c r="D1529" s="1"/>
      <c r="H1529"/>
    </row>
    <row r="1530" spans="1:8" x14ac:dyDescent="0.3">
      <c r="A1530" s="1"/>
      <c r="C1530"/>
      <c r="D1530" s="1"/>
      <c r="H1530"/>
    </row>
    <row r="1531" spans="1:8" x14ac:dyDescent="0.3">
      <c r="A1531" s="1"/>
      <c r="C1531"/>
      <c r="D1531" s="1"/>
      <c r="H1531"/>
    </row>
    <row r="1532" spans="1:8" x14ac:dyDescent="0.3">
      <c r="A1532" s="1"/>
      <c r="C1532"/>
      <c r="D1532" s="1"/>
      <c r="H1532"/>
    </row>
    <row r="1533" spans="1:8" x14ac:dyDescent="0.3">
      <c r="A1533" s="1"/>
      <c r="C1533"/>
      <c r="D1533" s="1"/>
      <c r="H1533"/>
    </row>
    <row r="1534" spans="1:8" x14ac:dyDescent="0.3">
      <c r="A1534" s="1"/>
      <c r="C1534"/>
      <c r="D1534" s="1"/>
      <c r="H1534"/>
    </row>
    <row r="1535" spans="1:8" x14ac:dyDescent="0.3">
      <c r="A1535" s="1"/>
      <c r="C1535"/>
      <c r="D1535" s="1"/>
      <c r="H1535"/>
    </row>
    <row r="1536" spans="1:8" x14ac:dyDescent="0.3">
      <c r="A1536" s="1"/>
      <c r="C1536"/>
      <c r="D1536" s="1"/>
      <c r="H1536"/>
    </row>
    <row r="1537" spans="1:8" x14ac:dyDescent="0.3">
      <c r="A1537" s="1"/>
      <c r="C1537"/>
      <c r="D1537" s="1"/>
      <c r="H1537"/>
    </row>
    <row r="1538" spans="1:8" x14ac:dyDescent="0.3">
      <c r="A1538" s="1"/>
      <c r="C1538"/>
      <c r="D1538" s="1"/>
      <c r="H1538"/>
    </row>
    <row r="1539" spans="1:8" x14ac:dyDescent="0.3">
      <c r="A1539" s="1"/>
      <c r="C1539"/>
      <c r="D1539" s="1"/>
      <c r="H1539"/>
    </row>
    <row r="1540" spans="1:8" x14ac:dyDescent="0.3">
      <c r="A1540" s="1"/>
      <c r="C1540"/>
      <c r="D1540" s="1"/>
      <c r="H1540"/>
    </row>
    <row r="1541" spans="1:8" x14ac:dyDescent="0.3">
      <c r="A1541" s="1"/>
      <c r="C1541"/>
      <c r="D1541" s="1"/>
      <c r="H1541"/>
    </row>
    <row r="1542" spans="1:8" x14ac:dyDescent="0.3">
      <c r="A1542" s="1"/>
      <c r="C1542"/>
      <c r="D1542" s="1"/>
      <c r="H1542"/>
    </row>
    <row r="1543" spans="1:8" x14ac:dyDescent="0.3">
      <c r="A1543" s="1"/>
      <c r="C1543"/>
      <c r="D1543" s="1"/>
      <c r="H1543"/>
    </row>
    <row r="1544" spans="1:8" x14ac:dyDescent="0.3">
      <c r="A1544" s="1"/>
      <c r="C1544"/>
      <c r="D1544" s="1"/>
      <c r="H1544"/>
    </row>
    <row r="1545" spans="1:8" x14ac:dyDescent="0.3">
      <c r="A1545" s="1"/>
      <c r="C1545"/>
      <c r="D1545" s="1"/>
      <c r="H1545"/>
    </row>
    <row r="1546" spans="1:8" x14ac:dyDescent="0.3">
      <c r="A1546" s="1"/>
      <c r="C1546"/>
      <c r="D1546" s="1"/>
      <c r="H1546"/>
    </row>
    <row r="1547" spans="1:8" x14ac:dyDescent="0.3">
      <c r="A1547" s="1"/>
      <c r="C1547"/>
      <c r="D1547" s="1"/>
      <c r="H1547"/>
    </row>
    <row r="1548" spans="1:8" x14ac:dyDescent="0.3">
      <c r="A1548" s="1"/>
      <c r="C1548"/>
      <c r="D1548" s="1"/>
      <c r="H1548"/>
    </row>
    <row r="1549" spans="1:8" x14ac:dyDescent="0.3">
      <c r="A1549" s="1"/>
      <c r="C1549"/>
      <c r="D1549" s="1"/>
      <c r="H1549"/>
    </row>
    <row r="1550" spans="1:8" x14ac:dyDescent="0.3">
      <c r="A1550" s="1"/>
      <c r="C1550"/>
      <c r="D1550" s="1"/>
      <c r="H1550"/>
    </row>
    <row r="1551" spans="1:8" x14ac:dyDescent="0.3">
      <c r="A1551" s="1"/>
      <c r="C1551"/>
      <c r="D1551" s="1"/>
      <c r="H1551"/>
    </row>
    <row r="1552" spans="1:8" x14ac:dyDescent="0.3">
      <c r="A1552" s="1"/>
      <c r="C1552"/>
      <c r="D1552" s="1"/>
      <c r="H1552"/>
    </row>
    <row r="1553" spans="1:8" x14ac:dyDescent="0.3">
      <c r="A1553" s="1"/>
      <c r="C1553"/>
      <c r="D1553" s="1"/>
      <c r="H1553"/>
    </row>
    <row r="1554" spans="1:8" x14ac:dyDescent="0.3">
      <c r="A1554" s="1"/>
      <c r="C1554"/>
      <c r="D1554" s="1"/>
      <c r="H1554"/>
    </row>
    <row r="1555" spans="1:8" x14ac:dyDescent="0.3">
      <c r="A1555" s="1"/>
      <c r="C1555"/>
      <c r="D1555" s="1"/>
      <c r="H1555"/>
    </row>
    <row r="1556" spans="1:8" x14ac:dyDescent="0.3">
      <c r="A1556" s="1"/>
      <c r="C1556"/>
      <c r="D1556" s="1"/>
      <c r="H1556"/>
    </row>
    <row r="1557" spans="1:8" x14ac:dyDescent="0.3">
      <c r="A1557" s="1"/>
      <c r="C1557"/>
      <c r="D1557" s="1"/>
      <c r="H1557"/>
    </row>
    <row r="1558" spans="1:8" x14ac:dyDescent="0.3">
      <c r="A1558" s="1"/>
      <c r="C1558"/>
      <c r="D1558" s="1"/>
      <c r="H1558"/>
    </row>
    <row r="1559" spans="1:8" x14ac:dyDescent="0.3">
      <c r="A1559" s="1"/>
      <c r="C1559"/>
      <c r="D1559" s="1"/>
      <c r="H1559"/>
    </row>
    <row r="1560" spans="1:8" x14ac:dyDescent="0.3">
      <c r="A1560" s="1"/>
      <c r="C1560"/>
      <c r="D1560" s="1"/>
      <c r="H1560"/>
    </row>
    <row r="1561" spans="1:8" x14ac:dyDescent="0.3">
      <c r="A1561" s="1"/>
      <c r="C1561"/>
      <c r="D1561" s="1"/>
      <c r="H1561"/>
    </row>
    <row r="1562" spans="1:8" x14ac:dyDescent="0.3">
      <c r="A1562" s="1"/>
      <c r="C1562"/>
      <c r="D1562" s="1"/>
      <c r="H1562"/>
    </row>
    <row r="1563" spans="1:8" x14ac:dyDescent="0.3">
      <c r="A1563" s="1"/>
      <c r="C1563"/>
      <c r="D1563" s="1"/>
      <c r="H1563"/>
    </row>
    <row r="1564" spans="1:8" x14ac:dyDescent="0.3">
      <c r="A1564" s="1"/>
      <c r="C1564"/>
      <c r="D1564" s="1"/>
      <c r="H1564"/>
    </row>
    <row r="1565" spans="1:8" x14ac:dyDescent="0.3">
      <c r="A1565" s="1"/>
      <c r="C1565"/>
      <c r="D1565" s="1"/>
      <c r="H1565"/>
    </row>
    <row r="1566" spans="1:8" x14ac:dyDescent="0.3">
      <c r="A1566" s="1"/>
      <c r="C1566"/>
      <c r="D1566" s="1"/>
      <c r="H1566"/>
    </row>
    <row r="1567" spans="1:8" x14ac:dyDescent="0.3">
      <c r="A1567" s="1"/>
      <c r="C1567"/>
      <c r="D1567" s="1"/>
      <c r="H1567"/>
    </row>
    <row r="1568" spans="1:8" x14ac:dyDescent="0.3">
      <c r="A1568" s="1"/>
      <c r="C1568"/>
      <c r="D1568" s="1"/>
      <c r="H1568"/>
    </row>
    <row r="1569" spans="1:8" x14ac:dyDescent="0.3">
      <c r="A1569" s="1"/>
      <c r="C1569"/>
      <c r="D1569" s="1"/>
      <c r="H1569"/>
    </row>
    <row r="1570" spans="1:8" x14ac:dyDescent="0.3">
      <c r="A1570" s="1"/>
      <c r="C1570"/>
      <c r="D1570" s="1"/>
      <c r="H1570"/>
    </row>
    <row r="1571" spans="1:8" x14ac:dyDescent="0.3">
      <c r="A1571" s="1"/>
      <c r="C1571"/>
      <c r="D1571" s="1"/>
      <c r="H1571"/>
    </row>
    <row r="1572" spans="1:8" x14ac:dyDescent="0.3">
      <c r="A1572" s="1"/>
      <c r="C1572"/>
      <c r="D1572" s="1"/>
      <c r="H1572"/>
    </row>
    <row r="1573" spans="1:8" x14ac:dyDescent="0.3">
      <c r="A1573" s="1"/>
      <c r="C1573"/>
      <c r="D1573" s="1"/>
      <c r="H1573"/>
    </row>
    <row r="1574" spans="1:8" x14ac:dyDescent="0.3">
      <c r="A1574" s="1"/>
      <c r="C1574"/>
      <c r="D1574" s="1"/>
      <c r="H1574"/>
    </row>
    <row r="1575" spans="1:8" x14ac:dyDescent="0.3">
      <c r="A1575" s="1"/>
      <c r="C1575"/>
      <c r="D1575" s="1"/>
      <c r="H1575"/>
    </row>
    <row r="1576" spans="1:8" x14ac:dyDescent="0.3">
      <c r="A1576" s="1"/>
      <c r="C1576"/>
      <c r="D1576" s="1"/>
      <c r="H1576"/>
    </row>
    <row r="1577" spans="1:8" x14ac:dyDescent="0.3">
      <c r="A1577" s="1"/>
      <c r="C1577"/>
      <c r="D1577" s="1"/>
      <c r="H1577"/>
    </row>
    <row r="1578" spans="1:8" x14ac:dyDescent="0.3">
      <c r="A1578" s="1"/>
      <c r="C1578"/>
      <c r="D1578" s="1"/>
      <c r="H1578"/>
    </row>
    <row r="1579" spans="1:8" x14ac:dyDescent="0.3">
      <c r="A1579" s="1"/>
      <c r="C1579"/>
      <c r="D1579" s="1"/>
      <c r="H1579"/>
    </row>
    <row r="1580" spans="1:8" x14ac:dyDescent="0.3">
      <c r="A1580" s="1"/>
      <c r="C1580"/>
      <c r="D1580" s="1"/>
      <c r="H1580"/>
    </row>
    <row r="1581" spans="1:8" x14ac:dyDescent="0.3">
      <c r="A1581" s="1"/>
      <c r="C1581"/>
      <c r="D1581" s="1"/>
      <c r="H1581"/>
    </row>
    <row r="1582" spans="1:8" x14ac:dyDescent="0.3">
      <c r="A1582" s="1"/>
      <c r="C1582"/>
      <c r="D1582" s="1"/>
      <c r="H1582"/>
    </row>
    <row r="1583" spans="1:8" x14ac:dyDescent="0.3">
      <c r="A1583" s="1"/>
      <c r="C1583"/>
      <c r="D1583" s="1"/>
      <c r="H1583"/>
    </row>
    <row r="1584" spans="1:8" x14ac:dyDescent="0.3">
      <c r="A1584" s="1"/>
      <c r="C1584"/>
      <c r="D1584" s="1"/>
      <c r="H1584"/>
    </row>
    <row r="1585" spans="1:8" x14ac:dyDescent="0.3">
      <c r="A1585" s="1"/>
      <c r="C1585"/>
      <c r="D1585" s="1"/>
      <c r="H1585"/>
    </row>
    <row r="1586" spans="1:8" x14ac:dyDescent="0.3">
      <c r="A1586" s="1"/>
      <c r="C1586"/>
      <c r="D1586" s="1"/>
      <c r="H1586"/>
    </row>
    <row r="1587" spans="1:8" x14ac:dyDescent="0.3">
      <c r="A1587" s="1"/>
      <c r="C1587"/>
      <c r="D1587" s="1"/>
      <c r="H1587"/>
    </row>
    <row r="1588" spans="1:8" x14ac:dyDescent="0.3">
      <c r="A1588" s="1"/>
      <c r="C1588"/>
      <c r="D1588" s="1"/>
      <c r="H1588"/>
    </row>
    <row r="1589" spans="1:8" x14ac:dyDescent="0.3">
      <c r="A1589" s="1"/>
      <c r="C1589"/>
      <c r="D1589" s="1"/>
      <c r="H1589"/>
    </row>
    <row r="1590" spans="1:8" x14ac:dyDescent="0.3">
      <c r="A1590" s="1"/>
      <c r="C1590"/>
      <c r="D1590" s="1"/>
      <c r="H1590"/>
    </row>
    <row r="1591" spans="1:8" x14ac:dyDescent="0.3">
      <c r="A1591" s="1"/>
      <c r="C1591"/>
      <c r="D1591" s="1"/>
      <c r="H1591"/>
    </row>
    <row r="1592" spans="1:8" x14ac:dyDescent="0.3">
      <c r="A1592" s="1"/>
      <c r="C1592"/>
      <c r="D1592" s="1"/>
      <c r="H1592"/>
    </row>
    <row r="1593" spans="1:8" x14ac:dyDescent="0.3">
      <c r="A1593" s="1"/>
      <c r="C1593"/>
      <c r="D1593" s="1"/>
      <c r="H1593"/>
    </row>
    <row r="1594" spans="1:8" x14ac:dyDescent="0.3">
      <c r="A1594" s="1"/>
      <c r="C1594"/>
      <c r="D1594" s="1"/>
      <c r="H1594"/>
    </row>
    <row r="1595" spans="1:8" x14ac:dyDescent="0.3">
      <c r="A1595" s="1"/>
      <c r="C1595"/>
      <c r="D1595" s="1"/>
      <c r="H1595"/>
    </row>
    <row r="1596" spans="1:8" x14ac:dyDescent="0.3">
      <c r="A1596" s="1"/>
      <c r="C1596"/>
      <c r="D1596" s="1"/>
      <c r="H1596"/>
    </row>
    <row r="1597" spans="1:8" x14ac:dyDescent="0.3">
      <c r="A1597" s="1"/>
      <c r="C1597"/>
      <c r="D1597" s="1"/>
      <c r="H1597"/>
    </row>
    <row r="1598" spans="1:8" x14ac:dyDescent="0.3">
      <c r="A1598" s="1"/>
      <c r="C1598"/>
      <c r="D1598" s="1"/>
      <c r="H1598"/>
    </row>
    <row r="1599" spans="1:8" x14ac:dyDescent="0.3">
      <c r="A1599" s="1"/>
      <c r="C1599"/>
      <c r="D1599" s="1"/>
      <c r="H1599"/>
    </row>
    <row r="1600" spans="1:8" x14ac:dyDescent="0.3">
      <c r="A1600" s="1"/>
      <c r="C1600"/>
      <c r="D1600" s="1"/>
      <c r="H1600"/>
    </row>
    <row r="1601" spans="1:8" x14ac:dyDescent="0.3">
      <c r="A1601" s="1"/>
      <c r="C1601"/>
      <c r="D1601" s="1"/>
      <c r="H1601"/>
    </row>
    <row r="1602" spans="1:8" x14ac:dyDescent="0.3">
      <c r="A1602" s="1"/>
      <c r="C1602"/>
      <c r="D1602" s="1"/>
      <c r="H1602"/>
    </row>
    <row r="1603" spans="1:8" x14ac:dyDescent="0.3">
      <c r="A1603" s="1"/>
      <c r="C1603"/>
      <c r="D1603" s="1"/>
      <c r="H1603"/>
    </row>
    <row r="1604" spans="1:8" x14ac:dyDescent="0.3">
      <c r="A1604" s="1"/>
      <c r="C1604"/>
      <c r="D1604" s="1"/>
      <c r="H1604"/>
    </row>
    <row r="1605" spans="1:8" x14ac:dyDescent="0.3">
      <c r="A1605" s="1"/>
      <c r="C1605"/>
      <c r="D1605" s="1"/>
      <c r="H1605"/>
    </row>
    <row r="1606" spans="1:8" x14ac:dyDescent="0.3">
      <c r="A1606" s="1"/>
      <c r="C1606"/>
      <c r="D1606" s="1"/>
      <c r="H1606"/>
    </row>
    <row r="1607" spans="1:8" x14ac:dyDescent="0.3">
      <c r="A1607" s="1"/>
      <c r="C1607"/>
      <c r="D1607" s="1"/>
      <c r="H1607"/>
    </row>
    <row r="1608" spans="1:8" x14ac:dyDescent="0.3">
      <c r="A1608" s="1"/>
      <c r="C1608"/>
      <c r="D1608" s="1"/>
      <c r="H1608"/>
    </row>
    <row r="1609" spans="1:8" x14ac:dyDescent="0.3">
      <c r="A1609" s="1"/>
      <c r="C1609"/>
      <c r="D1609" s="1"/>
      <c r="H1609"/>
    </row>
    <row r="1610" spans="1:8" x14ac:dyDescent="0.3">
      <c r="A1610" s="1"/>
      <c r="C1610"/>
      <c r="D1610" s="1"/>
      <c r="H1610"/>
    </row>
    <row r="1611" spans="1:8" x14ac:dyDescent="0.3">
      <c r="A1611" s="1"/>
      <c r="C1611"/>
      <c r="D1611" s="1"/>
      <c r="H1611"/>
    </row>
    <row r="1612" spans="1:8" x14ac:dyDescent="0.3">
      <c r="A1612" s="1"/>
      <c r="C1612"/>
      <c r="D1612" s="1"/>
      <c r="H1612"/>
    </row>
    <row r="1613" spans="1:8" x14ac:dyDescent="0.3">
      <c r="A1613" s="1"/>
      <c r="C1613"/>
      <c r="D1613" s="1"/>
      <c r="H1613"/>
    </row>
    <row r="1614" spans="1:8" x14ac:dyDescent="0.3">
      <c r="A1614" s="1"/>
      <c r="C1614"/>
      <c r="D1614" s="1"/>
      <c r="H1614"/>
    </row>
    <row r="1615" spans="1:8" x14ac:dyDescent="0.3">
      <c r="A1615" s="1"/>
      <c r="C1615"/>
      <c r="D1615" s="1"/>
      <c r="H1615"/>
    </row>
    <row r="1616" spans="1:8" x14ac:dyDescent="0.3">
      <c r="A1616" s="1"/>
      <c r="C1616"/>
      <c r="D1616" s="1"/>
      <c r="H1616"/>
    </row>
    <row r="1617" spans="1:8" x14ac:dyDescent="0.3">
      <c r="A1617" s="1"/>
      <c r="C1617"/>
      <c r="D1617" s="1"/>
      <c r="H1617"/>
    </row>
    <row r="1618" spans="1:8" x14ac:dyDescent="0.3">
      <c r="A1618" s="1"/>
      <c r="C1618"/>
      <c r="D1618" s="1"/>
      <c r="H1618"/>
    </row>
    <row r="1619" spans="1:8" x14ac:dyDescent="0.3">
      <c r="A1619" s="1"/>
      <c r="C1619"/>
      <c r="D1619" s="1"/>
      <c r="H1619"/>
    </row>
    <row r="1620" spans="1:8" x14ac:dyDescent="0.3">
      <c r="A1620" s="1"/>
      <c r="C1620"/>
      <c r="D1620" s="1"/>
      <c r="H1620"/>
    </row>
    <row r="1621" spans="1:8" x14ac:dyDescent="0.3">
      <c r="A1621" s="1"/>
      <c r="C1621"/>
      <c r="D1621" s="1"/>
      <c r="H1621"/>
    </row>
    <row r="1622" spans="1:8" x14ac:dyDescent="0.3">
      <c r="A1622" s="1"/>
      <c r="C1622"/>
      <c r="D1622" s="1"/>
      <c r="H1622"/>
    </row>
    <row r="1623" spans="1:8" x14ac:dyDescent="0.3">
      <c r="A1623" s="1"/>
      <c r="C1623"/>
      <c r="D1623" s="1"/>
      <c r="H1623"/>
    </row>
    <row r="1624" spans="1:8" x14ac:dyDescent="0.3">
      <c r="A1624" s="1"/>
      <c r="C1624"/>
      <c r="D1624" s="1"/>
      <c r="H1624"/>
    </row>
    <row r="1625" spans="1:8" x14ac:dyDescent="0.3">
      <c r="A1625" s="1"/>
      <c r="C1625"/>
      <c r="D1625" s="1"/>
      <c r="H1625"/>
    </row>
    <row r="1626" spans="1:8" x14ac:dyDescent="0.3">
      <c r="A1626" s="1"/>
      <c r="C1626"/>
      <c r="D1626" s="1"/>
      <c r="H1626"/>
    </row>
    <row r="1627" spans="1:8" x14ac:dyDescent="0.3">
      <c r="A1627" s="1"/>
      <c r="C1627"/>
      <c r="D1627" s="1"/>
      <c r="H1627"/>
    </row>
    <row r="1628" spans="1:8" x14ac:dyDescent="0.3">
      <c r="A1628" s="1"/>
      <c r="C1628"/>
      <c r="D1628" s="1"/>
      <c r="H1628"/>
    </row>
    <row r="1629" spans="1:8" x14ac:dyDescent="0.3">
      <c r="A1629" s="1"/>
      <c r="C1629"/>
      <c r="D1629" s="1"/>
      <c r="H1629"/>
    </row>
    <row r="1630" spans="1:8" x14ac:dyDescent="0.3">
      <c r="A1630" s="1"/>
      <c r="C1630"/>
      <c r="D1630" s="1"/>
      <c r="H1630"/>
    </row>
    <row r="1631" spans="1:8" x14ac:dyDescent="0.3">
      <c r="A1631" s="1"/>
      <c r="C1631"/>
      <c r="D1631" s="1"/>
      <c r="H1631"/>
    </row>
    <row r="1632" spans="1:8" x14ac:dyDescent="0.3">
      <c r="A1632" s="1"/>
      <c r="C1632"/>
      <c r="D1632" s="1"/>
      <c r="H1632"/>
    </row>
    <row r="1633" spans="1:8" x14ac:dyDescent="0.3">
      <c r="A1633" s="1"/>
      <c r="C1633"/>
      <c r="D1633" s="1"/>
      <c r="H1633"/>
    </row>
    <row r="1634" spans="1:8" x14ac:dyDescent="0.3">
      <c r="A1634" s="1"/>
      <c r="C1634"/>
      <c r="D1634" s="1"/>
      <c r="H1634"/>
    </row>
    <row r="1635" spans="1:8" x14ac:dyDescent="0.3">
      <c r="A1635" s="1"/>
      <c r="C1635"/>
      <c r="D1635" s="1"/>
      <c r="H1635"/>
    </row>
    <row r="1636" spans="1:8" x14ac:dyDescent="0.3">
      <c r="A1636" s="1"/>
      <c r="C1636"/>
      <c r="D1636" s="1"/>
      <c r="H1636"/>
    </row>
    <row r="1637" spans="1:8" x14ac:dyDescent="0.3">
      <c r="A1637" s="1"/>
      <c r="C1637"/>
      <c r="D1637" s="1"/>
      <c r="H1637"/>
    </row>
    <row r="1638" spans="1:8" x14ac:dyDescent="0.3">
      <c r="A1638" s="1"/>
      <c r="C1638"/>
      <c r="D1638" s="1"/>
      <c r="H1638"/>
    </row>
    <row r="1639" spans="1:8" x14ac:dyDescent="0.3">
      <c r="A1639" s="1"/>
      <c r="C1639"/>
      <c r="D1639" s="1"/>
      <c r="H1639"/>
    </row>
    <row r="1640" spans="1:8" x14ac:dyDescent="0.3">
      <c r="A1640" s="1"/>
      <c r="C1640"/>
      <c r="D1640" s="1"/>
      <c r="H1640"/>
    </row>
    <row r="1641" spans="1:8" x14ac:dyDescent="0.3">
      <c r="A1641" s="1"/>
      <c r="C1641"/>
      <c r="D1641" s="1"/>
      <c r="H1641"/>
    </row>
    <row r="1642" spans="1:8" x14ac:dyDescent="0.3">
      <c r="A1642" s="1"/>
      <c r="C1642"/>
      <c r="D1642" s="1"/>
      <c r="H1642"/>
    </row>
    <row r="1643" spans="1:8" x14ac:dyDescent="0.3">
      <c r="A1643" s="1"/>
      <c r="C1643"/>
      <c r="D1643" s="1"/>
      <c r="H1643"/>
    </row>
    <row r="1644" spans="1:8" x14ac:dyDescent="0.3">
      <c r="A1644" s="1"/>
      <c r="C1644"/>
      <c r="D1644" s="1"/>
      <c r="H1644"/>
    </row>
    <row r="1645" spans="1:8" x14ac:dyDescent="0.3">
      <c r="A1645" s="1"/>
      <c r="C1645"/>
      <c r="D1645" s="1"/>
      <c r="H1645"/>
    </row>
    <row r="1646" spans="1:8" x14ac:dyDescent="0.3">
      <c r="A1646" s="1"/>
      <c r="C1646"/>
      <c r="D1646" s="1"/>
      <c r="H1646"/>
    </row>
    <row r="1647" spans="1:8" x14ac:dyDescent="0.3">
      <c r="A1647" s="1"/>
      <c r="C1647"/>
      <c r="D1647" s="1"/>
      <c r="H1647"/>
    </row>
    <row r="1648" spans="1:8" x14ac:dyDescent="0.3">
      <c r="A1648" s="1"/>
      <c r="C1648"/>
      <c r="D1648" s="1"/>
      <c r="H1648"/>
    </row>
    <row r="1649" spans="1:8" x14ac:dyDescent="0.3">
      <c r="A1649" s="1"/>
      <c r="C1649"/>
      <c r="D1649" s="1"/>
      <c r="H1649"/>
    </row>
    <row r="1650" spans="1:8" x14ac:dyDescent="0.3">
      <c r="A1650" s="1"/>
      <c r="C1650"/>
      <c r="D1650" s="1"/>
      <c r="H1650"/>
    </row>
    <row r="1651" spans="1:8" x14ac:dyDescent="0.3">
      <c r="A1651" s="1"/>
      <c r="C1651"/>
      <c r="D1651" s="1"/>
      <c r="H1651"/>
    </row>
    <row r="1652" spans="1:8" x14ac:dyDescent="0.3">
      <c r="A1652" s="1"/>
      <c r="C1652"/>
      <c r="D1652" s="1"/>
      <c r="H1652"/>
    </row>
    <row r="1653" spans="1:8" x14ac:dyDescent="0.3">
      <c r="A1653" s="1"/>
      <c r="C1653"/>
      <c r="D1653" s="1"/>
      <c r="H1653"/>
    </row>
    <row r="1654" spans="1:8" x14ac:dyDescent="0.3">
      <c r="A1654" s="1"/>
      <c r="C1654"/>
      <c r="D1654" s="1"/>
      <c r="H1654"/>
    </row>
    <row r="1655" spans="1:8" x14ac:dyDescent="0.3">
      <c r="A1655" s="1"/>
      <c r="C1655"/>
      <c r="D1655" s="1"/>
      <c r="H1655"/>
    </row>
    <row r="1656" spans="1:8" x14ac:dyDescent="0.3">
      <c r="A1656" s="1"/>
      <c r="C1656"/>
      <c r="D1656" s="1"/>
      <c r="H1656"/>
    </row>
    <row r="1657" spans="1:8" x14ac:dyDescent="0.3">
      <c r="A1657" s="1"/>
      <c r="C1657"/>
      <c r="D1657" s="1"/>
      <c r="H1657"/>
    </row>
    <row r="1658" spans="1:8" x14ac:dyDescent="0.3">
      <c r="A1658" s="1"/>
      <c r="C1658"/>
      <c r="D1658" s="1"/>
      <c r="H1658"/>
    </row>
    <row r="1659" spans="1:8" x14ac:dyDescent="0.3">
      <c r="A1659" s="1"/>
      <c r="C1659"/>
      <c r="D1659" s="1"/>
      <c r="H1659"/>
    </row>
    <row r="1660" spans="1:8" x14ac:dyDescent="0.3">
      <c r="A1660" s="1"/>
      <c r="C1660"/>
      <c r="D1660" s="1"/>
      <c r="H1660"/>
    </row>
    <row r="1661" spans="1:8" x14ac:dyDescent="0.3">
      <c r="A1661" s="1"/>
      <c r="C1661"/>
      <c r="D1661" s="1"/>
      <c r="H1661"/>
    </row>
    <row r="1662" spans="1:8" x14ac:dyDescent="0.3">
      <c r="A1662" s="1"/>
      <c r="C1662"/>
      <c r="D1662" s="1"/>
      <c r="H1662"/>
    </row>
    <row r="1663" spans="1:8" x14ac:dyDescent="0.3">
      <c r="A1663" s="1"/>
      <c r="C1663"/>
      <c r="D1663" s="1"/>
      <c r="H1663"/>
    </row>
    <row r="1664" spans="1:8" x14ac:dyDescent="0.3">
      <c r="A1664" s="1"/>
      <c r="C1664"/>
      <c r="D1664" s="1"/>
      <c r="H1664"/>
    </row>
    <row r="1665" spans="1:8" x14ac:dyDescent="0.3">
      <c r="A1665" s="1"/>
      <c r="C1665"/>
      <c r="D1665" s="1"/>
      <c r="H1665"/>
    </row>
    <row r="1666" spans="1:8" x14ac:dyDescent="0.3">
      <c r="A1666" s="1"/>
      <c r="C1666"/>
      <c r="D1666" s="1"/>
      <c r="H1666"/>
    </row>
    <row r="1667" spans="1:8" x14ac:dyDescent="0.3">
      <c r="A1667" s="1"/>
      <c r="C1667"/>
      <c r="D1667" s="1"/>
      <c r="H1667"/>
    </row>
    <row r="1668" spans="1:8" x14ac:dyDescent="0.3">
      <c r="A1668" s="1"/>
      <c r="C1668"/>
      <c r="D1668" s="1"/>
      <c r="H1668"/>
    </row>
    <row r="1669" spans="1:8" x14ac:dyDescent="0.3">
      <c r="A1669" s="1"/>
      <c r="C1669"/>
      <c r="D1669" s="1"/>
      <c r="H1669"/>
    </row>
    <row r="1670" spans="1:8" x14ac:dyDescent="0.3">
      <c r="A1670" s="1"/>
      <c r="C1670"/>
      <c r="D1670" s="1"/>
      <c r="H1670"/>
    </row>
    <row r="1671" spans="1:8" x14ac:dyDescent="0.3">
      <c r="A1671" s="1"/>
      <c r="C1671"/>
      <c r="D1671" s="1"/>
      <c r="H1671"/>
    </row>
    <row r="1672" spans="1:8" x14ac:dyDescent="0.3">
      <c r="A1672" s="1"/>
      <c r="C1672"/>
      <c r="D1672" s="1"/>
      <c r="H1672"/>
    </row>
    <row r="1673" spans="1:8" x14ac:dyDescent="0.3">
      <c r="A1673" s="1"/>
      <c r="C1673"/>
      <c r="D1673" s="1"/>
      <c r="H1673"/>
    </row>
    <row r="1674" spans="1:8" x14ac:dyDescent="0.3">
      <c r="A1674" s="1"/>
      <c r="C1674"/>
      <c r="D1674" s="1"/>
      <c r="H1674"/>
    </row>
    <row r="1675" spans="1:8" x14ac:dyDescent="0.3">
      <c r="A1675" s="1"/>
      <c r="C1675"/>
      <c r="D1675" s="1"/>
      <c r="H1675"/>
    </row>
    <row r="1676" spans="1:8" x14ac:dyDescent="0.3">
      <c r="A1676" s="1"/>
      <c r="C1676"/>
      <c r="D1676" s="1"/>
      <c r="H1676"/>
    </row>
    <row r="1677" spans="1:8" x14ac:dyDescent="0.3">
      <c r="A1677" s="1"/>
      <c r="C1677"/>
      <c r="D1677" s="1"/>
      <c r="H1677"/>
    </row>
    <row r="1678" spans="1:8" x14ac:dyDescent="0.3">
      <c r="A1678" s="1"/>
      <c r="C1678"/>
      <c r="D1678" s="1"/>
      <c r="H1678"/>
    </row>
    <row r="1679" spans="1:8" x14ac:dyDescent="0.3">
      <c r="A1679" s="1"/>
      <c r="C1679"/>
      <c r="D1679" s="1"/>
      <c r="H1679"/>
    </row>
    <row r="1680" spans="1:8" x14ac:dyDescent="0.3">
      <c r="A1680" s="1"/>
      <c r="C1680"/>
      <c r="D1680" s="1"/>
      <c r="H1680"/>
    </row>
    <row r="1681" spans="1:8" x14ac:dyDescent="0.3">
      <c r="A1681" s="1"/>
      <c r="C1681"/>
      <c r="D1681" s="1"/>
      <c r="H1681"/>
    </row>
    <row r="1682" spans="1:8" x14ac:dyDescent="0.3">
      <c r="A1682" s="1"/>
      <c r="C1682"/>
      <c r="D1682" s="1"/>
      <c r="H1682"/>
    </row>
    <row r="1683" spans="1:8" x14ac:dyDescent="0.3">
      <c r="A1683" s="1"/>
      <c r="C1683"/>
      <c r="D1683" s="1"/>
      <c r="H1683"/>
    </row>
    <row r="1684" spans="1:8" x14ac:dyDescent="0.3">
      <c r="A1684" s="1"/>
      <c r="C1684"/>
      <c r="D1684" s="1"/>
      <c r="H1684"/>
    </row>
    <row r="1685" spans="1:8" x14ac:dyDescent="0.3">
      <c r="A1685" s="1"/>
      <c r="C1685"/>
      <c r="D1685" s="1"/>
      <c r="H1685"/>
    </row>
    <row r="1686" spans="1:8" x14ac:dyDescent="0.3">
      <c r="A1686" s="1"/>
      <c r="C1686"/>
      <c r="D1686" s="1"/>
      <c r="H1686"/>
    </row>
    <row r="1687" spans="1:8" x14ac:dyDescent="0.3">
      <c r="A1687" s="1"/>
      <c r="C1687"/>
      <c r="D1687" s="1"/>
      <c r="H1687"/>
    </row>
    <row r="1688" spans="1:8" x14ac:dyDescent="0.3">
      <c r="A1688" s="1"/>
      <c r="C1688"/>
      <c r="D1688" s="1"/>
      <c r="H1688"/>
    </row>
    <row r="1689" spans="1:8" x14ac:dyDescent="0.3">
      <c r="A1689" s="1"/>
      <c r="C1689"/>
      <c r="D1689" s="1"/>
      <c r="H1689"/>
    </row>
    <row r="1690" spans="1:8" x14ac:dyDescent="0.3">
      <c r="A1690" s="1"/>
      <c r="C1690"/>
      <c r="D1690" s="1"/>
      <c r="H1690"/>
    </row>
    <row r="1691" spans="1:8" x14ac:dyDescent="0.3">
      <c r="A1691" s="1"/>
      <c r="C1691"/>
      <c r="D1691" s="1"/>
      <c r="H1691"/>
    </row>
    <row r="1692" spans="1:8" x14ac:dyDescent="0.3">
      <c r="A1692" s="1"/>
      <c r="C1692"/>
      <c r="D1692" s="1"/>
      <c r="H1692"/>
    </row>
    <row r="1693" spans="1:8" x14ac:dyDescent="0.3">
      <c r="A1693" s="1"/>
      <c r="C1693"/>
      <c r="D1693" s="1"/>
      <c r="H1693"/>
    </row>
    <row r="1694" spans="1:8" x14ac:dyDescent="0.3">
      <c r="A1694" s="1"/>
      <c r="C1694"/>
      <c r="D1694" s="1"/>
      <c r="H1694"/>
    </row>
    <row r="1695" spans="1:8" x14ac:dyDescent="0.3">
      <c r="A1695" s="1"/>
      <c r="C1695"/>
      <c r="D1695" s="1"/>
      <c r="H1695"/>
    </row>
    <row r="1696" spans="1:8" x14ac:dyDescent="0.3">
      <c r="A1696" s="1"/>
      <c r="C1696"/>
      <c r="D1696" s="1"/>
      <c r="H1696"/>
    </row>
    <row r="1697" spans="1:8" x14ac:dyDescent="0.3">
      <c r="A1697" s="1"/>
      <c r="C1697"/>
      <c r="D1697" s="1"/>
      <c r="H1697"/>
    </row>
    <row r="1698" spans="1:8" x14ac:dyDescent="0.3">
      <c r="A1698" s="1"/>
      <c r="C1698"/>
      <c r="D1698" s="1"/>
      <c r="H1698"/>
    </row>
    <row r="1699" spans="1:8" x14ac:dyDescent="0.3">
      <c r="A1699" s="1"/>
      <c r="C1699"/>
      <c r="D1699" s="1"/>
      <c r="H1699"/>
    </row>
    <row r="1700" spans="1:8" x14ac:dyDescent="0.3">
      <c r="A1700" s="1"/>
      <c r="C1700"/>
      <c r="D1700" s="1"/>
      <c r="H1700"/>
    </row>
    <row r="1701" spans="1:8" x14ac:dyDescent="0.3">
      <c r="A1701" s="1"/>
      <c r="C1701"/>
      <c r="D1701" s="1"/>
      <c r="H1701"/>
    </row>
    <row r="1702" spans="1:8" x14ac:dyDescent="0.3">
      <c r="A1702" s="1"/>
      <c r="C1702"/>
      <c r="D1702" s="1"/>
      <c r="H1702"/>
    </row>
    <row r="1703" spans="1:8" x14ac:dyDescent="0.3">
      <c r="A1703" s="1"/>
      <c r="C1703"/>
      <c r="D1703" s="1"/>
      <c r="H1703"/>
    </row>
    <row r="1704" spans="1:8" x14ac:dyDescent="0.3">
      <c r="A1704" s="1"/>
      <c r="C1704"/>
      <c r="D1704" s="1"/>
      <c r="H1704"/>
    </row>
    <row r="1705" spans="1:8" x14ac:dyDescent="0.3">
      <c r="A1705" s="1"/>
      <c r="C1705"/>
      <c r="D1705" s="1"/>
      <c r="H1705"/>
    </row>
    <row r="1706" spans="1:8" x14ac:dyDescent="0.3">
      <c r="A1706" s="1"/>
      <c r="C1706"/>
      <c r="D1706" s="1"/>
      <c r="H1706"/>
    </row>
    <row r="1707" spans="1:8" x14ac:dyDescent="0.3">
      <c r="A1707" s="1"/>
      <c r="C1707"/>
      <c r="D1707" s="1"/>
      <c r="H1707"/>
    </row>
    <row r="1708" spans="1:8" x14ac:dyDescent="0.3">
      <c r="A1708" s="1"/>
      <c r="C1708"/>
      <c r="D1708" s="1"/>
      <c r="H1708"/>
    </row>
    <row r="1709" spans="1:8" x14ac:dyDescent="0.3">
      <c r="A1709" s="1"/>
      <c r="C1709"/>
      <c r="D1709" s="1"/>
      <c r="H1709"/>
    </row>
    <row r="1710" spans="1:8" x14ac:dyDescent="0.3">
      <c r="A1710" s="1"/>
      <c r="C1710"/>
      <c r="D1710" s="1"/>
      <c r="H1710"/>
    </row>
    <row r="1711" spans="1:8" x14ac:dyDescent="0.3">
      <c r="A1711" s="1"/>
      <c r="C1711"/>
      <c r="D1711" s="1"/>
      <c r="H1711"/>
    </row>
    <row r="1712" spans="1:8" x14ac:dyDescent="0.3">
      <c r="A1712" s="1"/>
      <c r="C1712"/>
      <c r="D1712" s="1"/>
      <c r="H1712"/>
    </row>
    <row r="1713" spans="1:8" x14ac:dyDescent="0.3">
      <c r="A1713" s="1"/>
      <c r="C1713"/>
      <c r="D1713" s="1"/>
      <c r="H1713"/>
    </row>
    <row r="1714" spans="1:8" x14ac:dyDescent="0.3">
      <c r="A1714" s="1"/>
      <c r="C1714"/>
      <c r="D1714" s="1"/>
      <c r="H1714"/>
    </row>
    <row r="1715" spans="1:8" x14ac:dyDescent="0.3">
      <c r="A1715" s="1"/>
      <c r="C1715"/>
      <c r="D1715" s="1"/>
      <c r="H1715"/>
    </row>
    <row r="1716" spans="1:8" x14ac:dyDescent="0.3">
      <c r="A1716" s="1"/>
      <c r="C1716"/>
      <c r="D1716" s="1"/>
      <c r="H1716"/>
    </row>
    <row r="1717" spans="1:8" x14ac:dyDescent="0.3">
      <c r="A1717" s="1"/>
      <c r="C1717"/>
      <c r="D1717" s="1"/>
      <c r="H1717"/>
    </row>
    <row r="1718" spans="1:8" x14ac:dyDescent="0.3">
      <c r="A1718" s="1"/>
      <c r="C1718"/>
      <c r="D1718" s="1"/>
      <c r="H1718"/>
    </row>
    <row r="1719" spans="1:8" x14ac:dyDescent="0.3">
      <c r="A1719" s="1"/>
      <c r="C1719"/>
      <c r="D1719" s="1"/>
      <c r="H1719"/>
    </row>
    <row r="1720" spans="1:8" x14ac:dyDescent="0.3">
      <c r="A1720" s="1"/>
      <c r="C1720"/>
      <c r="D1720" s="1"/>
      <c r="H1720"/>
    </row>
    <row r="1721" spans="1:8" x14ac:dyDescent="0.3">
      <c r="A1721" s="1"/>
      <c r="C1721"/>
      <c r="D1721" s="1"/>
      <c r="H1721"/>
    </row>
    <row r="1722" spans="1:8" x14ac:dyDescent="0.3">
      <c r="A1722" s="1"/>
      <c r="C1722"/>
      <c r="D1722" s="1"/>
      <c r="H1722"/>
    </row>
    <row r="1723" spans="1:8" x14ac:dyDescent="0.3">
      <c r="A1723" s="1"/>
      <c r="C1723"/>
      <c r="D1723" s="1"/>
      <c r="H1723"/>
    </row>
    <row r="1724" spans="1:8" x14ac:dyDescent="0.3">
      <c r="A1724" s="1"/>
      <c r="C1724"/>
      <c r="D1724" s="1"/>
      <c r="H1724"/>
    </row>
    <row r="1725" spans="1:8" x14ac:dyDescent="0.3">
      <c r="A1725" s="1"/>
      <c r="C1725"/>
      <c r="D1725" s="1"/>
      <c r="H1725"/>
    </row>
    <row r="1726" spans="1:8" x14ac:dyDescent="0.3">
      <c r="A1726" s="1"/>
      <c r="C1726"/>
      <c r="D1726" s="1"/>
      <c r="H1726"/>
    </row>
    <row r="1727" spans="1:8" x14ac:dyDescent="0.3">
      <c r="A1727" s="1"/>
      <c r="C1727"/>
      <c r="D1727" s="1"/>
      <c r="H1727"/>
    </row>
    <row r="1728" spans="1:8" x14ac:dyDescent="0.3">
      <c r="A1728" s="1"/>
      <c r="C1728"/>
      <c r="D1728" s="1"/>
      <c r="H1728"/>
    </row>
    <row r="1729" spans="1:8" x14ac:dyDescent="0.3">
      <c r="A1729" s="1"/>
      <c r="C1729"/>
      <c r="D1729" s="1"/>
      <c r="H1729"/>
    </row>
    <row r="1730" spans="1:8" x14ac:dyDescent="0.3">
      <c r="A1730" s="1"/>
      <c r="C1730"/>
      <c r="D1730" s="1"/>
      <c r="H1730"/>
    </row>
    <row r="1731" spans="1:8" x14ac:dyDescent="0.3">
      <c r="A1731" s="1"/>
      <c r="C1731"/>
      <c r="D1731" s="1"/>
      <c r="H1731"/>
    </row>
    <row r="1732" spans="1:8" x14ac:dyDescent="0.3">
      <c r="A1732" s="1"/>
      <c r="C1732"/>
      <c r="D1732" s="1"/>
      <c r="H1732"/>
    </row>
    <row r="1733" spans="1:8" x14ac:dyDescent="0.3">
      <c r="A1733" s="1"/>
      <c r="C1733"/>
      <c r="D1733" s="1"/>
      <c r="H1733"/>
    </row>
    <row r="1734" spans="1:8" x14ac:dyDescent="0.3">
      <c r="A1734" s="1"/>
      <c r="C1734"/>
      <c r="D1734" s="1"/>
      <c r="H1734"/>
    </row>
    <row r="1735" spans="1:8" x14ac:dyDescent="0.3">
      <c r="A1735" s="1"/>
      <c r="C1735"/>
      <c r="D1735" s="1"/>
      <c r="H1735"/>
    </row>
    <row r="1736" spans="1:8" x14ac:dyDescent="0.3">
      <c r="A1736" s="1"/>
      <c r="C1736"/>
      <c r="D1736" s="1"/>
      <c r="H1736"/>
    </row>
    <row r="1737" spans="1:8" x14ac:dyDescent="0.3">
      <c r="A1737" s="1"/>
      <c r="C1737"/>
      <c r="D1737" s="1"/>
      <c r="H1737"/>
    </row>
    <row r="1738" spans="1:8" x14ac:dyDescent="0.3">
      <c r="A1738" s="1"/>
      <c r="C1738"/>
      <c r="D1738" s="1"/>
      <c r="H1738"/>
    </row>
    <row r="1739" spans="1:8" x14ac:dyDescent="0.3">
      <c r="A1739" s="1"/>
      <c r="C1739"/>
      <c r="D1739" s="1"/>
      <c r="H1739"/>
    </row>
    <row r="1740" spans="1:8" x14ac:dyDescent="0.3">
      <c r="A1740" s="1"/>
      <c r="C1740"/>
      <c r="D1740" s="1"/>
      <c r="H1740"/>
    </row>
    <row r="1741" spans="1:8" x14ac:dyDescent="0.3">
      <c r="A1741" s="1"/>
      <c r="C1741"/>
      <c r="D1741" s="1"/>
      <c r="H1741"/>
    </row>
    <row r="1742" spans="1:8" x14ac:dyDescent="0.3">
      <c r="A1742" s="1"/>
      <c r="C1742"/>
      <c r="D1742" s="1"/>
      <c r="H1742"/>
    </row>
    <row r="1743" spans="1:8" x14ac:dyDescent="0.3">
      <c r="A1743" s="1"/>
      <c r="C1743"/>
      <c r="D1743" s="1"/>
      <c r="H1743"/>
    </row>
    <row r="1744" spans="1:8" x14ac:dyDescent="0.3">
      <c r="A1744" s="1"/>
      <c r="C1744"/>
      <c r="D1744" s="1"/>
      <c r="H1744"/>
    </row>
    <row r="1745" spans="1:8" x14ac:dyDescent="0.3">
      <c r="A1745" s="1"/>
      <c r="C1745"/>
      <c r="D1745" s="1"/>
      <c r="H1745"/>
    </row>
    <row r="1746" spans="1:8" x14ac:dyDescent="0.3">
      <c r="A1746" s="1"/>
      <c r="C1746"/>
      <c r="D1746" s="1"/>
      <c r="H1746"/>
    </row>
    <row r="1747" spans="1:8" x14ac:dyDescent="0.3">
      <c r="A1747" s="1"/>
      <c r="C1747"/>
      <c r="D1747" s="1"/>
      <c r="H1747"/>
    </row>
    <row r="1748" spans="1:8" x14ac:dyDescent="0.3">
      <c r="A1748" s="1"/>
      <c r="C1748"/>
      <c r="D1748" s="1"/>
      <c r="H1748"/>
    </row>
    <row r="1749" spans="1:8" x14ac:dyDescent="0.3">
      <c r="A1749" s="1"/>
      <c r="C1749"/>
      <c r="D1749" s="1"/>
      <c r="H1749"/>
    </row>
    <row r="1750" spans="1:8" x14ac:dyDescent="0.3">
      <c r="A1750" s="1"/>
      <c r="C1750"/>
      <c r="D1750" s="1"/>
      <c r="H1750"/>
    </row>
    <row r="1751" spans="1:8" x14ac:dyDescent="0.3">
      <c r="A1751" s="1"/>
      <c r="C1751"/>
      <c r="D1751" s="1"/>
      <c r="H1751"/>
    </row>
    <row r="1752" spans="1:8" x14ac:dyDescent="0.3">
      <c r="A1752" s="1"/>
      <c r="C1752"/>
      <c r="D1752" s="1"/>
      <c r="H1752"/>
    </row>
    <row r="1753" spans="1:8" x14ac:dyDescent="0.3">
      <c r="A1753" s="1"/>
      <c r="C1753"/>
      <c r="D1753" s="1"/>
      <c r="H1753"/>
    </row>
    <row r="1754" spans="1:8" x14ac:dyDescent="0.3">
      <c r="A1754" s="1"/>
      <c r="C1754"/>
      <c r="D1754" s="1"/>
      <c r="H1754"/>
    </row>
    <row r="1755" spans="1:8" x14ac:dyDescent="0.3">
      <c r="A1755" s="1"/>
      <c r="C1755"/>
      <c r="D1755" s="1"/>
      <c r="H1755"/>
    </row>
    <row r="1756" spans="1:8" x14ac:dyDescent="0.3">
      <c r="A1756" s="1"/>
      <c r="C1756"/>
      <c r="D1756" s="1"/>
      <c r="H1756"/>
    </row>
    <row r="1757" spans="1:8" x14ac:dyDescent="0.3">
      <c r="A1757" s="1"/>
      <c r="C1757"/>
      <c r="D1757" s="1"/>
      <c r="H1757"/>
    </row>
    <row r="1758" spans="1:8" x14ac:dyDescent="0.3">
      <c r="A1758" s="1"/>
      <c r="C1758"/>
      <c r="D1758" s="1"/>
      <c r="H1758"/>
    </row>
    <row r="1759" spans="1:8" x14ac:dyDescent="0.3">
      <c r="A1759" s="1"/>
      <c r="C1759"/>
      <c r="D1759" s="1"/>
      <c r="H1759"/>
    </row>
    <row r="1760" spans="1:8" x14ac:dyDescent="0.3">
      <c r="A1760" s="1"/>
      <c r="C1760"/>
      <c r="D1760" s="1"/>
      <c r="H1760"/>
    </row>
    <row r="1761" spans="1:8" x14ac:dyDescent="0.3">
      <c r="A1761" s="1"/>
      <c r="C1761"/>
      <c r="D1761" s="1"/>
      <c r="H1761"/>
    </row>
    <row r="1762" spans="1:8" x14ac:dyDescent="0.3">
      <c r="A1762" s="1"/>
      <c r="C1762"/>
      <c r="D1762" s="1"/>
      <c r="H1762"/>
    </row>
    <row r="1763" spans="1:8" x14ac:dyDescent="0.3">
      <c r="A1763" s="1"/>
      <c r="C1763"/>
      <c r="D1763" s="1"/>
      <c r="H1763"/>
    </row>
    <row r="1764" spans="1:8" x14ac:dyDescent="0.3">
      <c r="A1764" s="1"/>
      <c r="C1764"/>
      <c r="D1764" s="1"/>
      <c r="H1764"/>
    </row>
    <row r="1765" spans="1:8" x14ac:dyDescent="0.3">
      <c r="A1765" s="1"/>
      <c r="C1765"/>
      <c r="D1765" s="1"/>
      <c r="H1765"/>
    </row>
    <row r="1766" spans="1:8" x14ac:dyDescent="0.3">
      <c r="A1766" s="1"/>
      <c r="C1766"/>
      <c r="D1766" s="1"/>
      <c r="H1766"/>
    </row>
    <row r="1767" spans="1:8" x14ac:dyDescent="0.3">
      <c r="A1767" s="1"/>
      <c r="C1767"/>
      <c r="D1767" s="1"/>
      <c r="H1767"/>
    </row>
    <row r="1768" spans="1:8" x14ac:dyDescent="0.3">
      <c r="A1768" s="1"/>
      <c r="C1768"/>
      <c r="D1768" s="1"/>
      <c r="H1768"/>
    </row>
    <row r="1769" spans="1:8" x14ac:dyDescent="0.3">
      <c r="A1769" s="1"/>
      <c r="C1769"/>
      <c r="D1769" s="1"/>
      <c r="H1769"/>
    </row>
    <row r="1770" spans="1:8" x14ac:dyDescent="0.3">
      <c r="A1770" s="1"/>
      <c r="C1770"/>
      <c r="D1770" s="1"/>
      <c r="H1770"/>
    </row>
    <row r="1771" spans="1:8" x14ac:dyDescent="0.3">
      <c r="A1771" s="1"/>
      <c r="C1771"/>
      <c r="D1771" s="1"/>
      <c r="H1771"/>
    </row>
    <row r="1772" spans="1:8" x14ac:dyDescent="0.3">
      <c r="A1772" s="1"/>
      <c r="C1772"/>
      <c r="D1772" s="1"/>
      <c r="H1772"/>
    </row>
    <row r="1773" spans="1:8" x14ac:dyDescent="0.3">
      <c r="A1773" s="1"/>
      <c r="C1773"/>
      <c r="D1773" s="1"/>
      <c r="H1773"/>
    </row>
    <row r="1774" spans="1:8" x14ac:dyDescent="0.3">
      <c r="A1774" s="1"/>
      <c r="C1774"/>
      <c r="D1774" s="1"/>
      <c r="H1774"/>
    </row>
    <row r="1775" spans="1:8" x14ac:dyDescent="0.3">
      <c r="A1775" s="1"/>
      <c r="C1775"/>
      <c r="D1775" s="1"/>
      <c r="H1775"/>
    </row>
    <row r="1776" spans="1:8" x14ac:dyDescent="0.3">
      <c r="A1776" s="1"/>
      <c r="C1776"/>
      <c r="D1776" s="1"/>
      <c r="H1776"/>
    </row>
    <row r="1777" spans="1:8" x14ac:dyDescent="0.3">
      <c r="A1777" s="1"/>
      <c r="C1777"/>
      <c r="D1777" s="1"/>
      <c r="H1777"/>
    </row>
    <row r="1778" spans="1:8" x14ac:dyDescent="0.3">
      <c r="A1778" s="1"/>
      <c r="C1778"/>
      <c r="D1778" s="1"/>
      <c r="H1778"/>
    </row>
    <row r="1779" spans="1:8" x14ac:dyDescent="0.3">
      <c r="A1779" s="1"/>
      <c r="C1779"/>
      <c r="D1779" s="1"/>
      <c r="H1779"/>
    </row>
    <row r="1780" spans="1:8" x14ac:dyDescent="0.3">
      <c r="A1780" s="1"/>
      <c r="C1780"/>
      <c r="D1780" s="1"/>
      <c r="H1780"/>
    </row>
    <row r="1781" spans="1:8" x14ac:dyDescent="0.3">
      <c r="A1781" s="1"/>
      <c r="C1781"/>
      <c r="D1781" s="1"/>
      <c r="H1781"/>
    </row>
    <row r="1782" spans="1:8" x14ac:dyDescent="0.3">
      <c r="A1782" s="1"/>
      <c r="C1782"/>
      <c r="D1782" s="1"/>
      <c r="H1782"/>
    </row>
    <row r="1783" spans="1:8" x14ac:dyDescent="0.3">
      <c r="A1783" s="1"/>
      <c r="C1783"/>
      <c r="D1783" s="1"/>
      <c r="H1783"/>
    </row>
    <row r="1784" spans="1:8" x14ac:dyDescent="0.3">
      <c r="A1784" s="1"/>
      <c r="C1784"/>
      <c r="D1784" s="1"/>
      <c r="H1784"/>
    </row>
    <row r="1785" spans="1:8" x14ac:dyDescent="0.3">
      <c r="A1785" s="1"/>
      <c r="C1785"/>
      <c r="D1785" s="1"/>
      <c r="H1785"/>
    </row>
    <row r="1786" spans="1:8" x14ac:dyDescent="0.3">
      <c r="A1786" s="1"/>
      <c r="C1786"/>
      <c r="D1786" s="1"/>
      <c r="H1786"/>
    </row>
    <row r="1787" spans="1:8" x14ac:dyDescent="0.3">
      <c r="A1787" s="1"/>
      <c r="C1787"/>
      <c r="D1787" s="1"/>
      <c r="H1787"/>
    </row>
    <row r="1788" spans="1:8" x14ac:dyDescent="0.3">
      <c r="A1788" s="1"/>
      <c r="C1788"/>
      <c r="D1788" s="1"/>
      <c r="H1788"/>
    </row>
    <row r="1789" spans="1:8" x14ac:dyDescent="0.3">
      <c r="A1789" s="1"/>
      <c r="C1789"/>
      <c r="D1789" s="1"/>
      <c r="H1789"/>
    </row>
    <row r="1790" spans="1:8" x14ac:dyDescent="0.3">
      <c r="A1790" s="1"/>
      <c r="C1790"/>
      <c r="D1790" s="1"/>
      <c r="H1790"/>
    </row>
    <row r="1791" spans="1:8" x14ac:dyDescent="0.3">
      <c r="A1791" s="1"/>
      <c r="C1791"/>
      <c r="D1791" s="1"/>
      <c r="H1791"/>
    </row>
    <row r="1792" spans="1:8" x14ac:dyDescent="0.3">
      <c r="A1792" s="1"/>
      <c r="C1792"/>
      <c r="D1792" s="1"/>
      <c r="H1792"/>
    </row>
    <row r="1793" spans="1:8" x14ac:dyDescent="0.3">
      <c r="A1793" s="1"/>
      <c r="C1793"/>
      <c r="D1793" s="1"/>
      <c r="H1793"/>
    </row>
    <row r="1794" spans="1:8" x14ac:dyDescent="0.3">
      <c r="A1794" s="1"/>
      <c r="C1794"/>
      <c r="D1794" s="1"/>
      <c r="H1794"/>
    </row>
    <row r="1795" spans="1:8" x14ac:dyDescent="0.3">
      <c r="A1795" s="1"/>
      <c r="C1795"/>
      <c r="D1795" s="1"/>
      <c r="H1795"/>
    </row>
    <row r="1796" spans="1:8" x14ac:dyDescent="0.3">
      <c r="A1796" s="1"/>
      <c r="C1796"/>
      <c r="D1796" s="1"/>
      <c r="H1796"/>
    </row>
    <row r="1797" spans="1:8" x14ac:dyDescent="0.3">
      <c r="A1797" s="1"/>
      <c r="C1797"/>
      <c r="D1797" s="1"/>
      <c r="H1797"/>
    </row>
    <row r="1798" spans="1:8" x14ac:dyDescent="0.3">
      <c r="A1798" s="1"/>
      <c r="C1798"/>
      <c r="D1798" s="1"/>
      <c r="H1798"/>
    </row>
    <row r="1799" spans="1:8" x14ac:dyDescent="0.3">
      <c r="A1799" s="1"/>
      <c r="C1799"/>
      <c r="D1799" s="1"/>
      <c r="H1799"/>
    </row>
    <row r="1800" spans="1:8" x14ac:dyDescent="0.3">
      <c r="A1800" s="1"/>
      <c r="C1800"/>
      <c r="D1800" s="1"/>
      <c r="H1800"/>
    </row>
    <row r="1801" spans="1:8" x14ac:dyDescent="0.3">
      <c r="A1801" s="1"/>
      <c r="C1801"/>
      <c r="D1801" s="1"/>
      <c r="H1801"/>
    </row>
    <row r="1802" spans="1:8" x14ac:dyDescent="0.3">
      <c r="A1802" s="1"/>
      <c r="C1802"/>
      <c r="D1802" s="1"/>
      <c r="H1802"/>
    </row>
    <row r="1803" spans="1:8" x14ac:dyDescent="0.3">
      <c r="A1803" s="1"/>
      <c r="C1803"/>
      <c r="D1803" s="1"/>
      <c r="H1803"/>
    </row>
    <row r="1804" spans="1:8" x14ac:dyDescent="0.3">
      <c r="A1804" s="1"/>
      <c r="C1804"/>
      <c r="D1804" s="1"/>
      <c r="H1804"/>
    </row>
    <row r="1805" spans="1:8" x14ac:dyDescent="0.3">
      <c r="A1805" s="1"/>
      <c r="C1805"/>
      <c r="D1805" s="1"/>
      <c r="H1805"/>
    </row>
    <row r="1806" spans="1:8" x14ac:dyDescent="0.3">
      <c r="A1806" s="1"/>
      <c r="C1806"/>
      <c r="D1806" s="1"/>
      <c r="H1806"/>
    </row>
    <row r="1807" spans="1:8" x14ac:dyDescent="0.3">
      <c r="A1807" s="1"/>
      <c r="C1807"/>
      <c r="D1807" s="1"/>
      <c r="H1807"/>
    </row>
    <row r="1808" spans="1:8" x14ac:dyDescent="0.3">
      <c r="A1808" s="1"/>
      <c r="C1808"/>
      <c r="D1808" s="1"/>
      <c r="H1808"/>
    </row>
    <row r="1809" spans="1:8" x14ac:dyDescent="0.3">
      <c r="A1809" s="1"/>
      <c r="C1809"/>
      <c r="D1809" s="1"/>
      <c r="H1809"/>
    </row>
    <row r="1810" spans="1:8" x14ac:dyDescent="0.3">
      <c r="A1810" s="1"/>
      <c r="C1810"/>
      <c r="D1810" s="1"/>
      <c r="H1810"/>
    </row>
    <row r="1811" spans="1:8" x14ac:dyDescent="0.3">
      <c r="A1811" s="1"/>
      <c r="C1811"/>
      <c r="D1811" s="1"/>
      <c r="H1811"/>
    </row>
    <row r="1812" spans="1:8" x14ac:dyDescent="0.3">
      <c r="A1812" s="1"/>
      <c r="C1812"/>
      <c r="D1812" s="1"/>
      <c r="H1812"/>
    </row>
    <row r="1813" spans="1:8" x14ac:dyDescent="0.3">
      <c r="A1813" s="1"/>
      <c r="C1813"/>
      <c r="D1813" s="1"/>
      <c r="H1813"/>
    </row>
    <row r="1814" spans="1:8" x14ac:dyDescent="0.3">
      <c r="A1814" s="1"/>
      <c r="C1814"/>
      <c r="D1814" s="1"/>
      <c r="H1814"/>
    </row>
    <row r="1815" spans="1:8" x14ac:dyDescent="0.3">
      <c r="A1815" s="1"/>
      <c r="C1815"/>
      <c r="D1815" s="1"/>
      <c r="H1815"/>
    </row>
    <row r="1816" spans="1:8" x14ac:dyDescent="0.3">
      <c r="A1816" s="1"/>
      <c r="C1816"/>
      <c r="D1816" s="1"/>
      <c r="H1816"/>
    </row>
    <row r="1817" spans="1:8" x14ac:dyDescent="0.3">
      <c r="A1817" s="1"/>
      <c r="C1817"/>
      <c r="D1817" s="1"/>
      <c r="H1817"/>
    </row>
    <row r="1818" spans="1:8" x14ac:dyDescent="0.3">
      <c r="A1818" s="1"/>
      <c r="C1818"/>
      <c r="D1818" s="1"/>
      <c r="H1818"/>
    </row>
    <row r="1819" spans="1:8" x14ac:dyDescent="0.3">
      <c r="A1819" s="1"/>
      <c r="C1819"/>
      <c r="D1819" s="1"/>
      <c r="H1819"/>
    </row>
    <row r="1820" spans="1:8" x14ac:dyDescent="0.3">
      <c r="A1820" s="1"/>
      <c r="C1820"/>
      <c r="D1820" s="1"/>
      <c r="H1820"/>
    </row>
    <row r="1821" spans="1:8" x14ac:dyDescent="0.3">
      <c r="A1821" s="1"/>
      <c r="C1821"/>
      <c r="D1821" s="1"/>
      <c r="H1821"/>
    </row>
    <row r="1822" spans="1:8" x14ac:dyDescent="0.3">
      <c r="A1822" s="1"/>
      <c r="C1822"/>
      <c r="D1822" s="1"/>
      <c r="H1822"/>
    </row>
    <row r="1823" spans="1:8" x14ac:dyDescent="0.3">
      <c r="A1823" s="1"/>
      <c r="C1823"/>
      <c r="D1823" s="1"/>
      <c r="H1823"/>
    </row>
    <row r="1824" spans="1:8" x14ac:dyDescent="0.3">
      <c r="A1824" s="1"/>
      <c r="C1824"/>
      <c r="D1824" s="1"/>
      <c r="H1824"/>
    </row>
    <row r="1825" spans="1:8" x14ac:dyDescent="0.3">
      <c r="A1825" s="1"/>
      <c r="C1825"/>
      <c r="D1825" s="1"/>
      <c r="H1825"/>
    </row>
    <row r="1826" spans="1:8" x14ac:dyDescent="0.3">
      <c r="A1826" s="1"/>
      <c r="C1826"/>
      <c r="D1826" s="1"/>
      <c r="H1826"/>
    </row>
    <row r="1827" spans="1:8" x14ac:dyDescent="0.3">
      <c r="A1827" s="1"/>
      <c r="C1827"/>
      <c r="D1827" s="1"/>
      <c r="H1827"/>
    </row>
    <row r="1828" spans="1:8" x14ac:dyDescent="0.3">
      <c r="A1828" s="1"/>
      <c r="C1828"/>
      <c r="D1828" s="1"/>
      <c r="H1828"/>
    </row>
    <row r="1829" spans="1:8" x14ac:dyDescent="0.3">
      <c r="A1829" s="1"/>
      <c r="C1829"/>
      <c r="D1829" s="1"/>
      <c r="H1829"/>
    </row>
    <row r="1830" spans="1:8" x14ac:dyDescent="0.3">
      <c r="A1830" s="1"/>
      <c r="C1830"/>
      <c r="D1830" s="1"/>
      <c r="H1830"/>
    </row>
    <row r="1831" spans="1:8" x14ac:dyDescent="0.3">
      <c r="A1831" s="1"/>
      <c r="C1831"/>
      <c r="D1831" s="1"/>
      <c r="H1831"/>
    </row>
    <row r="1832" spans="1:8" x14ac:dyDescent="0.3">
      <c r="A1832" s="1"/>
      <c r="C1832"/>
      <c r="D1832" s="1"/>
      <c r="H1832"/>
    </row>
    <row r="1833" spans="1:8" x14ac:dyDescent="0.3">
      <c r="A1833" s="1"/>
      <c r="C1833"/>
      <c r="D1833" s="1"/>
      <c r="H1833"/>
    </row>
    <row r="1834" spans="1:8" x14ac:dyDescent="0.3">
      <c r="A1834" s="1"/>
      <c r="C1834"/>
      <c r="D1834" s="1"/>
      <c r="H1834"/>
    </row>
    <row r="1835" spans="1:8" x14ac:dyDescent="0.3">
      <c r="A1835" s="1"/>
      <c r="C1835"/>
      <c r="D1835" s="1"/>
      <c r="H1835"/>
    </row>
    <row r="1836" spans="1:8" x14ac:dyDescent="0.3">
      <c r="A1836" s="1"/>
      <c r="C1836"/>
      <c r="D1836" s="1"/>
      <c r="H1836"/>
    </row>
    <row r="1837" spans="1:8" x14ac:dyDescent="0.3">
      <c r="A1837" s="1"/>
      <c r="C1837"/>
      <c r="D1837" s="1"/>
      <c r="H1837"/>
    </row>
    <row r="1838" spans="1:8" x14ac:dyDescent="0.3">
      <c r="A1838" s="1"/>
      <c r="C1838"/>
      <c r="D1838" s="1"/>
      <c r="H1838"/>
    </row>
    <row r="1839" spans="1:8" x14ac:dyDescent="0.3">
      <c r="A1839" s="1"/>
      <c r="C1839"/>
      <c r="D1839" s="1"/>
      <c r="H1839"/>
    </row>
    <row r="1840" spans="1:8" x14ac:dyDescent="0.3">
      <c r="A1840" s="1"/>
      <c r="C1840"/>
      <c r="D1840" s="1"/>
      <c r="H1840"/>
    </row>
    <row r="1841" spans="1:8" x14ac:dyDescent="0.3">
      <c r="A1841" s="1"/>
      <c r="C1841"/>
      <c r="D1841" s="1"/>
      <c r="H1841"/>
    </row>
    <row r="1842" spans="1:8" x14ac:dyDescent="0.3">
      <c r="A1842" s="1"/>
      <c r="C1842"/>
      <c r="D1842" s="1"/>
      <c r="H1842"/>
    </row>
    <row r="1843" spans="1:8" x14ac:dyDescent="0.3">
      <c r="A1843" s="1"/>
      <c r="C1843"/>
      <c r="D1843" s="1"/>
      <c r="H1843"/>
    </row>
    <row r="1844" spans="1:8" x14ac:dyDescent="0.3">
      <c r="A1844" s="1"/>
      <c r="C1844"/>
      <c r="D1844" s="1"/>
      <c r="H1844"/>
    </row>
    <row r="1845" spans="1:8" x14ac:dyDescent="0.3">
      <c r="A1845" s="1"/>
      <c r="C1845"/>
      <c r="D1845" s="1"/>
      <c r="H1845"/>
    </row>
    <row r="1846" spans="1:8" x14ac:dyDescent="0.3">
      <c r="A1846" s="1"/>
      <c r="C1846"/>
      <c r="D1846" s="1"/>
      <c r="H1846"/>
    </row>
    <row r="1847" spans="1:8" x14ac:dyDescent="0.3">
      <c r="A1847" s="1"/>
      <c r="C1847"/>
      <c r="D1847" s="1"/>
      <c r="H1847"/>
    </row>
    <row r="1848" spans="1:8" x14ac:dyDescent="0.3">
      <c r="A1848" s="1"/>
      <c r="C1848"/>
      <c r="D1848" s="1"/>
      <c r="H1848"/>
    </row>
    <row r="1849" spans="1:8" x14ac:dyDescent="0.3">
      <c r="A1849" s="1"/>
      <c r="C1849"/>
      <c r="D1849" s="1"/>
      <c r="H1849"/>
    </row>
    <row r="1850" spans="1:8" x14ac:dyDescent="0.3">
      <c r="A1850" s="1"/>
      <c r="C1850"/>
      <c r="D1850" s="1"/>
      <c r="H1850"/>
    </row>
    <row r="1851" spans="1:8" x14ac:dyDescent="0.3">
      <c r="A1851" s="1"/>
      <c r="C1851"/>
      <c r="D1851" s="1"/>
      <c r="H1851"/>
    </row>
    <row r="1852" spans="1:8" x14ac:dyDescent="0.3">
      <c r="A1852" s="1"/>
      <c r="C1852"/>
      <c r="D1852" s="1"/>
      <c r="H1852"/>
    </row>
    <row r="1853" spans="1:8" x14ac:dyDescent="0.3">
      <c r="A1853" s="1"/>
      <c r="C1853"/>
      <c r="D1853" s="1"/>
      <c r="H1853"/>
    </row>
    <row r="1854" spans="1:8" x14ac:dyDescent="0.3">
      <c r="A1854" s="1"/>
      <c r="C1854"/>
      <c r="D1854" s="1"/>
      <c r="H1854"/>
    </row>
    <row r="1855" spans="1:8" x14ac:dyDescent="0.3">
      <c r="A1855" s="1"/>
      <c r="C1855"/>
      <c r="D1855" s="1"/>
      <c r="H1855"/>
    </row>
    <row r="1856" spans="1:8" x14ac:dyDescent="0.3">
      <c r="A1856" s="1"/>
      <c r="C1856"/>
      <c r="D1856" s="1"/>
      <c r="H1856"/>
    </row>
    <row r="1857" spans="1:8" x14ac:dyDescent="0.3">
      <c r="A1857" s="1"/>
      <c r="C1857"/>
      <c r="D1857" s="1"/>
      <c r="H1857"/>
    </row>
    <row r="1858" spans="1:8" x14ac:dyDescent="0.3">
      <c r="A1858" s="1"/>
      <c r="C1858"/>
      <c r="D1858" s="1"/>
      <c r="H1858"/>
    </row>
    <row r="1859" spans="1:8" x14ac:dyDescent="0.3">
      <c r="A1859" s="1"/>
      <c r="C1859"/>
      <c r="D1859" s="1"/>
      <c r="H1859"/>
    </row>
    <row r="1860" spans="1:8" x14ac:dyDescent="0.3">
      <c r="A1860" s="1"/>
      <c r="C1860"/>
      <c r="D1860" s="1"/>
      <c r="H1860"/>
    </row>
    <row r="1861" spans="1:8" x14ac:dyDescent="0.3">
      <c r="A1861" s="1"/>
      <c r="C1861"/>
      <c r="D1861" s="1"/>
      <c r="H1861"/>
    </row>
    <row r="1862" spans="1:8" x14ac:dyDescent="0.3">
      <c r="A1862" s="1"/>
      <c r="C1862"/>
      <c r="D1862" s="1"/>
      <c r="H1862"/>
    </row>
    <row r="1863" spans="1:8" x14ac:dyDescent="0.3">
      <c r="A1863" s="1"/>
      <c r="C1863"/>
      <c r="D1863" s="1"/>
      <c r="H1863"/>
    </row>
    <row r="1864" spans="1:8" x14ac:dyDescent="0.3">
      <c r="A1864" s="1"/>
      <c r="C1864"/>
      <c r="D1864" s="1"/>
      <c r="H1864"/>
    </row>
    <row r="1865" spans="1:8" x14ac:dyDescent="0.3">
      <c r="A1865" s="1"/>
      <c r="C1865"/>
      <c r="D1865" s="1"/>
      <c r="H1865"/>
    </row>
    <row r="1866" spans="1:8" x14ac:dyDescent="0.3">
      <c r="A1866" s="1"/>
      <c r="C1866"/>
      <c r="D1866" s="1"/>
      <c r="H1866"/>
    </row>
    <row r="1867" spans="1:8" x14ac:dyDescent="0.3">
      <c r="A1867" s="1"/>
      <c r="C1867"/>
      <c r="D1867" s="1"/>
      <c r="H1867"/>
    </row>
    <row r="1868" spans="1:8" x14ac:dyDescent="0.3">
      <c r="A1868" s="1"/>
      <c r="C1868"/>
      <c r="D1868" s="1"/>
      <c r="H1868"/>
    </row>
    <row r="1869" spans="1:8" x14ac:dyDescent="0.3">
      <c r="A1869" s="1"/>
      <c r="C1869"/>
      <c r="D1869" s="1"/>
      <c r="H1869"/>
    </row>
    <row r="1870" spans="1:8" x14ac:dyDescent="0.3">
      <c r="A1870" s="1"/>
      <c r="C1870"/>
      <c r="D1870" s="1"/>
      <c r="H1870"/>
    </row>
    <row r="1871" spans="1:8" x14ac:dyDescent="0.3">
      <c r="A1871" s="1"/>
      <c r="C1871"/>
      <c r="D1871" s="1"/>
      <c r="H1871"/>
    </row>
    <row r="1872" spans="1:8" x14ac:dyDescent="0.3">
      <c r="A1872" s="1"/>
      <c r="C1872"/>
      <c r="D1872" s="1"/>
      <c r="H1872"/>
    </row>
    <row r="1873" spans="1:8" x14ac:dyDescent="0.3">
      <c r="A1873" s="1"/>
      <c r="C1873"/>
      <c r="D1873" s="1"/>
      <c r="H1873"/>
    </row>
    <row r="1874" spans="1:8" x14ac:dyDescent="0.3">
      <c r="A1874" s="1"/>
      <c r="C1874"/>
      <c r="D1874" s="1"/>
      <c r="H1874"/>
    </row>
    <row r="1875" spans="1:8" x14ac:dyDescent="0.3">
      <c r="A1875" s="1"/>
      <c r="C1875"/>
      <c r="D1875" s="1"/>
      <c r="H1875"/>
    </row>
    <row r="1876" spans="1:8" x14ac:dyDescent="0.3">
      <c r="A1876" s="1"/>
      <c r="C1876"/>
      <c r="D1876" s="1"/>
      <c r="H1876"/>
    </row>
    <row r="1877" spans="1:8" x14ac:dyDescent="0.3">
      <c r="A1877" s="1"/>
      <c r="C1877"/>
      <c r="D1877" s="1"/>
      <c r="H1877"/>
    </row>
    <row r="1878" spans="1:8" x14ac:dyDescent="0.3">
      <c r="A1878" s="1"/>
      <c r="C1878"/>
      <c r="D1878" s="1"/>
      <c r="H1878"/>
    </row>
    <row r="1879" spans="1:8" x14ac:dyDescent="0.3">
      <c r="A1879" s="1"/>
      <c r="C1879"/>
      <c r="D1879" s="1"/>
      <c r="H1879"/>
    </row>
    <row r="1880" spans="1:8" x14ac:dyDescent="0.3">
      <c r="A1880" s="1"/>
      <c r="C1880"/>
      <c r="D1880" s="1"/>
      <c r="H1880"/>
    </row>
    <row r="1881" spans="1:8" x14ac:dyDescent="0.3">
      <c r="A1881" s="1"/>
      <c r="C1881"/>
      <c r="D1881" s="1"/>
      <c r="H1881"/>
    </row>
    <row r="1882" spans="1:8" x14ac:dyDescent="0.3">
      <c r="A1882" s="1"/>
      <c r="C1882"/>
      <c r="D1882" s="1"/>
      <c r="H1882"/>
    </row>
    <row r="1883" spans="1:8" x14ac:dyDescent="0.3">
      <c r="A1883" s="1"/>
      <c r="C1883"/>
      <c r="D1883" s="1"/>
      <c r="H1883"/>
    </row>
    <row r="1884" spans="1:8" x14ac:dyDescent="0.3">
      <c r="A1884" s="1"/>
      <c r="C1884"/>
      <c r="D1884" s="1"/>
      <c r="H1884"/>
    </row>
    <row r="1885" spans="1:8" x14ac:dyDescent="0.3">
      <c r="A1885" s="1"/>
      <c r="C1885"/>
      <c r="D1885" s="1"/>
      <c r="H1885"/>
    </row>
    <row r="1886" spans="1:8" x14ac:dyDescent="0.3">
      <c r="A1886" s="1"/>
      <c r="C1886"/>
      <c r="D1886" s="1"/>
      <c r="H1886"/>
    </row>
    <row r="1887" spans="1:8" x14ac:dyDescent="0.3">
      <c r="A1887" s="1"/>
      <c r="C1887"/>
      <c r="D1887" s="1"/>
      <c r="H1887"/>
    </row>
    <row r="1888" spans="1:8" x14ac:dyDescent="0.3">
      <c r="A1888" s="1"/>
      <c r="C1888"/>
      <c r="D1888" s="1"/>
      <c r="H1888"/>
    </row>
    <row r="1889" spans="1:8" x14ac:dyDescent="0.3">
      <c r="A1889" s="1"/>
      <c r="C1889"/>
      <c r="D1889" s="1"/>
      <c r="H1889"/>
    </row>
    <row r="1890" spans="1:8" x14ac:dyDescent="0.3">
      <c r="A1890" s="1"/>
      <c r="C1890"/>
      <c r="D1890" s="1"/>
      <c r="H1890"/>
    </row>
    <row r="1891" spans="1:8" x14ac:dyDescent="0.3">
      <c r="A1891" s="1"/>
      <c r="C1891"/>
      <c r="D1891" s="1"/>
      <c r="H1891"/>
    </row>
    <row r="1892" spans="1:8" x14ac:dyDescent="0.3">
      <c r="A1892" s="1"/>
      <c r="C1892"/>
      <c r="D1892" s="1"/>
      <c r="H1892"/>
    </row>
    <row r="1893" spans="1:8" x14ac:dyDescent="0.3">
      <c r="A1893" s="1"/>
      <c r="C1893"/>
      <c r="D1893" s="1"/>
      <c r="H1893"/>
    </row>
    <row r="1894" spans="1:8" x14ac:dyDescent="0.3">
      <c r="A1894" s="1"/>
      <c r="C1894"/>
      <c r="D1894" s="1"/>
      <c r="H1894"/>
    </row>
    <row r="1895" spans="1:8" x14ac:dyDescent="0.3">
      <c r="A1895" s="1"/>
      <c r="C1895"/>
      <c r="D1895" s="1"/>
      <c r="H1895"/>
    </row>
    <row r="1896" spans="1:8" x14ac:dyDescent="0.3">
      <c r="A1896" s="1"/>
      <c r="C1896"/>
      <c r="D1896" s="1"/>
      <c r="H1896"/>
    </row>
    <row r="1897" spans="1:8" x14ac:dyDescent="0.3">
      <c r="A1897" s="1"/>
      <c r="C1897"/>
      <c r="D1897" s="1"/>
      <c r="H1897"/>
    </row>
    <row r="1898" spans="1:8" x14ac:dyDescent="0.3">
      <c r="A1898" s="1"/>
      <c r="C1898"/>
      <c r="D1898" s="1"/>
      <c r="H1898"/>
    </row>
    <row r="1899" spans="1:8" x14ac:dyDescent="0.3">
      <c r="A1899" s="1"/>
      <c r="C1899"/>
      <c r="D1899" s="1"/>
      <c r="H1899"/>
    </row>
    <row r="1900" spans="1:8" x14ac:dyDescent="0.3">
      <c r="A1900" s="1"/>
      <c r="C1900"/>
      <c r="D1900" s="1"/>
      <c r="H1900"/>
    </row>
    <row r="1901" spans="1:8" x14ac:dyDescent="0.3">
      <c r="A1901" s="1"/>
      <c r="C1901"/>
      <c r="D1901" s="1"/>
      <c r="H1901"/>
    </row>
    <row r="1902" spans="1:8" x14ac:dyDescent="0.3">
      <c r="A1902" s="1"/>
      <c r="C1902"/>
      <c r="D1902" s="1"/>
      <c r="H1902"/>
    </row>
    <row r="1903" spans="1:8" x14ac:dyDescent="0.3">
      <c r="A1903" s="1"/>
      <c r="C1903"/>
      <c r="D1903" s="1"/>
      <c r="H1903"/>
    </row>
    <row r="1904" spans="1:8" x14ac:dyDescent="0.3">
      <c r="A1904" s="1"/>
      <c r="C1904"/>
      <c r="D1904" s="1"/>
      <c r="H1904"/>
    </row>
    <row r="1905" spans="1:8" x14ac:dyDescent="0.3">
      <c r="A1905" s="1"/>
      <c r="C1905"/>
      <c r="D1905" s="1"/>
      <c r="H1905"/>
    </row>
    <row r="1906" spans="1:8" x14ac:dyDescent="0.3">
      <c r="A1906" s="1"/>
      <c r="C1906"/>
      <c r="D1906" s="1"/>
      <c r="H1906"/>
    </row>
    <row r="1907" spans="1:8" x14ac:dyDescent="0.3">
      <c r="A1907" s="1"/>
      <c r="C1907"/>
      <c r="D1907" s="1"/>
      <c r="H1907"/>
    </row>
    <row r="1908" spans="1:8" x14ac:dyDescent="0.3">
      <c r="A1908" s="1"/>
      <c r="C1908"/>
      <c r="D1908" s="1"/>
      <c r="H1908"/>
    </row>
    <row r="1909" spans="1:8" x14ac:dyDescent="0.3">
      <c r="A1909" s="1"/>
      <c r="C1909"/>
      <c r="D1909" s="1"/>
      <c r="H1909"/>
    </row>
    <row r="1910" spans="1:8" x14ac:dyDescent="0.3">
      <c r="A1910" s="1"/>
      <c r="C1910"/>
      <c r="D1910" s="1"/>
      <c r="H1910"/>
    </row>
    <row r="1911" spans="1:8" x14ac:dyDescent="0.3">
      <c r="A1911" s="1"/>
      <c r="C1911"/>
      <c r="D1911" s="1"/>
      <c r="H1911"/>
    </row>
    <row r="1912" spans="1:8" x14ac:dyDescent="0.3">
      <c r="A1912" s="1"/>
      <c r="C1912"/>
      <c r="D1912" s="1"/>
      <c r="H1912"/>
    </row>
    <row r="1913" spans="1:8" x14ac:dyDescent="0.3">
      <c r="A1913" s="1"/>
      <c r="C1913"/>
      <c r="D1913" s="1"/>
      <c r="H1913"/>
    </row>
    <row r="1914" spans="1:8" x14ac:dyDescent="0.3">
      <c r="A1914" s="1"/>
      <c r="C1914"/>
      <c r="D1914" s="1"/>
      <c r="H1914"/>
    </row>
    <row r="1915" spans="1:8" x14ac:dyDescent="0.3">
      <c r="A1915" s="1"/>
      <c r="C1915"/>
      <c r="D1915" s="1"/>
      <c r="H1915"/>
    </row>
    <row r="1916" spans="1:8" x14ac:dyDescent="0.3">
      <c r="A1916" s="1"/>
      <c r="C1916"/>
      <c r="D1916" s="1"/>
      <c r="H1916"/>
    </row>
    <row r="1917" spans="1:8" x14ac:dyDescent="0.3">
      <c r="A1917" s="1"/>
      <c r="C1917"/>
      <c r="D1917" s="1"/>
      <c r="H1917"/>
    </row>
    <row r="1918" spans="1:8" x14ac:dyDescent="0.3">
      <c r="A1918" s="1"/>
      <c r="C1918"/>
      <c r="D1918" s="1"/>
      <c r="H1918"/>
    </row>
    <row r="1919" spans="1:8" x14ac:dyDescent="0.3">
      <c r="A1919" s="1"/>
      <c r="C1919"/>
      <c r="D1919" s="1"/>
      <c r="H1919"/>
    </row>
    <row r="1920" spans="1:8" x14ac:dyDescent="0.3">
      <c r="A1920" s="1"/>
      <c r="C1920"/>
      <c r="D1920" s="1"/>
      <c r="H1920"/>
    </row>
    <row r="1921" spans="1:8" x14ac:dyDescent="0.3">
      <c r="A1921" s="1"/>
      <c r="C1921"/>
      <c r="D1921" s="1"/>
      <c r="H1921"/>
    </row>
    <row r="1922" spans="1:8" x14ac:dyDescent="0.3">
      <c r="A1922" s="1"/>
      <c r="C1922"/>
      <c r="D1922" s="1"/>
      <c r="H1922"/>
    </row>
    <row r="1923" spans="1:8" x14ac:dyDescent="0.3">
      <c r="A1923" s="1"/>
      <c r="C1923"/>
      <c r="D1923" s="1"/>
      <c r="H1923"/>
    </row>
    <row r="1924" spans="1:8" x14ac:dyDescent="0.3">
      <c r="A1924" s="1"/>
      <c r="C1924"/>
      <c r="D1924" s="1"/>
      <c r="H1924"/>
    </row>
    <row r="1925" spans="1:8" x14ac:dyDescent="0.3">
      <c r="A1925" s="1"/>
      <c r="C1925"/>
      <c r="D1925" s="1"/>
      <c r="H1925"/>
    </row>
    <row r="1926" spans="1:8" x14ac:dyDescent="0.3">
      <c r="A1926" s="1"/>
      <c r="C1926"/>
      <c r="D1926" s="1"/>
      <c r="H1926"/>
    </row>
    <row r="1927" spans="1:8" x14ac:dyDescent="0.3">
      <c r="A1927" s="1"/>
      <c r="C1927"/>
      <c r="D1927" s="1"/>
      <c r="H1927"/>
    </row>
    <row r="1928" spans="1:8" x14ac:dyDescent="0.3">
      <c r="A1928" s="1"/>
      <c r="C1928"/>
      <c r="D1928" s="1"/>
      <c r="H1928"/>
    </row>
    <row r="1929" spans="1:8" x14ac:dyDescent="0.3">
      <c r="A1929" s="1"/>
      <c r="C1929"/>
      <c r="D1929" s="1"/>
      <c r="H1929"/>
    </row>
    <row r="1930" spans="1:8" x14ac:dyDescent="0.3">
      <c r="A1930" s="1"/>
      <c r="C1930"/>
      <c r="D1930" s="1"/>
      <c r="H1930"/>
    </row>
    <row r="1931" spans="1:8" x14ac:dyDescent="0.3">
      <c r="A1931" s="1"/>
      <c r="C1931"/>
      <c r="D1931" s="1"/>
      <c r="H1931"/>
    </row>
    <row r="1932" spans="1:8" x14ac:dyDescent="0.3">
      <c r="A1932" s="1"/>
      <c r="C1932"/>
      <c r="D1932" s="1"/>
      <c r="H1932"/>
    </row>
    <row r="1933" spans="1:8" x14ac:dyDescent="0.3">
      <c r="A1933" s="1"/>
      <c r="C1933"/>
      <c r="D1933" s="1"/>
      <c r="H1933"/>
    </row>
    <row r="1934" spans="1:8" x14ac:dyDescent="0.3">
      <c r="A1934" s="1"/>
      <c r="C1934"/>
      <c r="D1934" s="1"/>
      <c r="H1934"/>
    </row>
    <row r="1935" spans="1:8" x14ac:dyDescent="0.3">
      <c r="A1935" s="1"/>
      <c r="C1935"/>
      <c r="D1935" s="1"/>
      <c r="H1935"/>
    </row>
    <row r="1936" spans="1:8" x14ac:dyDescent="0.3">
      <c r="A1936" s="1"/>
      <c r="C1936"/>
      <c r="D1936" s="1"/>
      <c r="H1936"/>
    </row>
    <row r="1937" spans="1:8" x14ac:dyDescent="0.3">
      <c r="A1937" s="1"/>
      <c r="C1937"/>
      <c r="D1937" s="1"/>
      <c r="H1937"/>
    </row>
    <row r="1938" spans="1:8" x14ac:dyDescent="0.3">
      <c r="A1938" s="1"/>
      <c r="C1938"/>
      <c r="D1938" s="1"/>
      <c r="H1938"/>
    </row>
    <row r="1939" spans="1:8" x14ac:dyDescent="0.3">
      <c r="A1939" s="1"/>
      <c r="C1939"/>
      <c r="D1939" s="1"/>
      <c r="H1939"/>
    </row>
    <row r="1940" spans="1:8" x14ac:dyDescent="0.3">
      <c r="A1940" s="1"/>
      <c r="C1940"/>
      <c r="D1940" s="1"/>
      <c r="H1940"/>
    </row>
    <row r="1941" spans="1:8" x14ac:dyDescent="0.3">
      <c r="A1941" s="1"/>
      <c r="C1941"/>
      <c r="D1941" s="1"/>
      <c r="H1941"/>
    </row>
    <row r="1942" spans="1:8" x14ac:dyDescent="0.3">
      <c r="A1942" s="1"/>
      <c r="C1942"/>
      <c r="D1942" s="1"/>
      <c r="H1942"/>
    </row>
    <row r="1943" spans="1:8" x14ac:dyDescent="0.3">
      <c r="A1943" s="1"/>
      <c r="C1943"/>
      <c r="D1943" s="1"/>
      <c r="H1943"/>
    </row>
    <row r="1944" spans="1:8" x14ac:dyDescent="0.3">
      <c r="A1944" s="1"/>
      <c r="C1944"/>
      <c r="D1944" s="1"/>
      <c r="H1944"/>
    </row>
    <row r="1945" spans="1:8" x14ac:dyDescent="0.3">
      <c r="A1945" s="1"/>
      <c r="C1945"/>
      <c r="D1945" s="1"/>
      <c r="H1945"/>
    </row>
    <row r="1946" spans="1:8" x14ac:dyDescent="0.3">
      <c r="A1946" s="1"/>
      <c r="C1946"/>
      <c r="D1946" s="1"/>
      <c r="H1946"/>
    </row>
    <row r="1947" spans="1:8" x14ac:dyDescent="0.3">
      <c r="A1947" s="1"/>
      <c r="C1947"/>
      <c r="D1947" s="1"/>
      <c r="H1947"/>
    </row>
    <row r="1948" spans="1:8" x14ac:dyDescent="0.3">
      <c r="A1948" s="1"/>
      <c r="C1948"/>
      <c r="D1948" s="1"/>
      <c r="H1948"/>
    </row>
    <row r="1949" spans="1:8" x14ac:dyDescent="0.3">
      <c r="A1949" s="1"/>
      <c r="C1949"/>
      <c r="D1949" s="1"/>
      <c r="H1949"/>
    </row>
    <row r="1950" spans="1:8" x14ac:dyDescent="0.3">
      <c r="A1950" s="1"/>
      <c r="C1950"/>
      <c r="D1950" s="1"/>
      <c r="H1950"/>
    </row>
    <row r="1951" spans="1:8" x14ac:dyDescent="0.3">
      <c r="A1951" s="1"/>
      <c r="C1951"/>
      <c r="D1951" s="1"/>
      <c r="H1951"/>
    </row>
    <row r="1952" spans="1:8" x14ac:dyDescent="0.3">
      <c r="A1952" s="1"/>
      <c r="C1952"/>
      <c r="D1952" s="1"/>
      <c r="H1952"/>
    </row>
    <row r="1953" spans="1:8" x14ac:dyDescent="0.3">
      <c r="A1953" s="1"/>
      <c r="C1953"/>
      <c r="D1953" s="1"/>
      <c r="H1953"/>
    </row>
    <row r="1954" spans="1:8" x14ac:dyDescent="0.3">
      <c r="A1954" s="1"/>
      <c r="C1954"/>
      <c r="D1954" s="1"/>
      <c r="H1954"/>
    </row>
    <row r="1955" spans="1:8" x14ac:dyDescent="0.3">
      <c r="A1955" s="1"/>
      <c r="C1955"/>
      <c r="D1955" s="1"/>
      <c r="H1955"/>
    </row>
    <row r="1956" spans="1:8" x14ac:dyDescent="0.3">
      <c r="A1956" s="1"/>
      <c r="C1956"/>
      <c r="D1956" s="1"/>
      <c r="H1956"/>
    </row>
    <row r="1957" spans="1:8" x14ac:dyDescent="0.3">
      <c r="A1957" s="1"/>
      <c r="C1957"/>
      <c r="D1957" s="1"/>
      <c r="H1957"/>
    </row>
    <row r="1958" spans="1:8" x14ac:dyDescent="0.3">
      <c r="A1958" s="1"/>
      <c r="C1958"/>
      <c r="D1958" s="1"/>
      <c r="H1958"/>
    </row>
    <row r="1959" spans="1:8" x14ac:dyDescent="0.3">
      <c r="A1959" s="1"/>
      <c r="C1959"/>
      <c r="D1959" s="1"/>
      <c r="H1959"/>
    </row>
    <row r="1960" spans="1:8" x14ac:dyDescent="0.3">
      <c r="A1960" s="1"/>
      <c r="C1960"/>
      <c r="D1960" s="1"/>
      <c r="H1960"/>
    </row>
    <row r="1961" spans="1:8" x14ac:dyDescent="0.3">
      <c r="A1961" s="1"/>
      <c r="C1961"/>
      <c r="D1961" s="1"/>
      <c r="H1961"/>
    </row>
    <row r="1962" spans="1:8" x14ac:dyDescent="0.3">
      <c r="A1962" s="1"/>
      <c r="C1962"/>
      <c r="D1962" s="1"/>
      <c r="H1962"/>
    </row>
    <row r="1963" spans="1:8" x14ac:dyDescent="0.3">
      <c r="A1963" s="1"/>
      <c r="C1963"/>
      <c r="D1963" s="1"/>
      <c r="H1963"/>
    </row>
    <row r="1964" spans="1:8" x14ac:dyDescent="0.3">
      <c r="A1964" s="1"/>
      <c r="C1964"/>
      <c r="D1964" s="1"/>
      <c r="H1964"/>
    </row>
    <row r="1965" spans="1:8" x14ac:dyDescent="0.3">
      <c r="A1965" s="1"/>
      <c r="C1965"/>
      <c r="D1965" s="1"/>
      <c r="H1965"/>
    </row>
    <row r="1966" spans="1:8" x14ac:dyDescent="0.3">
      <c r="A1966" s="1"/>
      <c r="C1966"/>
      <c r="D1966" s="1"/>
      <c r="H1966"/>
    </row>
    <row r="1967" spans="1:8" x14ac:dyDescent="0.3">
      <c r="A1967" s="1"/>
      <c r="C1967"/>
      <c r="D1967" s="1"/>
      <c r="H1967"/>
    </row>
    <row r="1968" spans="1:8" x14ac:dyDescent="0.3">
      <c r="A1968" s="1"/>
      <c r="C1968"/>
      <c r="D1968" s="1"/>
      <c r="H1968"/>
    </row>
    <row r="1969" spans="1:8" x14ac:dyDescent="0.3">
      <c r="A1969" s="1"/>
      <c r="C1969"/>
      <c r="D1969" s="1"/>
      <c r="H1969"/>
    </row>
    <row r="1970" spans="1:8" x14ac:dyDescent="0.3">
      <c r="A1970" s="1"/>
      <c r="C1970"/>
      <c r="D1970" s="1"/>
      <c r="H1970"/>
    </row>
    <row r="1971" spans="1:8" x14ac:dyDescent="0.3">
      <c r="A1971" s="1"/>
      <c r="C1971"/>
      <c r="D1971" s="1"/>
      <c r="H1971"/>
    </row>
    <row r="1972" spans="1:8" x14ac:dyDescent="0.3">
      <c r="A1972" s="1"/>
      <c r="C1972"/>
      <c r="D1972" s="1"/>
      <c r="H1972"/>
    </row>
    <row r="1973" spans="1:8" x14ac:dyDescent="0.3">
      <c r="A1973" s="1"/>
      <c r="C1973"/>
      <c r="D1973" s="1"/>
      <c r="H1973"/>
    </row>
    <row r="1974" spans="1:8" x14ac:dyDescent="0.3">
      <c r="A1974" s="1"/>
      <c r="C1974"/>
      <c r="D1974" s="1"/>
      <c r="H1974"/>
    </row>
    <row r="1975" spans="1:8" x14ac:dyDescent="0.3">
      <c r="A1975" s="1"/>
      <c r="C1975"/>
      <c r="D1975" s="1"/>
      <c r="H1975"/>
    </row>
    <row r="1976" spans="1:8" x14ac:dyDescent="0.3">
      <c r="A1976" s="1"/>
      <c r="C1976"/>
      <c r="D1976" s="1"/>
      <c r="H1976"/>
    </row>
    <row r="1977" spans="1:8" x14ac:dyDescent="0.3">
      <c r="A1977" s="1"/>
      <c r="C1977"/>
      <c r="D1977" s="1"/>
      <c r="H1977"/>
    </row>
    <row r="1978" spans="1:8" x14ac:dyDescent="0.3">
      <c r="A1978" s="1"/>
      <c r="C1978"/>
      <c r="D1978" s="1"/>
      <c r="H1978"/>
    </row>
    <row r="1979" spans="1:8" x14ac:dyDescent="0.3">
      <c r="A1979" s="1"/>
      <c r="C1979"/>
      <c r="D1979" s="1"/>
      <c r="H1979"/>
    </row>
    <row r="1980" spans="1:8" x14ac:dyDescent="0.3">
      <c r="A1980" s="1"/>
      <c r="C1980"/>
      <c r="D1980" s="1"/>
      <c r="H1980"/>
    </row>
    <row r="1981" spans="1:8" x14ac:dyDescent="0.3">
      <c r="A1981" s="1"/>
      <c r="C1981"/>
      <c r="D1981" s="1"/>
      <c r="H1981"/>
    </row>
    <row r="1982" spans="1:8" x14ac:dyDescent="0.3">
      <c r="A1982" s="1"/>
      <c r="C1982"/>
      <c r="D1982" s="1"/>
      <c r="H1982"/>
    </row>
    <row r="1983" spans="1:8" x14ac:dyDescent="0.3">
      <c r="A1983" s="1"/>
      <c r="C1983"/>
      <c r="D1983" s="1"/>
      <c r="H1983"/>
    </row>
    <row r="1984" spans="1:8" x14ac:dyDescent="0.3">
      <c r="A1984" s="1"/>
      <c r="C1984"/>
      <c r="D1984" s="1"/>
      <c r="H1984"/>
    </row>
    <row r="1985" spans="1:8" x14ac:dyDescent="0.3">
      <c r="A1985" s="1"/>
      <c r="C1985"/>
      <c r="D1985" s="1"/>
      <c r="H1985"/>
    </row>
    <row r="1986" spans="1:8" x14ac:dyDescent="0.3">
      <c r="A1986" s="1"/>
      <c r="C1986"/>
      <c r="D1986" s="1"/>
      <c r="H1986"/>
    </row>
    <row r="1987" spans="1:8" x14ac:dyDescent="0.3">
      <c r="A1987" s="1"/>
      <c r="C1987"/>
      <c r="D1987" s="1"/>
      <c r="H1987"/>
    </row>
    <row r="1988" spans="1:8" x14ac:dyDescent="0.3">
      <c r="A1988" s="1"/>
      <c r="C1988"/>
      <c r="D1988" s="1"/>
      <c r="H1988"/>
    </row>
    <row r="1989" spans="1:8" x14ac:dyDescent="0.3">
      <c r="A1989" s="1"/>
      <c r="C1989"/>
      <c r="D1989" s="1"/>
      <c r="H1989"/>
    </row>
    <row r="1990" spans="1:8" x14ac:dyDescent="0.3">
      <c r="A1990" s="1"/>
      <c r="C1990"/>
      <c r="D1990" s="1"/>
      <c r="H1990"/>
    </row>
    <row r="1991" spans="1:8" x14ac:dyDescent="0.3">
      <c r="A1991" s="1"/>
      <c r="C1991"/>
      <c r="D1991" s="1"/>
      <c r="H1991"/>
    </row>
    <row r="1992" spans="1:8" x14ac:dyDescent="0.3">
      <c r="A1992" s="1"/>
      <c r="C1992"/>
      <c r="D1992" s="1"/>
      <c r="H1992"/>
    </row>
    <row r="1993" spans="1:8" x14ac:dyDescent="0.3">
      <c r="A1993" s="1"/>
      <c r="C1993"/>
      <c r="D1993" s="1"/>
      <c r="H1993"/>
    </row>
    <row r="1994" spans="1:8" x14ac:dyDescent="0.3">
      <c r="A1994" s="1"/>
      <c r="C1994"/>
      <c r="D1994" s="1"/>
      <c r="H1994"/>
    </row>
    <row r="1995" spans="1:8" x14ac:dyDescent="0.3">
      <c r="A1995" s="1"/>
      <c r="C1995"/>
      <c r="D1995" s="1"/>
      <c r="H1995"/>
    </row>
    <row r="1996" spans="1:8" x14ac:dyDescent="0.3">
      <c r="A1996" s="1"/>
      <c r="C1996"/>
      <c r="D1996" s="1"/>
      <c r="H1996"/>
    </row>
    <row r="1997" spans="1:8" x14ac:dyDescent="0.3">
      <c r="A1997" s="1"/>
      <c r="C1997"/>
      <c r="D1997" s="1"/>
      <c r="H1997"/>
    </row>
    <row r="1998" spans="1:8" x14ac:dyDescent="0.3">
      <c r="A1998" s="1"/>
      <c r="C1998"/>
      <c r="D1998" s="1"/>
      <c r="H1998"/>
    </row>
    <row r="1999" spans="1:8" x14ac:dyDescent="0.3">
      <c r="A1999" s="1"/>
      <c r="C1999"/>
      <c r="D1999" s="1"/>
      <c r="H1999"/>
    </row>
    <row r="2000" spans="1:8" x14ac:dyDescent="0.3">
      <c r="A2000" s="1"/>
      <c r="C2000"/>
      <c r="D2000" s="1"/>
      <c r="H2000"/>
    </row>
    <row r="2001" spans="1:8" x14ac:dyDescent="0.3">
      <c r="A2001" s="1"/>
      <c r="C2001"/>
      <c r="D2001" s="1"/>
      <c r="H2001"/>
    </row>
    <row r="2002" spans="1:8" x14ac:dyDescent="0.3">
      <c r="A2002" s="1"/>
      <c r="C2002"/>
      <c r="D2002" s="1"/>
      <c r="H2002"/>
    </row>
    <row r="2003" spans="1:8" x14ac:dyDescent="0.3">
      <c r="A2003" s="1"/>
      <c r="C2003"/>
      <c r="D2003" s="1"/>
      <c r="H2003"/>
    </row>
    <row r="2004" spans="1:8" x14ac:dyDescent="0.3">
      <c r="A2004" s="1"/>
      <c r="C2004"/>
      <c r="D2004" s="1"/>
      <c r="H2004"/>
    </row>
    <row r="2005" spans="1:8" x14ac:dyDescent="0.3">
      <c r="A2005" s="1"/>
      <c r="C2005"/>
      <c r="D2005" s="1"/>
      <c r="H2005"/>
    </row>
    <row r="2006" spans="1:8" x14ac:dyDescent="0.3">
      <c r="A2006" s="1"/>
      <c r="C2006"/>
      <c r="D2006" s="1"/>
      <c r="H2006"/>
    </row>
    <row r="2007" spans="1:8" x14ac:dyDescent="0.3">
      <c r="A2007" s="1"/>
      <c r="C2007"/>
      <c r="D2007" s="1"/>
      <c r="H2007"/>
    </row>
    <row r="2008" spans="1:8" x14ac:dyDescent="0.3">
      <c r="A2008" s="1"/>
      <c r="C2008"/>
      <c r="D2008" s="1"/>
      <c r="H2008"/>
    </row>
    <row r="2009" spans="1:8" x14ac:dyDescent="0.3">
      <c r="A2009" s="1"/>
      <c r="C2009"/>
      <c r="D2009" s="1"/>
      <c r="H2009"/>
    </row>
    <row r="2010" spans="1:8" x14ac:dyDescent="0.3">
      <c r="A2010" s="1"/>
      <c r="C2010"/>
      <c r="D2010" s="1"/>
      <c r="H2010"/>
    </row>
    <row r="2011" spans="1:8" x14ac:dyDescent="0.3">
      <c r="A2011" s="1"/>
      <c r="C2011"/>
      <c r="D2011" s="1"/>
      <c r="H2011"/>
    </row>
    <row r="2012" spans="1:8" x14ac:dyDescent="0.3">
      <c r="A2012" s="1"/>
      <c r="C2012"/>
      <c r="D2012" s="1"/>
      <c r="H2012"/>
    </row>
    <row r="2013" spans="1:8" x14ac:dyDescent="0.3">
      <c r="A2013" s="1"/>
      <c r="C2013"/>
      <c r="D2013" s="1"/>
      <c r="H2013"/>
    </row>
    <row r="2014" spans="1:8" x14ac:dyDescent="0.3">
      <c r="A2014" s="1"/>
      <c r="C2014"/>
      <c r="D2014" s="1"/>
      <c r="H2014"/>
    </row>
    <row r="2015" spans="1:8" x14ac:dyDescent="0.3">
      <c r="A2015" s="1"/>
      <c r="C2015"/>
      <c r="D2015" s="1"/>
      <c r="H2015"/>
    </row>
    <row r="2016" spans="1:8" x14ac:dyDescent="0.3">
      <c r="A2016" s="1"/>
      <c r="C2016"/>
      <c r="D2016" s="1"/>
      <c r="H2016"/>
    </row>
    <row r="2017" spans="1:8" x14ac:dyDescent="0.3">
      <c r="A2017" s="1"/>
      <c r="C2017"/>
      <c r="D2017" s="1"/>
      <c r="H2017"/>
    </row>
    <row r="2018" spans="1:8" x14ac:dyDescent="0.3">
      <c r="A2018" s="1"/>
      <c r="C2018"/>
      <c r="D2018" s="1"/>
      <c r="H2018"/>
    </row>
    <row r="2019" spans="1:8" x14ac:dyDescent="0.3">
      <c r="A2019" s="1"/>
      <c r="C2019"/>
      <c r="D2019" s="1"/>
      <c r="H2019"/>
    </row>
    <row r="2020" spans="1:8" x14ac:dyDescent="0.3">
      <c r="A2020" s="1"/>
      <c r="C2020"/>
      <c r="D2020" s="1"/>
      <c r="H2020"/>
    </row>
    <row r="2021" spans="1:8" x14ac:dyDescent="0.3">
      <c r="A2021" s="1"/>
      <c r="C2021"/>
      <c r="D2021" s="1"/>
      <c r="H2021"/>
    </row>
    <row r="2022" spans="1:8" x14ac:dyDescent="0.3">
      <c r="A2022" s="1"/>
      <c r="C2022"/>
      <c r="D2022" s="1"/>
      <c r="H2022"/>
    </row>
    <row r="2023" spans="1:8" x14ac:dyDescent="0.3">
      <c r="A2023" s="1"/>
      <c r="C2023"/>
      <c r="D2023" s="1"/>
      <c r="H2023"/>
    </row>
    <row r="2024" spans="1:8" x14ac:dyDescent="0.3">
      <c r="A2024" s="1"/>
      <c r="C2024"/>
      <c r="D2024" s="1"/>
      <c r="H2024"/>
    </row>
    <row r="2025" spans="1:8" x14ac:dyDescent="0.3">
      <c r="A2025" s="1"/>
      <c r="C2025"/>
      <c r="D2025" s="1"/>
      <c r="H2025"/>
    </row>
    <row r="2026" spans="1:8" x14ac:dyDescent="0.3">
      <c r="A2026" s="1"/>
      <c r="C2026"/>
      <c r="D2026" s="1"/>
      <c r="H2026"/>
    </row>
    <row r="2027" spans="1:8" x14ac:dyDescent="0.3">
      <c r="A2027" s="1"/>
      <c r="C2027"/>
      <c r="D2027" s="1"/>
      <c r="H2027"/>
    </row>
    <row r="2028" spans="1:8" x14ac:dyDescent="0.3">
      <c r="A2028" s="1"/>
      <c r="C2028"/>
      <c r="D2028" s="1"/>
      <c r="H2028"/>
    </row>
    <row r="2029" spans="1:8" x14ac:dyDescent="0.3">
      <c r="A2029" s="1"/>
      <c r="C2029"/>
      <c r="D2029" s="1"/>
      <c r="H2029"/>
    </row>
    <row r="2030" spans="1:8" x14ac:dyDescent="0.3">
      <c r="A2030" s="1"/>
      <c r="C2030"/>
      <c r="D2030" s="1"/>
      <c r="H2030"/>
    </row>
    <row r="2031" spans="1:8" x14ac:dyDescent="0.3">
      <c r="A2031" s="1"/>
      <c r="C2031"/>
      <c r="D2031" s="1"/>
      <c r="H2031"/>
    </row>
    <row r="2032" spans="1:8" x14ac:dyDescent="0.3">
      <c r="A2032" s="1"/>
      <c r="C2032"/>
      <c r="D2032" s="1"/>
      <c r="H2032"/>
    </row>
    <row r="2033" spans="1:8" x14ac:dyDescent="0.3">
      <c r="A2033" s="1"/>
      <c r="C2033"/>
      <c r="D2033" s="1"/>
      <c r="H2033"/>
    </row>
    <row r="2034" spans="1:8" x14ac:dyDescent="0.3">
      <c r="A2034" s="1"/>
      <c r="C2034"/>
      <c r="D2034" s="1"/>
      <c r="H2034"/>
    </row>
    <row r="2035" spans="1:8" x14ac:dyDescent="0.3">
      <c r="A2035" s="1"/>
      <c r="C2035"/>
      <c r="D2035" s="1"/>
      <c r="H2035"/>
    </row>
    <row r="2036" spans="1:8" x14ac:dyDescent="0.3">
      <c r="A2036" s="1"/>
      <c r="C2036"/>
      <c r="D2036" s="1"/>
      <c r="H2036"/>
    </row>
    <row r="2037" spans="1:8" x14ac:dyDescent="0.3">
      <c r="A2037" s="1"/>
      <c r="C2037"/>
      <c r="D2037" s="1"/>
      <c r="H2037"/>
    </row>
    <row r="2038" spans="1:8" x14ac:dyDescent="0.3">
      <c r="A2038" s="1"/>
      <c r="C2038"/>
      <c r="D2038" s="1"/>
      <c r="H2038"/>
    </row>
    <row r="2039" spans="1:8" x14ac:dyDescent="0.3">
      <c r="A2039" s="1"/>
      <c r="C2039"/>
      <c r="D2039" s="1"/>
      <c r="H2039"/>
    </row>
    <row r="2040" spans="1:8" x14ac:dyDescent="0.3">
      <c r="A2040" s="1"/>
      <c r="C2040"/>
      <c r="D2040" s="1"/>
      <c r="H2040"/>
    </row>
    <row r="2041" spans="1:8" x14ac:dyDescent="0.3">
      <c r="A2041" s="1"/>
      <c r="C2041"/>
      <c r="D2041" s="1"/>
      <c r="H2041"/>
    </row>
    <row r="2042" spans="1:8" x14ac:dyDescent="0.3">
      <c r="A2042" s="1"/>
      <c r="C2042"/>
      <c r="D2042" s="1"/>
      <c r="H2042"/>
    </row>
    <row r="2043" spans="1:8" x14ac:dyDescent="0.3">
      <c r="A2043" s="1"/>
      <c r="C2043"/>
      <c r="D2043" s="1"/>
      <c r="H2043"/>
    </row>
    <row r="2044" spans="1:8" x14ac:dyDescent="0.3">
      <c r="A2044" s="1"/>
      <c r="C2044"/>
      <c r="D2044" s="1"/>
      <c r="H2044"/>
    </row>
    <row r="2045" spans="1:8" x14ac:dyDescent="0.3">
      <c r="A2045" s="1"/>
      <c r="C2045"/>
      <c r="D2045" s="1"/>
      <c r="H2045"/>
    </row>
    <row r="2046" spans="1:8" x14ac:dyDescent="0.3">
      <c r="A2046" s="1"/>
      <c r="C2046"/>
      <c r="D2046" s="1"/>
      <c r="H2046"/>
    </row>
    <row r="2047" spans="1:8" x14ac:dyDescent="0.3">
      <c r="A2047" s="1"/>
      <c r="C2047"/>
      <c r="D2047" s="1"/>
      <c r="H2047"/>
    </row>
    <row r="2048" spans="1:8" x14ac:dyDescent="0.3">
      <c r="A2048" s="1"/>
      <c r="C2048"/>
      <c r="D2048" s="1"/>
      <c r="H2048"/>
    </row>
    <row r="2049" spans="1:8" x14ac:dyDescent="0.3">
      <c r="A2049" s="1"/>
      <c r="C2049"/>
      <c r="D2049" s="1"/>
      <c r="H2049"/>
    </row>
    <row r="2050" spans="1:8" x14ac:dyDescent="0.3">
      <c r="A2050" s="1"/>
      <c r="C2050"/>
      <c r="D2050" s="1"/>
      <c r="H2050"/>
    </row>
    <row r="2051" spans="1:8" x14ac:dyDescent="0.3">
      <c r="A2051" s="1"/>
      <c r="C2051"/>
      <c r="D2051" s="1"/>
      <c r="H2051"/>
    </row>
    <row r="2052" spans="1:8" x14ac:dyDescent="0.3">
      <c r="A2052" s="1"/>
      <c r="C2052"/>
      <c r="D2052" s="1"/>
      <c r="H2052"/>
    </row>
    <row r="2053" spans="1:8" x14ac:dyDescent="0.3">
      <c r="A2053" s="1"/>
      <c r="C2053"/>
      <c r="D2053" s="1"/>
      <c r="H2053"/>
    </row>
    <row r="2054" spans="1:8" x14ac:dyDescent="0.3">
      <c r="A2054" s="1"/>
      <c r="C2054"/>
      <c r="D2054" s="1"/>
      <c r="H2054"/>
    </row>
    <row r="2055" spans="1:8" x14ac:dyDescent="0.3">
      <c r="A2055" s="1"/>
      <c r="C2055"/>
      <c r="D2055" s="1"/>
      <c r="H2055"/>
    </row>
    <row r="2056" spans="1:8" x14ac:dyDescent="0.3">
      <c r="A2056" s="1"/>
      <c r="C2056"/>
      <c r="D2056" s="1"/>
      <c r="H2056"/>
    </row>
    <row r="2057" spans="1:8" x14ac:dyDescent="0.3">
      <c r="A2057" s="1"/>
      <c r="C2057"/>
      <c r="D2057" s="1"/>
      <c r="H2057"/>
    </row>
    <row r="2058" spans="1:8" x14ac:dyDescent="0.3">
      <c r="A2058" s="1"/>
      <c r="C2058"/>
      <c r="D2058" s="1"/>
      <c r="H2058"/>
    </row>
    <row r="2059" spans="1:8" x14ac:dyDescent="0.3">
      <c r="A2059" s="1"/>
      <c r="C2059"/>
      <c r="D2059" s="1"/>
      <c r="H2059"/>
    </row>
    <row r="2060" spans="1:8" x14ac:dyDescent="0.3">
      <c r="A2060" s="1"/>
      <c r="C2060"/>
      <c r="D2060" s="1"/>
      <c r="H2060"/>
    </row>
    <row r="2061" spans="1:8" x14ac:dyDescent="0.3">
      <c r="A2061" s="1"/>
      <c r="C2061"/>
      <c r="D2061" s="1"/>
      <c r="H2061"/>
    </row>
    <row r="2062" spans="1:8" x14ac:dyDescent="0.3">
      <c r="A2062" s="1"/>
      <c r="C2062"/>
      <c r="D2062" s="1"/>
      <c r="H2062"/>
    </row>
    <row r="2063" spans="1:8" x14ac:dyDescent="0.3">
      <c r="A2063" s="1"/>
      <c r="C2063"/>
      <c r="D2063" s="1"/>
      <c r="H2063"/>
    </row>
    <row r="2064" spans="1:8" x14ac:dyDescent="0.3">
      <c r="A2064" s="1"/>
      <c r="C2064"/>
      <c r="D2064" s="1"/>
      <c r="H2064"/>
    </row>
    <row r="2065" spans="1:8" x14ac:dyDescent="0.3">
      <c r="A2065" s="1"/>
      <c r="C2065"/>
      <c r="D2065" s="1"/>
      <c r="H2065"/>
    </row>
    <row r="2066" spans="1:8" x14ac:dyDescent="0.3">
      <c r="A2066" s="1"/>
      <c r="C2066"/>
      <c r="D2066" s="1"/>
      <c r="H2066"/>
    </row>
    <row r="2067" spans="1:8" x14ac:dyDescent="0.3">
      <c r="A2067" s="1"/>
      <c r="C2067"/>
      <c r="D2067" s="1"/>
      <c r="H2067"/>
    </row>
    <row r="2068" spans="1:8" x14ac:dyDescent="0.3">
      <c r="A2068" s="1"/>
      <c r="C2068"/>
      <c r="D2068" s="1"/>
      <c r="H2068"/>
    </row>
    <row r="2069" spans="1:8" x14ac:dyDescent="0.3">
      <c r="A2069" s="1"/>
      <c r="C2069"/>
      <c r="D2069" s="1"/>
      <c r="H2069"/>
    </row>
    <row r="2070" spans="1:8" x14ac:dyDescent="0.3">
      <c r="A2070" s="1"/>
      <c r="C2070"/>
      <c r="D2070" s="1"/>
      <c r="H2070"/>
    </row>
    <row r="2071" spans="1:8" x14ac:dyDescent="0.3">
      <c r="A2071" s="1"/>
      <c r="C2071"/>
      <c r="D2071" s="1"/>
      <c r="H2071"/>
    </row>
    <row r="2072" spans="1:8" x14ac:dyDescent="0.3">
      <c r="A2072" s="1"/>
      <c r="C2072"/>
      <c r="D2072" s="1"/>
      <c r="H2072"/>
    </row>
    <row r="2073" spans="1:8" x14ac:dyDescent="0.3">
      <c r="A2073" s="1"/>
      <c r="C2073"/>
      <c r="D2073" s="1"/>
      <c r="H2073"/>
    </row>
    <row r="2074" spans="1:8" x14ac:dyDescent="0.3">
      <c r="A2074" s="1"/>
      <c r="C2074"/>
      <c r="D2074" s="1"/>
      <c r="H2074"/>
    </row>
    <row r="2075" spans="1:8" x14ac:dyDescent="0.3">
      <c r="A2075" s="1"/>
      <c r="C2075"/>
      <c r="D2075" s="1"/>
      <c r="H2075"/>
    </row>
    <row r="2076" spans="1:8" x14ac:dyDescent="0.3">
      <c r="A2076" s="1"/>
      <c r="C2076"/>
      <c r="D2076" s="1"/>
      <c r="H2076"/>
    </row>
    <row r="2077" spans="1:8" x14ac:dyDescent="0.3">
      <c r="A2077" s="1"/>
      <c r="C2077"/>
      <c r="D2077" s="1"/>
      <c r="H2077"/>
    </row>
    <row r="2078" spans="1:8" x14ac:dyDescent="0.3">
      <c r="A2078" s="1"/>
      <c r="C2078"/>
      <c r="D2078" s="1"/>
      <c r="H2078"/>
    </row>
    <row r="2079" spans="1:8" x14ac:dyDescent="0.3">
      <c r="A2079" s="1"/>
      <c r="C2079"/>
      <c r="D2079" s="1"/>
      <c r="H2079"/>
    </row>
    <row r="2080" spans="1:8" x14ac:dyDescent="0.3">
      <c r="A2080" s="1"/>
      <c r="C2080"/>
      <c r="D2080" s="1"/>
      <c r="H2080"/>
    </row>
    <row r="2081" spans="1:8" x14ac:dyDescent="0.3">
      <c r="A2081" s="1"/>
      <c r="C2081"/>
      <c r="D2081" s="1"/>
      <c r="H2081"/>
    </row>
    <row r="2082" spans="1:8" x14ac:dyDescent="0.3">
      <c r="A2082" s="1"/>
      <c r="C2082"/>
      <c r="D2082" s="1"/>
      <c r="H2082"/>
    </row>
    <row r="2083" spans="1:8" x14ac:dyDescent="0.3">
      <c r="A2083" s="1"/>
      <c r="C2083"/>
      <c r="D2083" s="1"/>
      <c r="H2083"/>
    </row>
    <row r="2084" spans="1:8" x14ac:dyDescent="0.3">
      <c r="A2084" s="1"/>
      <c r="C2084"/>
      <c r="D2084" s="1"/>
      <c r="H2084"/>
    </row>
    <row r="2085" spans="1:8" x14ac:dyDescent="0.3">
      <c r="A2085" s="1"/>
      <c r="C2085"/>
      <c r="D2085" s="1"/>
      <c r="H2085"/>
    </row>
    <row r="2086" spans="1:8" x14ac:dyDescent="0.3">
      <c r="A2086" s="1"/>
      <c r="C2086"/>
      <c r="D2086" s="1"/>
      <c r="H2086"/>
    </row>
    <row r="2087" spans="1:8" x14ac:dyDescent="0.3">
      <c r="A2087" s="1"/>
      <c r="C2087"/>
      <c r="D2087" s="1"/>
      <c r="H2087"/>
    </row>
    <row r="2088" spans="1:8" x14ac:dyDescent="0.3">
      <c r="A2088" s="1"/>
      <c r="C2088"/>
      <c r="D2088" s="1"/>
      <c r="H2088"/>
    </row>
    <row r="2089" spans="1:8" x14ac:dyDescent="0.3">
      <c r="A2089" s="1"/>
      <c r="C2089"/>
      <c r="D2089" s="1"/>
      <c r="H2089"/>
    </row>
    <row r="2090" spans="1:8" x14ac:dyDescent="0.3">
      <c r="A2090" s="1"/>
      <c r="C2090"/>
      <c r="D2090" s="1"/>
      <c r="H2090"/>
    </row>
    <row r="2091" spans="1:8" x14ac:dyDescent="0.3">
      <c r="A2091" s="1"/>
      <c r="C2091"/>
      <c r="D2091" s="1"/>
      <c r="H2091"/>
    </row>
    <row r="2092" spans="1:8" x14ac:dyDescent="0.3">
      <c r="A2092" s="1"/>
      <c r="C2092"/>
      <c r="D2092" s="1"/>
      <c r="H2092"/>
    </row>
    <row r="2093" spans="1:8" x14ac:dyDescent="0.3">
      <c r="A2093" s="1"/>
      <c r="C2093"/>
      <c r="D2093" s="1"/>
      <c r="H2093"/>
    </row>
    <row r="2094" spans="1:8" x14ac:dyDescent="0.3">
      <c r="A2094" s="1"/>
      <c r="C2094"/>
      <c r="D2094" s="1"/>
      <c r="H2094"/>
    </row>
    <row r="2095" spans="1:8" x14ac:dyDescent="0.3">
      <c r="A2095" s="1"/>
      <c r="C2095"/>
      <c r="D2095" s="1"/>
      <c r="H2095"/>
    </row>
    <row r="2096" spans="1:8" x14ac:dyDescent="0.3">
      <c r="A2096" s="1"/>
      <c r="C2096"/>
      <c r="D2096" s="1"/>
      <c r="H2096"/>
    </row>
    <row r="2097" spans="1:8" x14ac:dyDescent="0.3">
      <c r="A2097" s="1"/>
      <c r="C2097"/>
      <c r="D2097" s="1"/>
      <c r="H2097"/>
    </row>
    <row r="2098" spans="1:8" x14ac:dyDescent="0.3">
      <c r="A2098" s="1"/>
      <c r="C2098"/>
      <c r="D2098" s="1"/>
      <c r="H2098"/>
    </row>
    <row r="2099" spans="1:8" x14ac:dyDescent="0.3">
      <c r="A2099" s="1"/>
      <c r="C2099"/>
      <c r="D2099" s="1"/>
      <c r="H2099"/>
    </row>
    <row r="2100" spans="1:8" x14ac:dyDescent="0.3">
      <c r="A2100" s="1"/>
      <c r="C2100"/>
      <c r="D2100" s="1"/>
      <c r="H2100"/>
    </row>
    <row r="2101" spans="1:8" x14ac:dyDescent="0.3">
      <c r="A2101" s="1"/>
      <c r="C2101"/>
      <c r="D2101" s="1"/>
      <c r="H2101"/>
    </row>
    <row r="2102" spans="1:8" x14ac:dyDescent="0.3">
      <c r="A2102" s="1"/>
      <c r="C2102"/>
      <c r="D2102" s="1"/>
      <c r="H2102"/>
    </row>
    <row r="2103" spans="1:8" x14ac:dyDescent="0.3">
      <c r="A2103" s="1"/>
      <c r="C2103"/>
      <c r="D2103" s="1"/>
      <c r="H2103"/>
    </row>
    <row r="2104" spans="1:8" x14ac:dyDescent="0.3">
      <c r="A2104" s="1"/>
      <c r="C2104"/>
      <c r="D2104" s="1"/>
      <c r="H2104"/>
    </row>
    <row r="2105" spans="1:8" x14ac:dyDescent="0.3">
      <c r="A2105" s="1"/>
      <c r="C2105"/>
      <c r="D2105" s="1"/>
      <c r="H2105"/>
    </row>
    <row r="2106" spans="1:8" x14ac:dyDescent="0.3">
      <c r="A2106" s="1"/>
      <c r="C2106"/>
      <c r="D2106" s="1"/>
      <c r="H2106"/>
    </row>
    <row r="2107" spans="1:8" x14ac:dyDescent="0.3">
      <c r="A2107" s="1"/>
      <c r="C2107"/>
      <c r="D2107" s="1"/>
      <c r="H2107"/>
    </row>
    <row r="2108" spans="1:8" x14ac:dyDescent="0.3">
      <c r="A2108" s="1"/>
      <c r="C2108"/>
      <c r="D2108" s="1"/>
      <c r="H2108"/>
    </row>
    <row r="2109" spans="1:8" x14ac:dyDescent="0.3">
      <c r="A2109" s="1"/>
      <c r="C2109"/>
      <c r="D2109" s="1"/>
      <c r="H2109"/>
    </row>
    <row r="2110" spans="1:8" x14ac:dyDescent="0.3">
      <c r="A2110" s="1"/>
      <c r="C2110"/>
      <c r="D2110" s="1"/>
      <c r="H2110"/>
    </row>
    <row r="2111" spans="1:8" x14ac:dyDescent="0.3">
      <c r="A2111" s="1"/>
      <c r="C2111"/>
      <c r="D2111" s="1"/>
      <c r="H2111"/>
    </row>
    <row r="2112" spans="1:8" x14ac:dyDescent="0.3">
      <c r="A2112" s="1"/>
      <c r="C2112"/>
      <c r="D2112" s="1"/>
      <c r="H2112"/>
    </row>
    <row r="2113" spans="1:8" x14ac:dyDescent="0.3">
      <c r="A2113" s="1"/>
      <c r="C2113"/>
      <c r="D2113" s="1"/>
      <c r="H2113"/>
    </row>
    <row r="2114" spans="1:8" x14ac:dyDescent="0.3">
      <c r="A2114" s="1"/>
      <c r="C2114"/>
      <c r="D2114" s="1"/>
      <c r="H2114"/>
    </row>
    <row r="2115" spans="1:8" x14ac:dyDescent="0.3">
      <c r="A2115" s="1"/>
      <c r="C2115"/>
      <c r="D2115" s="1"/>
      <c r="H2115"/>
    </row>
    <row r="2116" spans="1:8" x14ac:dyDescent="0.3">
      <c r="A2116" s="1"/>
      <c r="C2116"/>
      <c r="D2116" s="1"/>
      <c r="H2116"/>
    </row>
    <row r="2117" spans="1:8" x14ac:dyDescent="0.3">
      <c r="A2117" s="1"/>
      <c r="C2117"/>
      <c r="D2117" s="1"/>
      <c r="H2117"/>
    </row>
    <row r="2118" spans="1:8" x14ac:dyDescent="0.3">
      <c r="A2118" s="1"/>
      <c r="C2118"/>
      <c r="D2118" s="1"/>
      <c r="H2118"/>
    </row>
    <row r="2119" spans="1:8" x14ac:dyDescent="0.3">
      <c r="A2119" s="1"/>
      <c r="C2119"/>
      <c r="D2119" s="1"/>
      <c r="H2119"/>
    </row>
    <row r="2120" spans="1:8" x14ac:dyDescent="0.3">
      <c r="A2120" s="1"/>
      <c r="C2120"/>
      <c r="D2120" s="1"/>
      <c r="H2120"/>
    </row>
    <row r="2121" spans="1:8" x14ac:dyDescent="0.3">
      <c r="A2121" s="1"/>
      <c r="C2121"/>
      <c r="D2121" s="1"/>
      <c r="H2121"/>
    </row>
    <row r="2122" spans="1:8" x14ac:dyDescent="0.3">
      <c r="A2122" s="1"/>
      <c r="C2122"/>
      <c r="D2122" s="1"/>
      <c r="H2122"/>
    </row>
    <row r="2123" spans="1:8" x14ac:dyDescent="0.3">
      <c r="A2123" s="1"/>
      <c r="C2123"/>
      <c r="D2123" s="1"/>
      <c r="H2123"/>
    </row>
    <row r="2124" spans="1:8" x14ac:dyDescent="0.3">
      <c r="A2124" s="1"/>
      <c r="C2124"/>
      <c r="D2124" s="1"/>
      <c r="H2124"/>
    </row>
    <row r="2125" spans="1:8" x14ac:dyDescent="0.3">
      <c r="A2125" s="1"/>
      <c r="C2125"/>
      <c r="D2125" s="1"/>
      <c r="H2125"/>
    </row>
    <row r="2126" spans="1:8" x14ac:dyDescent="0.3">
      <c r="A2126" s="1"/>
      <c r="C2126"/>
      <c r="D2126" s="1"/>
      <c r="H2126"/>
    </row>
    <row r="2127" spans="1:8" x14ac:dyDescent="0.3">
      <c r="A2127" s="1"/>
      <c r="C2127"/>
      <c r="D2127" s="1"/>
      <c r="H2127"/>
    </row>
    <row r="2128" spans="1:8" x14ac:dyDescent="0.3">
      <c r="A2128" s="1"/>
      <c r="C2128"/>
      <c r="D2128" s="1"/>
      <c r="H2128"/>
    </row>
    <row r="2129" spans="1:8" x14ac:dyDescent="0.3">
      <c r="A2129" s="1"/>
      <c r="C2129"/>
      <c r="D2129" s="1"/>
      <c r="H2129"/>
    </row>
    <row r="2130" spans="1:8" x14ac:dyDescent="0.3">
      <c r="A2130" s="1"/>
      <c r="C2130"/>
      <c r="D2130" s="1"/>
      <c r="H2130"/>
    </row>
    <row r="2131" spans="1:8" x14ac:dyDescent="0.3">
      <c r="A2131" s="1"/>
      <c r="C2131"/>
      <c r="D2131" s="1"/>
      <c r="H2131"/>
    </row>
    <row r="2132" spans="1:8" x14ac:dyDescent="0.3">
      <c r="A2132" s="1"/>
      <c r="C2132"/>
      <c r="D2132" s="1"/>
      <c r="H2132"/>
    </row>
    <row r="2133" spans="1:8" x14ac:dyDescent="0.3">
      <c r="A2133" s="1"/>
      <c r="C2133"/>
      <c r="D2133" s="1"/>
      <c r="H2133"/>
    </row>
    <row r="2134" spans="1:8" x14ac:dyDescent="0.3">
      <c r="A2134" s="1"/>
      <c r="C2134"/>
      <c r="D2134" s="1"/>
      <c r="H2134"/>
    </row>
    <row r="2135" spans="1:8" x14ac:dyDescent="0.3">
      <c r="A2135" s="1"/>
      <c r="C2135"/>
      <c r="D2135" s="1"/>
      <c r="H2135"/>
    </row>
    <row r="2136" spans="1:8" x14ac:dyDescent="0.3">
      <c r="A2136" s="1"/>
      <c r="C2136"/>
      <c r="D2136" s="1"/>
      <c r="H2136"/>
    </row>
    <row r="2137" spans="1:8" x14ac:dyDescent="0.3">
      <c r="A2137" s="1"/>
      <c r="C2137"/>
      <c r="D2137" s="1"/>
      <c r="H2137"/>
    </row>
    <row r="2138" spans="1:8" x14ac:dyDescent="0.3">
      <c r="A2138" s="1"/>
      <c r="C2138"/>
      <c r="D2138" s="1"/>
      <c r="H2138"/>
    </row>
    <row r="2139" spans="1:8" x14ac:dyDescent="0.3">
      <c r="A2139" s="1"/>
      <c r="C2139"/>
      <c r="D2139" s="1"/>
      <c r="H2139"/>
    </row>
    <row r="2140" spans="1:8" x14ac:dyDescent="0.3">
      <c r="A2140" s="1"/>
      <c r="C2140"/>
      <c r="D2140" s="1"/>
      <c r="H2140"/>
    </row>
    <row r="2141" spans="1:8" x14ac:dyDescent="0.3">
      <c r="A2141" s="1"/>
      <c r="C2141"/>
      <c r="D2141" s="1"/>
      <c r="H2141"/>
    </row>
    <row r="2142" spans="1:8" x14ac:dyDescent="0.3">
      <c r="A2142" s="1"/>
      <c r="C2142"/>
      <c r="D2142" s="1"/>
      <c r="H2142"/>
    </row>
    <row r="2143" spans="1:8" x14ac:dyDescent="0.3">
      <c r="A2143" s="1"/>
      <c r="C2143"/>
      <c r="D2143" s="1"/>
      <c r="H2143"/>
    </row>
    <row r="2144" spans="1:8" x14ac:dyDescent="0.3">
      <c r="A2144" s="1"/>
      <c r="C2144"/>
      <c r="D2144" s="1"/>
      <c r="H2144"/>
    </row>
    <row r="2145" spans="1:8" x14ac:dyDescent="0.3">
      <c r="A2145" s="1"/>
      <c r="C2145"/>
      <c r="D2145" s="1"/>
      <c r="H2145"/>
    </row>
    <row r="2146" spans="1:8" x14ac:dyDescent="0.3">
      <c r="A2146" s="1"/>
      <c r="C2146"/>
      <c r="D2146" s="1"/>
      <c r="H2146"/>
    </row>
    <row r="2147" spans="1:8" x14ac:dyDescent="0.3">
      <c r="A2147" s="1"/>
      <c r="C2147"/>
      <c r="D2147" s="1"/>
      <c r="H2147"/>
    </row>
    <row r="2148" spans="1:8" x14ac:dyDescent="0.3">
      <c r="A2148" s="1"/>
      <c r="C2148"/>
      <c r="D2148" s="1"/>
      <c r="H2148"/>
    </row>
    <row r="2149" spans="1:8" x14ac:dyDescent="0.3">
      <c r="A2149" s="1"/>
      <c r="C2149"/>
      <c r="D2149" s="1"/>
      <c r="H2149"/>
    </row>
    <row r="2150" spans="1:8" x14ac:dyDescent="0.3">
      <c r="A2150" s="1"/>
      <c r="C2150"/>
      <c r="D2150" s="1"/>
      <c r="H2150"/>
    </row>
    <row r="2151" spans="1:8" x14ac:dyDescent="0.3">
      <c r="A2151" s="1"/>
      <c r="C2151"/>
      <c r="D2151" s="1"/>
      <c r="H2151"/>
    </row>
    <row r="2152" spans="1:8" x14ac:dyDescent="0.3">
      <c r="A2152" s="1"/>
      <c r="C2152"/>
      <c r="D2152" s="1"/>
      <c r="H2152"/>
    </row>
    <row r="2153" spans="1:8" x14ac:dyDescent="0.3">
      <c r="A2153" s="1"/>
      <c r="C2153"/>
      <c r="D2153" s="1"/>
      <c r="H2153"/>
    </row>
    <row r="2154" spans="1:8" x14ac:dyDescent="0.3">
      <c r="A2154" s="1"/>
      <c r="C2154"/>
      <c r="D2154" s="1"/>
      <c r="H2154"/>
    </row>
    <row r="2155" spans="1:8" x14ac:dyDescent="0.3">
      <c r="A2155" s="1"/>
      <c r="C2155"/>
      <c r="D2155" s="1"/>
      <c r="H2155"/>
    </row>
    <row r="2156" spans="1:8" x14ac:dyDescent="0.3">
      <c r="A2156" s="1"/>
      <c r="C2156"/>
      <c r="D2156" s="1"/>
      <c r="H2156"/>
    </row>
    <row r="2157" spans="1:8" x14ac:dyDescent="0.3">
      <c r="A2157" s="1"/>
      <c r="C2157"/>
      <c r="D2157" s="1"/>
      <c r="H2157"/>
    </row>
    <row r="2158" spans="1:8" x14ac:dyDescent="0.3">
      <c r="A2158" s="1"/>
      <c r="C2158"/>
      <c r="D2158" s="1"/>
      <c r="H2158"/>
    </row>
    <row r="2159" spans="1:8" x14ac:dyDescent="0.3">
      <c r="A2159" s="1"/>
      <c r="C2159"/>
      <c r="D2159" s="1"/>
      <c r="H2159"/>
    </row>
    <row r="2160" spans="1:8" x14ac:dyDescent="0.3">
      <c r="A2160" s="1"/>
      <c r="C2160"/>
      <c r="D2160" s="1"/>
      <c r="H2160"/>
    </row>
    <row r="2161" spans="1:8" x14ac:dyDescent="0.3">
      <c r="A2161" s="1"/>
      <c r="C2161"/>
      <c r="D2161" s="1"/>
      <c r="H2161"/>
    </row>
    <row r="2162" spans="1:8" x14ac:dyDescent="0.3">
      <c r="A2162" s="1"/>
      <c r="C2162"/>
      <c r="D2162" s="1"/>
      <c r="H2162"/>
    </row>
    <row r="2163" spans="1:8" x14ac:dyDescent="0.3">
      <c r="A2163" s="1"/>
      <c r="C2163"/>
      <c r="D2163" s="1"/>
      <c r="H2163"/>
    </row>
    <row r="2164" spans="1:8" x14ac:dyDescent="0.3">
      <c r="A2164" s="1"/>
      <c r="C2164"/>
      <c r="D2164" s="1"/>
      <c r="H2164"/>
    </row>
    <row r="2165" spans="1:8" x14ac:dyDescent="0.3">
      <c r="A2165" s="1"/>
      <c r="C2165"/>
      <c r="D2165" s="1"/>
      <c r="H2165"/>
    </row>
    <row r="2166" spans="1:8" x14ac:dyDescent="0.3">
      <c r="A2166" s="1"/>
      <c r="C2166"/>
      <c r="D2166" s="1"/>
      <c r="H2166"/>
    </row>
    <row r="2167" spans="1:8" x14ac:dyDescent="0.3">
      <c r="A2167" s="1"/>
      <c r="C2167"/>
      <c r="D2167" s="1"/>
      <c r="H2167"/>
    </row>
    <row r="2168" spans="1:8" x14ac:dyDescent="0.3">
      <c r="A2168" s="1"/>
      <c r="C2168"/>
      <c r="D2168" s="1"/>
      <c r="H2168"/>
    </row>
    <row r="2169" spans="1:8" x14ac:dyDescent="0.3">
      <c r="A2169" s="1"/>
      <c r="C2169"/>
      <c r="D2169" s="1"/>
      <c r="H2169"/>
    </row>
    <row r="2170" spans="1:8" x14ac:dyDescent="0.3">
      <c r="A2170" s="1"/>
      <c r="C2170"/>
      <c r="D2170" s="1"/>
      <c r="H2170"/>
    </row>
    <row r="2171" spans="1:8" x14ac:dyDescent="0.3">
      <c r="A2171" s="1"/>
      <c r="C2171"/>
      <c r="D2171" s="1"/>
      <c r="H2171"/>
    </row>
    <row r="2172" spans="1:8" x14ac:dyDescent="0.3">
      <c r="A2172" s="1"/>
      <c r="C2172"/>
      <c r="D2172" s="1"/>
      <c r="H2172"/>
    </row>
    <row r="2173" spans="1:8" x14ac:dyDescent="0.3">
      <c r="A2173" s="1"/>
      <c r="C2173"/>
      <c r="D2173" s="1"/>
      <c r="H2173"/>
    </row>
    <row r="2174" spans="1:8" x14ac:dyDescent="0.3">
      <c r="A2174" s="1"/>
      <c r="C2174"/>
      <c r="D2174" s="1"/>
      <c r="H2174"/>
    </row>
    <row r="2175" spans="1:8" x14ac:dyDescent="0.3">
      <c r="A2175" s="1"/>
      <c r="C2175"/>
      <c r="D2175" s="1"/>
      <c r="H2175"/>
    </row>
    <row r="2176" spans="1:8" x14ac:dyDescent="0.3">
      <c r="A2176" s="1"/>
      <c r="C2176"/>
      <c r="D2176" s="1"/>
      <c r="H2176"/>
    </row>
    <row r="2177" spans="1:8" x14ac:dyDescent="0.3">
      <c r="A2177" s="1"/>
      <c r="C2177"/>
      <c r="D2177" s="1"/>
      <c r="H2177"/>
    </row>
    <row r="2178" spans="1:8" x14ac:dyDescent="0.3">
      <c r="A2178" s="1"/>
      <c r="C2178"/>
      <c r="D2178" s="1"/>
      <c r="H2178"/>
    </row>
    <row r="2179" spans="1:8" x14ac:dyDescent="0.3">
      <c r="A2179" s="1"/>
      <c r="C2179"/>
      <c r="D2179" s="1"/>
      <c r="H2179"/>
    </row>
    <row r="2180" spans="1:8" x14ac:dyDescent="0.3">
      <c r="A2180" s="1"/>
      <c r="C2180"/>
      <c r="D2180" s="1"/>
      <c r="H2180"/>
    </row>
    <row r="2181" spans="1:8" x14ac:dyDescent="0.3">
      <c r="A2181" s="1"/>
      <c r="C2181"/>
      <c r="D2181" s="1"/>
      <c r="H2181"/>
    </row>
    <row r="2182" spans="1:8" x14ac:dyDescent="0.3">
      <c r="A2182" s="1"/>
      <c r="C2182"/>
      <c r="D2182" s="1"/>
      <c r="H2182"/>
    </row>
    <row r="2183" spans="1:8" x14ac:dyDescent="0.3">
      <c r="A2183" s="1"/>
      <c r="C2183"/>
      <c r="D2183" s="1"/>
      <c r="H2183"/>
    </row>
    <row r="2184" spans="1:8" x14ac:dyDescent="0.3">
      <c r="A2184" s="1"/>
      <c r="C2184"/>
      <c r="D2184" s="1"/>
      <c r="H2184"/>
    </row>
    <row r="2185" spans="1:8" x14ac:dyDescent="0.3">
      <c r="A2185" s="1"/>
      <c r="C2185"/>
      <c r="D2185" s="1"/>
      <c r="H2185"/>
    </row>
    <row r="2186" spans="1:8" x14ac:dyDescent="0.3">
      <c r="A2186" s="1"/>
      <c r="C2186"/>
      <c r="D2186" s="1"/>
      <c r="H2186"/>
    </row>
    <row r="2187" spans="1:8" x14ac:dyDescent="0.3">
      <c r="A2187" s="1"/>
      <c r="C2187"/>
      <c r="D2187" s="1"/>
      <c r="H2187"/>
    </row>
    <row r="2188" spans="1:8" x14ac:dyDescent="0.3">
      <c r="A2188" s="1"/>
      <c r="C2188"/>
      <c r="D2188" s="1"/>
      <c r="H2188"/>
    </row>
    <row r="2189" spans="1:8" x14ac:dyDescent="0.3">
      <c r="A2189" s="1"/>
      <c r="C2189"/>
      <c r="D2189" s="1"/>
      <c r="H2189"/>
    </row>
    <row r="2190" spans="1:8" x14ac:dyDescent="0.3">
      <c r="A2190" s="1"/>
      <c r="C2190"/>
      <c r="D2190" s="1"/>
      <c r="H2190"/>
    </row>
    <row r="2191" spans="1:8" x14ac:dyDescent="0.3">
      <c r="A2191" s="1"/>
      <c r="C2191"/>
      <c r="D2191" s="1"/>
      <c r="H2191"/>
    </row>
    <row r="2192" spans="1:8" x14ac:dyDescent="0.3">
      <c r="A2192" s="1"/>
      <c r="C2192"/>
      <c r="D2192" s="1"/>
      <c r="H2192"/>
    </row>
    <row r="2193" spans="1:8" x14ac:dyDescent="0.3">
      <c r="A2193" s="1"/>
      <c r="C2193"/>
      <c r="D2193" s="1"/>
      <c r="H2193"/>
    </row>
    <row r="2194" spans="1:8" x14ac:dyDescent="0.3">
      <c r="A2194" s="1"/>
      <c r="C2194"/>
      <c r="D2194" s="1"/>
      <c r="H2194"/>
    </row>
    <row r="2195" spans="1:8" x14ac:dyDescent="0.3">
      <c r="A2195" s="1"/>
      <c r="C2195"/>
      <c r="D2195" s="1"/>
      <c r="H2195"/>
    </row>
    <row r="2196" spans="1:8" x14ac:dyDescent="0.3">
      <c r="A2196" s="1"/>
      <c r="C2196"/>
      <c r="D2196" s="1"/>
      <c r="H2196"/>
    </row>
    <row r="2197" spans="1:8" x14ac:dyDescent="0.3">
      <c r="A2197" s="1"/>
      <c r="C2197"/>
      <c r="D2197" s="1"/>
      <c r="H2197"/>
    </row>
    <row r="2198" spans="1:8" x14ac:dyDescent="0.3">
      <c r="A2198" s="1"/>
      <c r="C2198"/>
      <c r="D2198" s="1"/>
      <c r="H2198"/>
    </row>
    <row r="2199" spans="1:8" x14ac:dyDescent="0.3">
      <c r="A2199" s="1"/>
      <c r="C2199"/>
      <c r="D2199" s="1"/>
      <c r="H2199"/>
    </row>
    <row r="2200" spans="1:8" x14ac:dyDescent="0.3">
      <c r="A2200" s="1"/>
      <c r="C2200"/>
      <c r="D2200" s="1"/>
      <c r="H2200"/>
    </row>
    <row r="2201" spans="1:8" x14ac:dyDescent="0.3">
      <c r="A2201" s="1"/>
      <c r="C2201"/>
      <c r="D2201" s="1"/>
      <c r="H2201"/>
    </row>
    <row r="2202" spans="1:8" x14ac:dyDescent="0.3">
      <c r="A2202" s="1"/>
      <c r="C2202"/>
      <c r="D2202" s="1"/>
      <c r="H2202"/>
    </row>
    <row r="2203" spans="1:8" x14ac:dyDescent="0.3">
      <c r="A2203" s="1"/>
      <c r="C2203"/>
      <c r="D2203" s="1"/>
      <c r="H2203"/>
    </row>
    <row r="2204" spans="1:8" x14ac:dyDescent="0.3">
      <c r="A2204" s="1"/>
      <c r="C2204"/>
      <c r="D2204" s="1"/>
      <c r="H2204"/>
    </row>
    <row r="2205" spans="1:8" x14ac:dyDescent="0.3">
      <c r="A2205" s="1"/>
      <c r="C2205"/>
      <c r="D2205" s="1"/>
      <c r="H2205"/>
    </row>
    <row r="2206" spans="1:8" x14ac:dyDescent="0.3">
      <c r="A2206" s="1"/>
      <c r="C2206"/>
      <c r="D2206" s="1"/>
      <c r="H2206"/>
    </row>
    <row r="2207" spans="1:8" x14ac:dyDescent="0.3">
      <c r="A2207" s="1"/>
      <c r="C2207"/>
      <c r="D2207" s="1"/>
      <c r="H2207"/>
    </row>
    <row r="2208" spans="1:8" x14ac:dyDescent="0.3">
      <c r="A2208" s="1"/>
      <c r="C2208"/>
      <c r="D2208" s="1"/>
      <c r="H2208"/>
    </row>
    <row r="2209" spans="1:8" x14ac:dyDescent="0.3">
      <c r="A2209" s="1"/>
      <c r="C2209"/>
      <c r="D2209" s="1"/>
      <c r="H2209"/>
    </row>
    <row r="2210" spans="1:8" x14ac:dyDescent="0.3">
      <c r="A2210" s="1"/>
      <c r="C2210"/>
      <c r="D2210" s="1"/>
      <c r="H2210"/>
    </row>
    <row r="2211" spans="1:8" x14ac:dyDescent="0.3">
      <c r="A2211" s="1"/>
      <c r="C2211"/>
      <c r="D2211" s="1"/>
      <c r="H2211"/>
    </row>
    <row r="2212" spans="1:8" x14ac:dyDescent="0.3">
      <c r="A2212" s="1"/>
      <c r="C2212"/>
      <c r="D2212" s="1"/>
      <c r="H2212"/>
    </row>
    <row r="2213" spans="1:8" x14ac:dyDescent="0.3">
      <c r="A2213" s="1"/>
      <c r="C2213"/>
      <c r="D2213" s="1"/>
      <c r="H2213"/>
    </row>
    <row r="2214" spans="1:8" x14ac:dyDescent="0.3">
      <c r="A2214" s="1"/>
      <c r="C2214"/>
      <c r="D2214" s="1"/>
      <c r="H2214"/>
    </row>
    <row r="2215" spans="1:8" x14ac:dyDescent="0.3">
      <c r="A2215" s="1"/>
      <c r="C2215"/>
      <c r="D2215" s="1"/>
      <c r="H2215"/>
    </row>
    <row r="2216" spans="1:8" x14ac:dyDescent="0.3">
      <c r="A2216" s="1"/>
      <c r="C2216"/>
      <c r="D2216" s="1"/>
      <c r="H2216"/>
    </row>
    <row r="2217" spans="1:8" x14ac:dyDescent="0.3">
      <c r="A2217" s="1"/>
      <c r="C2217"/>
      <c r="D2217" s="1"/>
      <c r="H2217"/>
    </row>
    <row r="2218" spans="1:8" x14ac:dyDescent="0.3">
      <c r="A2218" s="1"/>
      <c r="C2218"/>
      <c r="D2218" s="1"/>
      <c r="H2218"/>
    </row>
    <row r="2219" spans="1:8" x14ac:dyDescent="0.3">
      <c r="A2219" s="1"/>
      <c r="C2219"/>
      <c r="D2219" s="1"/>
      <c r="H2219"/>
    </row>
    <row r="2220" spans="1:8" x14ac:dyDescent="0.3">
      <c r="A2220" s="1"/>
      <c r="C2220"/>
      <c r="D2220" s="1"/>
      <c r="H2220"/>
    </row>
    <row r="2221" spans="1:8" x14ac:dyDescent="0.3">
      <c r="A2221" s="1"/>
      <c r="C2221"/>
      <c r="D2221" s="1"/>
      <c r="H2221"/>
    </row>
    <row r="2222" spans="1:8" x14ac:dyDescent="0.3">
      <c r="A2222" s="1"/>
      <c r="C2222"/>
      <c r="D2222" s="1"/>
      <c r="H2222"/>
    </row>
    <row r="2223" spans="1:8" x14ac:dyDescent="0.3">
      <c r="A2223" s="1"/>
      <c r="C2223"/>
      <c r="D2223" s="1"/>
      <c r="H2223"/>
    </row>
    <row r="2224" spans="1:8" x14ac:dyDescent="0.3">
      <c r="A2224" s="1"/>
      <c r="C2224"/>
      <c r="D2224" s="1"/>
      <c r="H2224"/>
    </row>
    <row r="2225" spans="1:8" x14ac:dyDescent="0.3">
      <c r="A2225" s="1"/>
      <c r="C2225"/>
      <c r="D2225" s="1"/>
      <c r="H2225"/>
    </row>
    <row r="2226" spans="1:8" x14ac:dyDescent="0.3">
      <c r="A2226" s="1"/>
      <c r="C2226"/>
      <c r="D2226" s="1"/>
      <c r="H2226"/>
    </row>
    <row r="2227" spans="1:8" x14ac:dyDescent="0.3">
      <c r="A2227" s="1"/>
      <c r="C2227"/>
      <c r="D2227" s="1"/>
      <c r="H2227"/>
    </row>
    <row r="2228" spans="1:8" x14ac:dyDescent="0.3">
      <c r="A2228" s="1"/>
      <c r="C2228"/>
      <c r="D2228" s="1"/>
      <c r="H2228"/>
    </row>
    <row r="2229" spans="1:8" x14ac:dyDescent="0.3">
      <c r="A2229" s="1"/>
      <c r="C2229"/>
      <c r="D2229" s="1"/>
      <c r="H2229"/>
    </row>
    <row r="2230" spans="1:8" x14ac:dyDescent="0.3">
      <c r="A2230" s="1"/>
      <c r="C2230"/>
      <c r="D2230" s="1"/>
      <c r="H2230"/>
    </row>
    <row r="2231" spans="1:8" x14ac:dyDescent="0.3">
      <c r="A2231" s="1"/>
      <c r="C2231"/>
      <c r="D2231" s="1"/>
      <c r="H2231"/>
    </row>
    <row r="2232" spans="1:8" x14ac:dyDescent="0.3">
      <c r="A2232" s="1"/>
      <c r="C2232"/>
      <c r="D2232" s="1"/>
      <c r="H2232"/>
    </row>
    <row r="2233" spans="1:8" x14ac:dyDescent="0.3">
      <c r="A2233" s="1"/>
      <c r="C2233"/>
      <c r="D2233" s="1"/>
      <c r="H2233"/>
    </row>
    <row r="2234" spans="1:8" x14ac:dyDescent="0.3">
      <c r="A2234" s="1"/>
      <c r="C2234"/>
      <c r="D2234" s="1"/>
      <c r="H2234"/>
    </row>
    <row r="2235" spans="1:8" x14ac:dyDescent="0.3">
      <c r="A2235" s="1"/>
      <c r="C2235"/>
      <c r="D2235" s="1"/>
      <c r="H2235"/>
    </row>
    <row r="2236" spans="1:8" x14ac:dyDescent="0.3">
      <c r="A2236" s="1"/>
      <c r="C2236"/>
      <c r="D2236" s="1"/>
      <c r="H2236"/>
    </row>
    <row r="2237" spans="1:8" x14ac:dyDescent="0.3">
      <c r="A2237" s="1"/>
      <c r="C2237"/>
      <c r="D2237" s="1"/>
      <c r="H2237"/>
    </row>
    <row r="2238" spans="1:8" x14ac:dyDescent="0.3">
      <c r="A2238" s="1"/>
      <c r="C2238"/>
      <c r="D2238" s="1"/>
      <c r="H2238"/>
    </row>
    <row r="2239" spans="1:8" x14ac:dyDescent="0.3">
      <c r="A2239" s="1"/>
      <c r="C2239"/>
      <c r="D2239" s="1"/>
      <c r="H2239"/>
    </row>
    <row r="2240" spans="1:8" x14ac:dyDescent="0.3">
      <c r="A2240" s="1"/>
      <c r="C2240"/>
      <c r="D2240" s="1"/>
      <c r="H2240"/>
    </row>
    <row r="2241" spans="1:8" x14ac:dyDescent="0.3">
      <c r="A2241" s="1"/>
      <c r="C2241"/>
      <c r="D2241" s="1"/>
      <c r="H2241"/>
    </row>
    <row r="2242" spans="1:8" x14ac:dyDescent="0.3">
      <c r="A2242" s="1"/>
      <c r="C2242"/>
      <c r="D2242" s="1"/>
      <c r="H2242"/>
    </row>
    <row r="2243" spans="1:8" x14ac:dyDescent="0.3">
      <c r="A2243" s="1"/>
      <c r="C2243"/>
      <c r="D2243" s="1"/>
      <c r="H2243"/>
    </row>
    <row r="2244" spans="1:8" x14ac:dyDescent="0.3">
      <c r="A2244" s="1"/>
      <c r="C2244"/>
      <c r="D2244" s="1"/>
      <c r="H2244"/>
    </row>
    <row r="2245" spans="1:8" x14ac:dyDescent="0.3">
      <c r="A2245" s="1"/>
      <c r="C2245"/>
      <c r="D2245" s="1"/>
      <c r="H2245"/>
    </row>
    <row r="2246" spans="1:8" x14ac:dyDescent="0.3">
      <c r="A2246" s="1"/>
      <c r="C2246"/>
      <c r="D2246" s="1"/>
      <c r="H2246"/>
    </row>
    <row r="2247" spans="1:8" x14ac:dyDescent="0.3">
      <c r="A2247" s="1"/>
      <c r="C2247"/>
      <c r="D2247" s="1"/>
      <c r="H2247"/>
    </row>
    <row r="2248" spans="1:8" x14ac:dyDescent="0.3">
      <c r="A2248" s="1"/>
      <c r="C2248"/>
      <c r="D2248" s="1"/>
      <c r="H2248"/>
    </row>
    <row r="2249" spans="1:8" x14ac:dyDescent="0.3">
      <c r="A2249" s="1"/>
      <c r="C2249"/>
      <c r="D2249" s="1"/>
      <c r="H2249"/>
    </row>
    <row r="2250" spans="1:8" x14ac:dyDescent="0.3">
      <c r="A2250" s="1"/>
      <c r="C2250"/>
      <c r="D2250" s="1"/>
      <c r="H2250"/>
    </row>
    <row r="2251" spans="1:8" x14ac:dyDescent="0.3">
      <c r="A2251" s="1"/>
      <c r="C2251"/>
      <c r="D2251" s="1"/>
      <c r="H2251"/>
    </row>
    <row r="2252" spans="1:8" x14ac:dyDescent="0.3">
      <c r="A2252" s="1"/>
      <c r="C2252"/>
      <c r="D2252" s="1"/>
      <c r="H2252"/>
    </row>
    <row r="2253" spans="1:8" x14ac:dyDescent="0.3">
      <c r="A2253" s="1"/>
      <c r="C2253"/>
      <c r="D2253" s="1"/>
      <c r="H2253"/>
    </row>
    <row r="2254" spans="1:8" x14ac:dyDescent="0.3">
      <c r="A2254" s="1"/>
      <c r="C2254"/>
      <c r="D2254" s="1"/>
      <c r="H2254"/>
    </row>
    <row r="2255" spans="1:8" x14ac:dyDescent="0.3">
      <c r="A2255" s="1"/>
      <c r="C2255"/>
      <c r="D2255" s="1"/>
      <c r="H2255"/>
    </row>
    <row r="2256" spans="1:8" x14ac:dyDescent="0.3">
      <c r="A2256" s="1"/>
      <c r="C2256"/>
      <c r="D2256" s="1"/>
      <c r="H2256"/>
    </row>
    <row r="2257" spans="1:8" x14ac:dyDescent="0.3">
      <c r="A2257" s="1"/>
      <c r="C2257"/>
      <c r="D2257" s="1"/>
      <c r="H2257"/>
    </row>
    <row r="2258" spans="1:8" x14ac:dyDescent="0.3">
      <c r="A2258" s="1"/>
      <c r="C2258"/>
      <c r="D2258" s="1"/>
      <c r="H2258"/>
    </row>
    <row r="2259" spans="1:8" x14ac:dyDescent="0.3">
      <c r="A2259" s="1"/>
      <c r="C2259"/>
      <c r="D2259" s="1"/>
      <c r="H2259"/>
    </row>
    <row r="2260" spans="1:8" x14ac:dyDescent="0.3">
      <c r="A2260" s="1"/>
      <c r="C2260"/>
      <c r="D2260" s="1"/>
      <c r="H2260"/>
    </row>
    <row r="2261" spans="1:8" x14ac:dyDescent="0.3">
      <c r="A2261" s="1"/>
      <c r="C2261"/>
      <c r="D2261" s="1"/>
      <c r="H2261"/>
    </row>
    <row r="2262" spans="1:8" x14ac:dyDescent="0.3">
      <c r="A2262" s="1"/>
      <c r="C2262"/>
      <c r="D2262" s="1"/>
      <c r="H2262"/>
    </row>
    <row r="2263" spans="1:8" x14ac:dyDescent="0.3">
      <c r="A2263" s="1"/>
      <c r="C2263"/>
      <c r="D2263" s="1"/>
      <c r="H2263"/>
    </row>
    <row r="2264" spans="1:8" x14ac:dyDescent="0.3">
      <c r="A2264" s="1"/>
      <c r="C2264"/>
      <c r="D2264" s="1"/>
      <c r="H2264"/>
    </row>
    <row r="2265" spans="1:8" x14ac:dyDescent="0.3">
      <c r="A2265" s="1"/>
      <c r="C2265"/>
      <c r="D2265" s="1"/>
      <c r="H2265"/>
    </row>
    <row r="2266" spans="1:8" x14ac:dyDescent="0.3">
      <c r="A2266" s="1"/>
      <c r="C2266"/>
      <c r="D2266" s="1"/>
      <c r="H2266"/>
    </row>
    <row r="2267" spans="1:8" x14ac:dyDescent="0.3">
      <c r="A2267" s="1"/>
      <c r="C2267"/>
      <c r="D2267" s="1"/>
      <c r="H2267"/>
    </row>
    <row r="2268" spans="1:8" x14ac:dyDescent="0.3">
      <c r="A2268" s="1"/>
      <c r="C2268"/>
      <c r="D2268" s="1"/>
      <c r="H2268"/>
    </row>
    <row r="2269" spans="1:8" x14ac:dyDescent="0.3">
      <c r="A2269" s="1"/>
      <c r="C2269"/>
      <c r="D2269" s="1"/>
      <c r="H2269"/>
    </row>
    <row r="2270" spans="1:8" x14ac:dyDescent="0.3">
      <c r="A2270" s="1"/>
      <c r="C2270"/>
      <c r="D2270" s="1"/>
      <c r="H2270"/>
    </row>
    <row r="2271" spans="1:8" x14ac:dyDescent="0.3">
      <c r="A2271" s="1"/>
      <c r="C2271"/>
      <c r="D2271" s="1"/>
      <c r="H2271"/>
    </row>
    <row r="2272" spans="1:8" x14ac:dyDescent="0.3">
      <c r="A2272" s="1"/>
      <c r="C2272"/>
      <c r="D2272" s="1"/>
      <c r="H2272"/>
    </row>
    <row r="2273" spans="1:8" x14ac:dyDescent="0.3">
      <c r="A2273" s="1"/>
      <c r="C2273"/>
      <c r="D2273" s="1"/>
      <c r="H2273"/>
    </row>
    <row r="2274" spans="1:8" x14ac:dyDescent="0.3">
      <c r="A2274" s="1"/>
      <c r="C2274"/>
      <c r="D2274" s="1"/>
      <c r="H2274"/>
    </row>
    <row r="2275" spans="1:8" x14ac:dyDescent="0.3">
      <c r="A2275" s="1"/>
      <c r="C2275"/>
      <c r="D2275" s="1"/>
      <c r="H2275"/>
    </row>
    <row r="2276" spans="1:8" x14ac:dyDescent="0.3">
      <c r="A2276" s="1"/>
      <c r="C2276"/>
      <c r="D2276" s="1"/>
      <c r="H2276"/>
    </row>
    <row r="2277" spans="1:8" x14ac:dyDescent="0.3">
      <c r="A2277" s="1"/>
      <c r="C2277"/>
      <c r="D2277" s="1"/>
      <c r="H2277"/>
    </row>
    <row r="2278" spans="1:8" x14ac:dyDescent="0.3">
      <c r="A2278" s="1"/>
      <c r="C2278"/>
      <c r="D2278" s="1"/>
      <c r="H2278"/>
    </row>
    <row r="2279" spans="1:8" x14ac:dyDescent="0.3">
      <c r="A2279" s="1"/>
      <c r="C2279"/>
      <c r="D2279" s="1"/>
      <c r="H2279"/>
    </row>
    <row r="2280" spans="1:8" x14ac:dyDescent="0.3">
      <c r="A2280" s="1"/>
      <c r="C2280"/>
      <c r="D2280" s="1"/>
      <c r="H2280"/>
    </row>
    <row r="2281" spans="1:8" x14ac:dyDescent="0.3">
      <c r="A2281" s="1"/>
      <c r="C2281"/>
      <c r="D2281" s="1"/>
      <c r="H2281"/>
    </row>
    <row r="2282" spans="1:8" x14ac:dyDescent="0.3">
      <c r="A2282" s="1"/>
      <c r="C2282"/>
      <c r="D2282" s="1"/>
      <c r="H2282"/>
    </row>
    <row r="2283" spans="1:8" x14ac:dyDescent="0.3">
      <c r="A2283" s="1"/>
      <c r="C2283"/>
      <c r="D2283" s="1"/>
      <c r="H2283"/>
    </row>
    <row r="2284" spans="1:8" x14ac:dyDescent="0.3">
      <c r="A2284" s="1"/>
      <c r="C2284"/>
      <c r="D2284" s="1"/>
      <c r="H2284"/>
    </row>
    <row r="2285" spans="1:8" x14ac:dyDescent="0.3">
      <c r="A2285" s="1"/>
      <c r="C2285"/>
      <c r="D2285" s="1"/>
      <c r="H2285"/>
    </row>
    <row r="2286" spans="1:8" x14ac:dyDescent="0.3">
      <c r="A2286" s="1"/>
      <c r="C2286"/>
      <c r="D2286" s="1"/>
      <c r="H2286"/>
    </row>
    <row r="2287" spans="1:8" x14ac:dyDescent="0.3">
      <c r="A2287" s="1"/>
      <c r="C2287"/>
      <c r="D2287" s="1"/>
      <c r="H2287"/>
    </row>
    <row r="2288" spans="1:8" x14ac:dyDescent="0.3">
      <c r="A2288" s="1"/>
      <c r="C2288"/>
      <c r="D2288" s="1"/>
      <c r="H2288"/>
    </row>
    <row r="2289" spans="1:8" x14ac:dyDescent="0.3">
      <c r="A2289" s="1"/>
      <c r="C2289"/>
      <c r="D2289" s="1"/>
      <c r="H2289"/>
    </row>
    <row r="2290" spans="1:8" x14ac:dyDescent="0.3">
      <c r="A2290" s="1"/>
      <c r="C2290"/>
      <c r="D2290" s="1"/>
      <c r="H2290"/>
    </row>
    <row r="2291" spans="1:8" x14ac:dyDescent="0.3">
      <c r="A2291" s="1"/>
      <c r="C2291"/>
      <c r="D2291" s="1"/>
      <c r="H2291"/>
    </row>
    <row r="2292" spans="1:8" x14ac:dyDescent="0.3">
      <c r="A2292" s="1"/>
      <c r="C2292"/>
      <c r="D2292" s="1"/>
      <c r="H2292"/>
    </row>
    <row r="2293" spans="1:8" x14ac:dyDescent="0.3">
      <c r="A2293" s="1"/>
      <c r="C2293"/>
      <c r="D2293" s="1"/>
      <c r="H2293"/>
    </row>
    <row r="2294" spans="1:8" x14ac:dyDescent="0.3">
      <c r="A2294" s="1"/>
      <c r="C2294"/>
      <c r="D2294" s="1"/>
      <c r="H2294"/>
    </row>
    <row r="2295" spans="1:8" x14ac:dyDescent="0.3">
      <c r="A2295" s="1"/>
      <c r="C2295"/>
      <c r="D2295" s="1"/>
      <c r="H2295"/>
    </row>
    <row r="2296" spans="1:8" x14ac:dyDescent="0.3">
      <c r="A2296" s="1"/>
      <c r="C2296"/>
      <c r="D2296" s="1"/>
      <c r="H2296"/>
    </row>
    <row r="2297" spans="1:8" x14ac:dyDescent="0.3">
      <c r="A2297" s="1"/>
      <c r="C2297"/>
      <c r="D2297" s="1"/>
      <c r="H2297"/>
    </row>
    <row r="2298" spans="1:8" x14ac:dyDescent="0.3">
      <c r="A2298" s="1"/>
      <c r="C2298"/>
      <c r="D2298" s="1"/>
      <c r="H2298"/>
    </row>
    <row r="2299" spans="1:8" x14ac:dyDescent="0.3">
      <c r="A2299" s="1"/>
      <c r="C2299"/>
      <c r="D2299" s="1"/>
      <c r="H2299"/>
    </row>
    <row r="2300" spans="1:8" x14ac:dyDescent="0.3">
      <c r="A2300" s="1"/>
      <c r="C2300"/>
      <c r="D2300" s="1"/>
      <c r="H2300"/>
    </row>
    <row r="2301" spans="1:8" x14ac:dyDescent="0.3">
      <c r="A2301" s="1"/>
      <c r="C2301"/>
      <c r="D2301" s="1"/>
      <c r="H2301"/>
    </row>
    <row r="2302" spans="1:8" x14ac:dyDescent="0.3">
      <c r="A2302" s="1"/>
      <c r="C2302"/>
      <c r="D2302" s="1"/>
      <c r="H2302"/>
    </row>
    <row r="2303" spans="1:8" x14ac:dyDescent="0.3">
      <c r="A2303" s="1"/>
      <c r="C2303"/>
      <c r="D2303" s="1"/>
      <c r="H2303"/>
    </row>
    <row r="2304" spans="1:8" x14ac:dyDescent="0.3">
      <c r="A2304" s="1"/>
      <c r="C2304"/>
      <c r="D2304" s="1"/>
      <c r="H2304"/>
    </row>
    <row r="2305" spans="1:8" x14ac:dyDescent="0.3">
      <c r="A2305" s="1"/>
      <c r="C2305"/>
      <c r="D2305" s="1"/>
      <c r="H2305"/>
    </row>
    <row r="2306" spans="1:8" x14ac:dyDescent="0.3">
      <c r="A2306" s="1"/>
      <c r="C2306"/>
      <c r="D2306" s="1"/>
      <c r="H2306"/>
    </row>
    <row r="2307" spans="1:8" x14ac:dyDescent="0.3">
      <c r="A2307" s="1"/>
      <c r="C2307"/>
      <c r="D2307" s="1"/>
      <c r="H2307"/>
    </row>
    <row r="2308" spans="1:8" x14ac:dyDescent="0.3">
      <c r="A2308" s="1"/>
      <c r="C2308"/>
      <c r="D2308" s="1"/>
      <c r="H2308"/>
    </row>
    <row r="2309" spans="1:8" x14ac:dyDescent="0.3">
      <c r="A2309" s="1"/>
      <c r="C2309"/>
      <c r="D2309" s="1"/>
      <c r="H2309"/>
    </row>
    <row r="2310" spans="1:8" x14ac:dyDescent="0.3">
      <c r="A2310" s="1"/>
      <c r="C2310"/>
      <c r="D2310" s="1"/>
      <c r="H2310"/>
    </row>
    <row r="2311" spans="1:8" x14ac:dyDescent="0.3">
      <c r="A2311" s="1"/>
      <c r="C2311"/>
      <c r="D2311" s="1"/>
      <c r="H2311"/>
    </row>
    <row r="2312" spans="1:8" x14ac:dyDescent="0.3">
      <c r="A2312" s="1"/>
      <c r="C2312"/>
      <c r="D2312" s="1"/>
      <c r="H2312"/>
    </row>
    <row r="2313" spans="1:8" x14ac:dyDescent="0.3">
      <c r="A2313" s="1"/>
      <c r="C2313"/>
      <c r="D2313" s="1"/>
      <c r="H2313"/>
    </row>
    <row r="2314" spans="1:8" x14ac:dyDescent="0.3">
      <c r="A2314" s="1"/>
      <c r="C2314"/>
      <c r="D2314" s="1"/>
      <c r="H2314"/>
    </row>
    <row r="2315" spans="1:8" x14ac:dyDescent="0.3">
      <c r="A2315" s="1"/>
      <c r="C2315"/>
      <c r="D2315" s="1"/>
      <c r="H2315"/>
    </row>
    <row r="2316" spans="1:8" x14ac:dyDescent="0.3">
      <c r="A2316" s="1"/>
      <c r="C2316"/>
      <c r="D2316" s="1"/>
      <c r="H2316"/>
    </row>
    <row r="2317" spans="1:8" x14ac:dyDescent="0.3">
      <c r="A2317" s="1"/>
      <c r="C2317"/>
      <c r="D2317" s="1"/>
      <c r="H2317"/>
    </row>
    <row r="2318" spans="1:8" x14ac:dyDescent="0.3">
      <c r="A2318" s="1"/>
      <c r="C2318"/>
      <c r="D2318" s="1"/>
      <c r="H2318"/>
    </row>
    <row r="2319" spans="1:8" x14ac:dyDescent="0.3">
      <c r="A2319" s="1"/>
      <c r="C2319"/>
      <c r="D2319" s="1"/>
      <c r="H2319"/>
    </row>
    <row r="2320" spans="1:8" x14ac:dyDescent="0.3">
      <c r="A2320" s="1"/>
      <c r="C2320"/>
      <c r="D2320" s="1"/>
      <c r="H2320"/>
    </row>
    <row r="2321" spans="1:8" x14ac:dyDescent="0.3">
      <c r="A2321" s="1"/>
      <c r="C2321"/>
      <c r="D2321" s="1"/>
      <c r="H2321"/>
    </row>
    <row r="2322" spans="1:8" x14ac:dyDescent="0.3">
      <c r="A2322" s="1"/>
      <c r="C2322"/>
      <c r="D2322" s="1"/>
      <c r="H2322"/>
    </row>
    <row r="2323" spans="1:8" x14ac:dyDescent="0.3">
      <c r="A2323" s="1"/>
      <c r="C2323"/>
      <c r="D2323" s="1"/>
      <c r="H2323"/>
    </row>
    <row r="2324" spans="1:8" x14ac:dyDescent="0.3">
      <c r="A2324" s="1"/>
      <c r="C2324"/>
      <c r="D2324" s="1"/>
      <c r="H2324"/>
    </row>
    <row r="2325" spans="1:8" x14ac:dyDescent="0.3">
      <c r="A2325" s="1"/>
      <c r="C2325"/>
      <c r="D2325" s="1"/>
      <c r="H2325"/>
    </row>
    <row r="2326" spans="1:8" x14ac:dyDescent="0.3">
      <c r="A2326" s="1"/>
      <c r="C2326"/>
      <c r="D2326" s="1"/>
      <c r="H2326"/>
    </row>
    <row r="2327" spans="1:8" x14ac:dyDescent="0.3">
      <c r="A2327" s="1"/>
      <c r="C2327"/>
      <c r="D2327" s="1"/>
      <c r="H2327"/>
    </row>
    <row r="2328" spans="1:8" x14ac:dyDescent="0.3">
      <c r="A2328" s="1"/>
      <c r="C2328"/>
      <c r="D2328" s="1"/>
      <c r="H2328"/>
    </row>
    <row r="2329" spans="1:8" x14ac:dyDescent="0.3">
      <c r="A2329" s="1"/>
      <c r="C2329"/>
      <c r="D2329" s="1"/>
      <c r="H2329"/>
    </row>
    <row r="2330" spans="1:8" x14ac:dyDescent="0.3">
      <c r="A2330" s="1"/>
      <c r="C2330"/>
      <c r="D2330" s="1"/>
      <c r="H2330"/>
    </row>
    <row r="2331" spans="1:8" x14ac:dyDescent="0.3">
      <c r="A2331" s="1"/>
      <c r="C2331"/>
      <c r="D2331" s="1"/>
      <c r="H2331"/>
    </row>
    <row r="2332" spans="1:8" x14ac:dyDescent="0.3">
      <c r="A2332" s="1"/>
      <c r="C2332"/>
      <c r="D2332" s="1"/>
      <c r="H2332"/>
    </row>
    <row r="2333" spans="1:8" x14ac:dyDescent="0.3">
      <c r="A2333" s="1"/>
      <c r="C2333"/>
      <c r="D2333" s="1"/>
      <c r="H2333"/>
    </row>
    <row r="2334" spans="1:8" x14ac:dyDescent="0.3">
      <c r="A2334" s="1"/>
      <c r="C2334"/>
      <c r="D2334" s="1"/>
      <c r="H2334"/>
    </row>
    <row r="2335" spans="1:8" x14ac:dyDescent="0.3">
      <c r="A2335" s="1"/>
      <c r="C2335"/>
      <c r="D2335" s="1"/>
      <c r="H2335"/>
    </row>
    <row r="2336" spans="1:8" x14ac:dyDescent="0.3">
      <c r="A2336" s="1"/>
      <c r="C2336"/>
      <c r="D2336" s="1"/>
      <c r="H2336"/>
    </row>
    <row r="2337" spans="1:8" x14ac:dyDescent="0.3">
      <c r="A2337" s="1"/>
      <c r="C2337"/>
      <c r="D2337" s="1"/>
      <c r="H2337"/>
    </row>
    <row r="2338" spans="1:8" x14ac:dyDescent="0.3">
      <c r="A2338" s="1"/>
      <c r="C2338"/>
      <c r="D2338" s="1"/>
      <c r="H2338"/>
    </row>
    <row r="2339" spans="1:8" x14ac:dyDescent="0.3">
      <c r="A2339" s="1"/>
      <c r="C2339"/>
      <c r="D2339" s="1"/>
      <c r="H2339"/>
    </row>
    <row r="2340" spans="1:8" x14ac:dyDescent="0.3">
      <c r="A2340" s="1"/>
      <c r="C2340"/>
      <c r="D2340" s="1"/>
      <c r="H2340"/>
    </row>
    <row r="2341" spans="1:8" x14ac:dyDescent="0.3">
      <c r="A2341" s="1"/>
      <c r="C2341"/>
      <c r="D2341" s="1"/>
      <c r="H2341"/>
    </row>
    <row r="2342" spans="1:8" x14ac:dyDescent="0.3">
      <c r="A2342" s="1"/>
      <c r="C2342"/>
      <c r="D2342" s="1"/>
      <c r="H2342"/>
    </row>
    <row r="2343" spans="1:8" x14ac:dyDescent="0.3">
      <c r="A2343" s="1"/>
      <c r="C2343"/>
      <c r="D2343" s="1"/>
      <c r="H2343"/>
    </row>
    <row r="2344" spans="1:8" x14ac:dyDescent="0.3">
      <c r="A2344" s="1"/>
      <c r="C2344"/>
      <c r="D2344" s="1"/>
      <c r="H2344"/>
    </row>
    <row r="2345" spans="1:8" x14ac:dyDescent="0.3">
      <c r="A2345" s="1"/>
      <c r="C2345"/>
      <c r="D2345" s="1"/>
      <c r="H2345"/>
    </row>
    <row r="2346" spans="1:8" x14ac:dyDescent="0.3">
      <c r="A2346" s="1"/>
      <c r="C2346"/>
      <c r="D2346" s="1"/>
      <c r="H2346"/>
    </row>
    <row r="2347" spans="1:8" x14ac:dyDescent="0.3">
      <c r="A2347" s="1"/>
      <c r="C2347"/>
      <c r="D2347" s="1"/>
      <c r="H2347"/>
    </row>
    <row r="2348" spans="1:8" x14ac:dyDescent="0.3">
      <c r="A2348" s="1"/>
      <c r="C2348"/>
      <c r="D2348" s="1"/>
      <c r="H2348"/>
    </row>
    <row r="2349" spans="1:8" x14ac:dyDescent="0.3">
      <c r="A2349" s="1"/>
      <c r="C2349"/>
      <c r="D2349" s="1"/>
      <c r="H2349"/>
    </row>
    <row r="2350" spans="1:8" x14ac:dyDescent="0.3">
      <c r="A2350" s="1"/>
      <c r="C2350"/>
      <c r="D2350" s="1"/>
      <c r="H2350"/>
    </row>
    <row r="2351" spans="1:8" x14ac:dyDescent="0.3">
      <c r="A2351" s="1"/>
      <c r="C2351"/>
      <c r="D2351" s="1"/>
      <c r="H2351"/>
    </row>
    <row r="2352" spans="1:8" x14ac:dyDescent="0.3">
      <c r="A2352" s="1"/>
      <c r="C2352"/>
      <c r="D2352" s="1"/>
      <c r="H2352"/>
    </row>
    <row r="2353" spans="1:8" x14ac:dyDescent="0.3">
      <c r="A2353" s="1"/>
      <c r="C2353"/>
      <c r="D2353" s="1"/>
      <c r="H2353"/>
    </row>
    <row r="2354" spans="1:8" x14ac:dyDescent="0.3">
      <c r="A2354" s="1"/>
      <c r="C2354"/>
      <c r="D2354" s="1"/>
      <c r="H2354"/>
    </row>
    <row r="2355" spans="1:8" x14ac:dyDescent="0.3">
      <c r="A2355" s="1"/>
      <c r="C2355"/>
      <c r="D2355" s="1"/>
      <c r="H2355"/>
    </row>
    <row r="2356" spans="1:8" x14ac:dyDescent="0.3">
      <c r="A2356" s="1"/>
      <c r="C2356"/>
      <c r="D2356" s="1"/>
      <c r="H2356"/>
    </row>
    <row r="2357" spans="1:8" x14ac:dyDescent="0.3">
      <c r="A2357" s="1"/>
      <c r="C2357"/>
      <c r="D2357" s="1"/>
      <c r="H2357"/>
    </row>
    <row r="2358" spans="1:8" x14ac:dyDescent="0.3">
      <c r="A2358" s="1"/>
      <c r="C2358"/>
      <c r="D2358" s="1"/>
      <c r="H2358"/>
    </row>
    <row r="2359" spans="1:8" x14ac:dyDescent="0.3">
      <c r="A2359" s="1"/>
      <c r="C2359"/>
      <c r="D2359" s="1"/>
      <c r="H2359"/>
    </row>
    <row r="2360" spans="1:8" x14ac:dyDescent="0.3">
      <c r="A2360" s="1"/>
      <c r="C2360"/>
      <c r="D2360" s="1"/>
      <c r="H2360"/>
    </row>
    <row r="2361" spans="1:8" x14ac:dyDescent="0.3">
      <c r="A2361" s="1"/>
      <c r="C2361"/>
      <c r="D2361" s="1"/>
      <c r="H2361"/>
    </row>
    <row r="2362" spans="1:8" x14ac:dyDescent="0.3">
      <c r="A2362" s="1"/>
      <c r="C2362"/>
      <c r="D2362" s="1"/>
      <c r="H2362"/>
    </row>
    <row r="2363" spans="1:8" x14ac:dyDescent="0.3">
      <c r="A2363" s="1"/>
      <c r="C2363"/>
      <c r="D2363" s="1"/>
      <c r="H2363"/>
    </row>
    <row r="2364" spans="1:8" x14ac:dyDescent="0.3">
      <c r="A2364" s="1"/>
      <c r="C2364"/>
      <c r="D2364" s="1"/>
      <c r="H2364"/>
    </row>
    <row r="2365" spans="1:8" x14ac:dyDescent="0.3">
      <c r="A2365" s="1"/>
      <c r="C2365"/>
      <c r="D2365" s="1"/>
      <c r="H2365"/>
    </row>
    <row r="2366" spans="1:8" x14ac:dyDescent="0.3">
      <c r="A2366" s="1"/>
      <c r="C2366"/>
      <c r="D2366" s="1"/>
      <c r="H2366"/>
    </row>
    <row r="2367" spans="1:8" x14ac:dyDescent="0.3">
      <c r="A2367" s="1"/>
      <c r="C2367"/>
      <c r="D2367" s="1"/>
      <c r="H2367"/>
    </row>
    <row r="2368" spans="1:8" x14ac:dyDescent="0.3">
      <c r="A2368" s="1"/>
      <c r="C2368"/>
      <c r="D2368" s="1"/>
      <c r="H2368"/>
    </row>
    <row r="2369" spans="1:8" x14ac:dyDescent="0.3">
      <c r="A2369" s="1"/>
      <c r="C2369"/>
      <c r="D2369" s="1"/>
      <c r="H2369"/>
    </row>
    <row r="2370" spans="1:8" x14ac:dyDescent="0.3">
      <c r="A2370" s="1"/>
      <c r="C2370"/>
      <c r="D2370" s="1"/>
      <c r="H2370"/>
    </row>
    <row r="2371" spans="1:8" x14ac:dyDescent="0.3">
      <c r="A2371" s="1"/>
      <c r="C2371"/>
      <c r="D2371" s="1"/>
      <c r="H2371"/>
    </row>
    <row r="2372" spans="1:8" x14ac:dyDescent="0.3">
      <c r="A2372" s="1"/>
      <c r="C2372"/>
      <c r="D2372" s="1"/>
      <c r="H2372"/>
    </row>
    <row r="2373" spans="1:8" x14ac:dyDescent="0.3">
      <c r="A2373" s="1"/>
      <c r="C2373"/>
      <c r="D2373" s="1"/>
      <c r="H2373"/>
    </row>
    <row r="2374" spans="1:8" x14ac:dyDescent="0.3">
      <c r="A2374" s="1"/>
      <c r="C2374"/>
      <c r="D2374" s="1"/>
      <c r="H2374"/>
    </row>
    <row r="2375" spans="1:8" x14ac:dyDescent="0.3">
      <c r="A2375" s="1"/>
      <c r="C2375"/>
      <c r="D2375" s="1"/>
      <c r="H2375"/>
    </row>
    <row r="2376" spans="1:8" x14ac:dyDescent="0.3">
      <c r="A2376" s="1"/>
      <c r="C2376"/>
      <c r="D2376" s="1"/>
      <c r="H2376"/>
    </row>
    <row r="2377" spans="1:8" x14ac:dyDescent="0.3">
      <c r="A2377" s="1"/>
      <c r="C2377"/>
      <c r="D2377" s="1"/>
      <c r="H2377"/>
    </row>
    <row r="2378" spans="1:8" x14ac:dyDescent="0.3">
      <c r="A2378" s="1"/>
      <c r="C2378"/>
      <c r="D2378" s="1"/>
      <c r="H2378"/>
    </row>
    <row r="2379" spans="1:8" x14ac:dyDescent="0.3">
      <c r="A2379" s="1"/>
      <c r="C2379"/>
      <c r="D2379" s="1"/>
      <c r="H2379"/>
    </row>
    <row r="2380" spans="1:8" x14ac:dyDescent="0.3">
      <c r="A2380" s="1"/>
      <c r="C2380"/>
      <c r="D2380" s="1"/>
      <c r="H2380"/>
    </row>
    <row r="2381" spans="1:8" x14ac:dyDescent="0.3">
      <c r="A2381" s="1"/>
      <c r="C2381"/>
      <c r="D2381" s="1"/>
      <c r="H2381"/>
    </row>
    <row r="2382" spans="1:8" x14ac:dyDescent="0.3">
      <c r="A2382" s="1"/>
      <c r="C2382"/>
      <c r="D2382" s="1"/>
      <c r="H2382"/>
    </row>
    <row r="2383" spans="1:8" x14ac:dyDescent="0.3">
      <c r="A2383" s="1"/>
      <c r="C2383"/>
      <c r="D2383" s="1"/>
      <c r="H2383"/>
    </row>
    <row r="2384" spans="1:8" x14ac:dyDescent="0.3">
      <c r="A2384" s="1"/>
      <c r="C2384"/>
      <c r="D2384" s="1"/>
      <c r="H2384"/>
    </row>
    <row r="2385" spans="1:8" x14ac:dyDescent="0.3">
      <c r="A2385" s="1"/>
      <c r="C2385"/>
      <c r="D2385" s="1"/>
      <c r="H2385"/>
    </row>
    <row r="2386" spans="1:8" x14ac:dyDescent="0.3">
      <c r="A2386" s="1"/>
      <c r="C2386"/>
      <c r="D2386" s="1"/>
      <c r="H2386"/>
    </row>
    <row r="2387" spans="1:8" x14ac:dyDescent="0.3">
      <c r="A2387" s="1"/>
      <c r="C2387"/>
      <c r="D2387" s="1"/>
      <c r="H2387"/>
    </row>
    <row r="2388" spans="1:8" x14ac:dyDescent="0.3">
      <c r="A2388" s="1"/>
      <c r="C2388"/>
      <c r="D2388" s="1"/>
      <c r="H2388"/>
    </row>
    <row r="2389" spans="1:8" x14ac:dyDescent="0.3">
      <c r="A2389" s="1"/>
      <c r="C2389"/>
      <c r="D2389" s="1"/>
      <c r="H2389"/>
    </row>
    <row r="2390" spans="1:8" x14ac:dyDescent="0.3">
      <c r="A2390" s="1"/>
      <c r="C2390"/>
      <c r="D2390" s="1"/>
      <c r="H2390"/>
    </row>
    <row r="2391" spans="1:8" x14ac:dyDescent="0.3">
      <c r="A2391" s="1"/>
      <c r="C2391"/>
      <c r="D2391" s="1"/>
      <c r="H2391"/>
    </row>
    <row r="2392" spans="1:8" x14ac:dyDescent="0.3">
      <c r="A2392" s="1"/>
      <c r="C2392"/>
      <c r="D2392" s="1"/>
      <c r="H2392"/>
    </row>
    <row r="2393" spans="1:8" x14ac:dyDescent="0.3">
      <c r="A2393" s="1"/>
      <c r="C2393"/>
      <c r="D2393" s="1"/>
      <c r="H2393"/>
    </row>
    <row r="2394" spans="1:8" x14ac:dyDescent="0.3">
      <c r="A2394" s="1"/>
      <c r="C2394"/>
      <c r="D2394" s="1"/>
      <c r="H2394"/>
    </row>
    <row r="2395" spans="1:8" x14ac:dyDescent="0.3">
      <c r="A2395" s="1"/>
      <c r="C2395"/>
      <c r="D2395" s="1"/>
      <c r="H2395"/>
    </row>
    <row r="2396" spans="1:8" x14ac:dyDescent="0.3">
      <c r="A2396" s="1"/>
      <c r="C2396"/>
      <c r="D2396" s="1"/>
      <c r="H2396"/>
    </row>
    <row r="2397" spans="1:8" x14ac:dyDescent="0.3">
      <c r="A2397" s="1"/>
      <c r="C2397"/>
      <c r="D2397" s="1"/>
      <c r="H2397"/>
    </row>
    <row r="2398" spans="1:8" x14ac:dyDescent="0.3">
      <c r="A2398" s="1"/>
      <c r="C2398"/>
      <c r="D2398" s="1"/>
      <c r="H2398"/>
    </row>
    <row r="2399" spans="1:8" x14ac:dyDescent="0.3">
      <c r="A2399" s="1"/>
      <c r="C2399"/>
      <c r="D2399" s="1"/>
      <c r="H2399"/>
    </row>
    <row r="2400" spans="1:8" x14ac:dyDescent="0.3">
      <c r="A2400" s="1"/>
      <c r="C2400"/>
      <c r="D2400" s="1"/>
      <c r="H2400"/>
    </row>
    <row r="2401" spans="1:8" x14ac:dyDescent="0.3">
      <c r="A2401" s="1"/>
      <c r="C2401"/>
      <c r="D2401" s="1"/>
      <c r="H2401"/>
    </row>
    <row r="2402" spans="1:8" x14ac:dyDescent="0.3">
      <c r="A2402" s="1"/>
      <c r="C2402"/>
      <c r="D2402" s="1"/>
      <c r="H2402"/>
    </row>
    <row r="2403" spans="1:8" x14ac:dyDescent="0.3">
      <c r="A2403" s="1"/>
      <c r="C2403"/>
      <c r="D2403" s="1"/>
      <c r="H2403"/>
    </row>
    <row r="2404" spans="1:8" x14ac:dyDescent="0.3">
      <c r="A2404" s="1"/>
      <c r="C2404"/>
      <c r="D2404" s="1"/>
      <c r="H2404"/>
    </row>
    <row r="2405" spans="1:8" x14ac:dyDescent="0.3">
      <c r="A2405" s="1"/>
      <c r="C2405"/>
      <c r="D2405" s="1"/>
      <c r="H2405"/>
    </row>
    <row r="2406" spans="1:8" x14ac:dyDescent="0.3">
      <c r="A2406" s="1"/>
      <c r="C2406"/>
      <c r="D2406" s="1"/>
      <c r="H2406"/>
    </row>
    <row r="2407" spans="1:8" x14ac:dyDescent="0.3">
      <c r="A2407" s="1"/>
      <c r="C2407"/>
      <c r="D2407" s="1"/>
      <c r="H2407"/>
    </row>
    <row r="2408" spans="1:8" x14ac:dyDescent="0.3">
      <c r="A2408" s="1"/>
      <c r="C2408"/>
      <c r="D2408" s="1"/>
      <c r="H2408"/>
    </row>
    <row r="2409" spans="1:8" x14ac:dyDescent="0.3">
      <c r="A2409" s="1"/>
      <c r="C2409"/>
      <c r="D2409" s="1"/>
      <c r="H2409"/>
    </row>
    <row r="2410" spans="1:8" x14ac:dyDescent="0.3">
      <c r="A2410" s="1"/>
      <c r="C2410"/>
      <c r="D2410" s="1"/>
      <c r="H2410"/>
    </row>
    <row r="2411" spans="1:8" x14ac:dyDescent="0.3">
      <c r="A2411" s="1"/>
      <c r="C2411"/>
      <c r="D2411" s="1"/>
      <c r="H2411"/>
    </row>
    <row r="2412" spans="1:8" x14ac:dyDescent="0.3">
      <c r="A2412" s="1"/>
      <c r="C2412"/>
      <c r="D2412" s="1"/>
      <c r="H2412"/>
    </row>
    <row r="2413" spans="1:8" x14ac:dyDescent="0.3">
      <c r="A2413" s="1"/>
      <c r="C2413"/>
      <c r="D2413" s="1"/>
      <c r="H2413"/>
    </row>
    <row r="2414" spans="1:8" x14ac:dyDescent="0.3">
      <c r="A2414" s="1"/>
      <c r="C2414"/>
      <c r="D2414" s="1"/>
      <c r="H2414"/>
    </row>
    <row r="2415" spans="1:8" x14ac:dyDescent="0.3">
      <c r="A2415" s="1"/>
      <c r="C2415"/>
      <c r="D2415" s="1"/>
      <c r="H2415"/>
    </row>
    <row r="2416" spans="1:8" x14ac:dyDescent="0.3">
      <c r="A2416" s="1"/>
      <c r="C2416"/>
      <c r="D2416" s="1"/>
      <c r="H2416"/>
    </row>
    <row r="2417" spans="1:8" x14ac:dyDescent="0.3">
      <c r="A2417" s="1"/>
      <c r="C2417"/>
      <c r="D2417" s="1"/>
      <c r="H2417"/>
    </row>
    <row r="2418" spans="1:8" x14ac:dyDescent="0.3">
      <c r="A2418" s="1"/>
      <c r="C2418"/>
      <c r="D2418" s="1"/>
      <c r="H2418"/>
    </row>
    <row r="2419" spans="1:8" x14ac:dyDescent="0.3">
      <c r="A2419" s="1"/>
      <c r="C2419"/>
      <c r="D2419" s="1"/>
      <c r="H2419"/>
    </row>
    <row r="2420" spans="1:8" x14ac:dyDescent="0.3">
      <c r="A2420" s="1"/>
      <c r="C2420"/>
      <c r="D2420" s="1"/>
      <c r="H2420"/>
    </row>
    <row r="2421" spans="1:8" x14ac:dyDescent="0.3">
      <c r="A2421" s="1"/>
      <c r="C2421"/>
      <c r="D2421" s="1"/>
      <c r="H2421"/>
    </row>
    <row r="2422" spans="1:8" x14ac:dyDescent="0.3">
      <c r="A2422" s="1"/>
      <c r="C2422"/>
      <c r="D2422" s="1"/>
      <c r="H2422"/>
    </row>
    <row r="2423" spans="1:8" x14ac:dyDescent="0.3">
      <c r="A2423" s="1"/>
      <c r="C2423"/>
      <c r="D2423" s="1"/>
      <c r="H2423"/>
    </row>
    <row r="2424" spans="1:8" x14ac:dyDescent="0.3">
      <c r="A2424" s="1"/>
      <c r="C2424"/>
      <c r="D2424" s="1"/>
      <c r="H2424"/>
    </row>
    <row r="2425" spans="1:8" x14ac:dyDescent="0.3">
      <c r="A2425" s="1"/>
      <c r="C2425"/>
      <c r="D2425" s="1"/>
      <c r="H2425"/>
    </row>
    <row r="2426" spans="1:8" x14ac:dyDescent="0.3">
      <c r="A2426" s="1"/>
      <c r="C2426"/>
      <c r="D2426" s="1"/>
      <c r="H2426"/>
    </row>
    <row r="2427" spans="1:8" x14ac:dyDescent="0.3">
      <c r="A2427" s="1"/>
      <c r="C2427"/>
      <c r="D2427" s="1"/>
      <c r="H2427"/>
    </row>
    <row r="2428" spans="1:8" x14ac:dyDescent="0.3">
      <c r="A2428" s="1"/>
      <c r="C2428"/>
      <c r="D2428" s="1"/>
      <c r="H2428"/>
    </row>
    <row r="2429" spans="1:8" x14ac:dyDescent="0.3">
      <c r="A2429" s="1"/>
      <c r="C2429"/>
      <c r="D2429" s="1"/>
      <c r="H2429"/>
    </row>
    <row r="2430" spans="1:8" x14ac:dyDescent="0.3">
      <c r="A2430" s="1"/>
      <c r="C2430"/>
      <c r="D2430" s="1"/>
      <c r="H2430"/>
    </row>
    <row r="2431" spans="1:8" x14ac:dyDescent="0.3">
      <c r="A2431" s="1"/>
      <c r="C2431"/>
      <c r="D2431" s="1"/>
      <c r="H2431"/>
    </row>
    <row r="2432" spans="1:8" x14ac:dyDescent="0.3">
      <c r="A2432" s="1"/>
      <c r="C2432"/>
      <c r="D2432" s="1"/>
      <c r="H2432"/>
    </row>
    <row r="2433" spans="1:8" x14ac:dyDescent="0.3">
      <c r="A2433" s="1"/>
      <c r="C2433"/>
      <c r="D2433" s="1"/>
      <c r="H2433"/>
    </row>
    <row r="2434" spans="1:8" x14ac:dyDescent="0.3">
      <c r="A2434" s="1"/>
      <c r="C2434"/>
      <c r="D2434" s="1"/>
      <c r="H2434"/>
    </row>
    <row r="2435" spans="1:8" x14ac:dyDescent="0.3">
      <c r="A2435" s="1"/>
      <c r="C2435"/>
      <c r="D2435" s="1"/>
      <c r="H2435"/>
    </row>
    <row r="2436" spans="1:8" x14ac:dyDescent="0.3">
      <c r="A2436" s="1"/>
      <c r="C2436"/>
      <c r="D2436" s="1"/>
      <c r="H2436"/>
    </row>
    <row r="2437" spans="1:8" x14ac:dyDescent="0.3">
      <c r="A2437" s="1"/>
      <c r="C2437"/>
      <c r="D2437" s="1"/>
      <c r="H2437"/>
    </row>
    <row r="2438" spans="1:8" x14ac:dyDescent="0.3">
      <c r="A2438" s="1"/>
      <c r="C2438"/>
      <c r="D2438" s="1"/>
      <c r="H2438"/>
    </row>
    <row r="2439" spans="1:8" x14ac:dyDescent="0.3">
      <c r="A2439" s="1"/>
      <c r="C2439"/>
      <c r="D2439" s="1"/>
      <c r="H2439"/>
    </row>
    <row r="2440" spans="1:8" x14ac:dyDescent="0.3">
      <c r="A2440" s="1"/>
      <c r="C2440"/>
      <c r="D2440" s="1"/>
      <c r="H2440"/>
    </row>
    <row r="2441" spans="1:8" x14ac:dyDescent="0.3">
      <c r="A2441" s="1"/>
      <c r="C2441"/>
      <c r="D2441" s="1"/>
      <c r="H2441"/>
    </row>
    <row r="2442" spans="1:8" x14ac:dyDescent="0.3">
      <c r="A2442" s="1"/>
      <c r="C2442"/>
      <c r="D2442" s="1"/>
      <c r="H2442"/>
    </row>
    <row r="2443" spans="1:8" x14ac:dyDescent="0.3">
      <c r="A2443" s="1"/>
      <c r="C2443"/>
      <c r="D2443" s="1"/>
      <c r="H2443"/>
    </row>
    <row r="2444" spans="1:8" x14ac:dyDescent="0.3">
      <c r="A2444" s="1"/>
      <c r="C2444"/>
      <c r="D2444" s="1"/>
      <c r="H2444"/>
    </row>
    <row r="2445" spans="1:8" x14ac:dyDescent="0.3">
      <c r="A2445" s="1"/>
      <c r="C2445"/>
      <c r="D2445" s="1"/>
      <c r="H2445"/>
    </row>
    <row r="2446" spans="1:8" x14ac:dyDescent="0.3">
      <c r="A2446" s="1"/>
      <c r="C2446"/>
      <c r="D2446" s="1"/>
      <c r="H2446"/>
    </row>
    <row r="2447" spans="1:8" x14ac:dyDescent="0.3">
      <c r="A2447" s="1"/>
      <c r="C2447"/>
      <c r="D2447" s="1"/>
      <c r="H2447"/>
    </row>
    <row r="2448" spans="1:8" x14ac:dyDescent="0.3">
      <c r="A2448" s="1"/>
      <c r="C2448"/>
      <c r="D2448" s="1"/>
      <c r="H2448"/>
    </row>
    <row r="2449" spans="1:8" x14ac:dyDescent="0.3">
      <c r="A2449" s="1"/>
      <c r="C2449"/>
      <c r="D2449" s="1"/>
      <c r="H2449"/>
    </row>
    <row r="2450" spans="1:8" x14ac:dyDescent="0.3">
      <c r="A2450" s="1"/>
      <c r="C2450"/>
      <c r="D2450" s="1"/>
      <c r="H2450"/>
    </row>
    <row r="2451" spans="1:8" x14ac:dyDescent="0.3">
      <c r="A2451" s="1"/>
      <c r="C2451"/>
      <c r="D2451" s="1"/>
      <c r="H2451"/>
    </row>
    <row r="2452" spans="1:8" x14ac:dyDescent="0.3">
      <c r="A2452" s="1"/>
      <c r="C2452"/>
      <c r="D2452" s="1"/>
      <c r="H2452"/>
    </row>
    <row r="2453" spans="1:8" x14ac:dyDescent="0.3">
      <c r="A2453" s="1"/>
      <c r="C2453"/>
      <c r="D2453" s="1"/>
      <c r="H2453"/>
    </row>
    <row r="2454" spans="1:8" x14ac:dyDescent="0.3">
      <c r="A2454" s="1"/>
      <c r="C2454"/>
      <c r="D2454" s="1"/>
      <c r="H2454"/>
    </row>
    <row r="2455" spans="1:8" x14ac:dyDescent="0.3">
      <c r="A2455" s="1"/>
      <c r="C2455"/>
      <c r="D2455" s="1"/>
      <c r="H2455"/>
    </row>
    <row r="2456" spans="1:8" x14ac:dyDescent="0.3">
      <c r="A2456" s="1"/>
      <c r="C2456"/>
      <c r="D2456" s="1"/>
      <c r="H2456"/>
    </row>
    <row r="2457" spans="1:8" x14ac:dyDescent="0.3">
      <c r="A2457" s="1"/>
      <c r="C2457"/>
      <c r="D2457" s="1"/>
      <c r="H2457"/>
    </row>
    <row r="2458" spans="1:8" x14ac:dyDescent="0.3">
      <c r="A2458" s="1"/>
      <c r="C2458"/>
      <c r="D2458" s="1"/>
      <c r="H2458"/>
    </row>
    <row r="2459" spans="1:8" x14ac:dyDescent="0.3">
      <c r="A2459" s="1"/>
      <c r="C2459"/>
      <c r="D2459" s="1"/>
      <c r="H2459"/>
    </row>
    <row r="2460" spans="1:8" x14ac:dyDescent="0.3">
      <c r="A2460" s="1"/>
      <c r="C2460"/>
      <c r="D2460" s="1"/>
      <c r="H2460"/>
    </row>
    <row r="2461" spans="1:8" x14ac:dyDescent="0.3">
      <c r="A2461" s="1"/>
      <c r="C2461"/>
      <c r="D2461" s="1"/>
      <c r="H2461"/>
    </row>
    <row r="2462" spans="1:8" x14ac:dyDescent="0.3">
      <c r="A2462" s="1"/>
      <c r="C2462"/>
      <c r="D2462" s="1"/>
      <c r="H2462"/>
    </row>
    <row r="2463" spans="1:8" x14ac:dyDescent="0.3">
      <c r="A2463" s="1"/>
      <c r="C2463"/>
      <c r="D2463" s="1"/>
      <c r="H2463"/>
    </row>
    <row r="2464" spans="1:8" x14ac:dyDescent="0.3">
      <c r="A2464" s="1"/>
      <c r="C2464"/>
      <c r="D2464" s="1"/>
      <c r="H2464"/>
    </row>
    <row r="2465" spans="1:8" x14ac:dyDescent="0.3">
      <c r="A2465" s="1"/>
      <c r="C2465"/>
      <c r="D2465" s="1"/>
      <c r="H2465"/>
    </row>
    <row r="2466" spans="1:8" x14ac:dyDescent="0.3">
      <c r="A2466" s="1"/>
      <c r="C2466"/>
      <c r="D2466" s="1"/>
      <c r="H2466"/>
    </row>
    <row r="2467" spans="1:8" x14ac:dyDescent="0.3">
      <c r="A2467" s="1"/>
      <c r="C2467"/>
      <c r="D2467" s="1"/>
      <c r="H2467"/>
    </row>
    <row r="2468" spans="1:8" x14ac:dyDescent="0.3">
      <c r="A2468" s="1"/>
      <c r="C2468"/>
      <c r="D2468" s="1"/>
      <c r="H2468"/>
    </row>
    <row r="2469" spans="1:8" x14ac:dyDescent="0.3">
      <c r="A2469" s="1"/>
      <c r="C2469"/>
      <c r="D2469" s="1"/>
      <c r="H2469"/>
    </row>
    <row r="2470" spans="1:8" x14ac:dyDescent="0.3">
      <c r="A2470" s="1"/>
      <c r="C2470"/>
      <c r="D2470" s="1"/>
      <c r="H2470"/>
    </row>
    <row r="2471" spans="1:8" x14ac:dyDescent="0.3">
      <c r="A2471" s="1"/>
      <c r="C2471"/>
      <c r="D2471" s="1"/>
      <c r="H2471"/>
    </row>
    <row r="2472" spans="1:8" x14ac:dyDescent="0.3">
      <c r="A2472" s="1"/>
      <c r="C2472"/>
      <c r="D2472" s="1"/>
      <c r="H2472"/>
    </row>
    <row r="2473" spans="1:8" x14ac:dyDescent="0.3">
      <c r="A2473" s="1"/>
      <c r="C2473"/>
      <c r="D2473" s="1"/>
      <c r="H2473"/>
    </row>
    <row r="2474" spans="1:8" x14ac:dyDescent="0.3">
      <c r="A2474" s="1"/>
      <c r="C2474"/>
      <c r="D2474" s="1"/>
      <c r="H2474"/>
    </row>
    <row r="2475" spans="1:8" x14ac:dyDescent="0.3">
      <c r="A2475" s="1"/>
      <c r="C2475"/>
      <c r="D2475" s="1"/>
      <c r="H2475"/>
    </row>
    <row r="2476" spans="1:8" x14ac:dyDescent="0.3">
      <c r="A2476" s="1"/>
      <c r="C2476"/>
      <c r="D2476" s="1"/>
      <c r="H2476"/>
    </row>
    <row r="2477" spans="1:8" x14ac:dyDescent="0.3">
      <c r="A2477" s="1"/>
      <c r="C2477"/>
      <c r="D2477" s="1"/>
      <c r="H2477"/>
    </row>
    <row r="2478" spans="1:8" x14ac:dyDescent="0.3">
      <c r="A2478" s="1"/>
      <c r="C2478"/>
      <c r="D2478" s="1"/>
      <c r="H2478"/>
    </row>
    <row r="2479" spans="1:8" x14ac:dyDescent="0.3">
      <c r="A2479" s="1"/>
      <c r="C2479"/>
      <c r="D2479" s="1"/>
      <c r="H2479"/>
    </row>
    <row r="2480" spans="1:8" x14ac:dyDescent="0.3">
      <c r="A2480" s="1"/>
      <c r="C2480"/>
      <c r="D2480" s="1"/>
      <c r="H2480"/>
    </row>
    <row r="2481" spans="1:8" x14ac:dyDescent="0.3">
      <c r="A2481" s="1"/>
      <c r="C2481"/>
      <c r="D2481" s="1"/>
      <c r="H2481"/>
    </row>
    <row r="2482" spans="1:8" x14ac:dyDescent="0.3">
      <c r="A2482" s="1"/>
      <c r="C2482"/>
      <c r="D2482" s="1"/>
      <c r="H2482"/>
    </row>
    <row r="2483" spans="1:8" x14ac:dyDescent="0.3">
      <c r="A2483" s="1"/>
      <c r="C2483"/>
      <c r="D2483" s="1"/>
      <c r="H2483"/>
    </row>
    <row r="2484" spans="1:8" x14ac:dyDescent="0.3">
      <c r="A2484" s="1"/>
      <c r="C2484"/>
      <c r="D2484" s="1"/>
      <c r="H2484"/>
    </row>
    <row r="2485" spans="1:8" x14ac:dyDescent="0.3">
      <c r="A2485" s="1"/>
      <c r="C2485"/>
      <c r="D2485" s="1"/>
      <c r="H2485"/>
    </row>
    <row r="2486" spans="1:8" x14ac:dyDescent="0.3">
      <c r="A2486" s="1"/>
      <c r="C2486"/>
      <c r="D2486" s="1"/>
      <c r="H2486"/>
    </row>
    <row r="2487" spans="1:8" x14ac:dyDescent="0.3">
      <c r="A2487" s="1"/>
      <c r="C2487"/>
      <c r="D2487" s="1"/>
      <c r="H2487"/>
    </row>
    <row r="2488" spans="1:8" x14ac:dyDescent="0.3">
      <c r="A2488" s="1"/>
      <c r="C2488"/>
      <c r="D2488" s="1"/>
      <c r="H2488"/>
    </row>
    <row r="2489" spans="1:8" x14ac:dyDescent="0.3">
      <c r="A2489" s="1"/>
      <c r="C2489"/>
      <c r="D2489" s="1"/>
      <c r="H2489"/>
    </row>
    <row r="2490" spans="1:8" x14ac:dyDescent="0.3">
      <c r="A2490" s="1"/>
      <c r="C2490"/>
      <c r="D2490" s="1"/>
      <c r="H2490"/>
    </row>
    <row r="2491" spans="1:8" x14ac:dyDescent="0.3">
      <c r="A2491" s="1"/>
      <c r="C2491"/>
      <c r="D2491" s="1"/>
      <c r="H2491"/>
    </row>
    <row r="2492" spans="1:8" x14ac:dyDescent="0.3">
      <c r="A2492" s="1"/>
      <c r="C2492"/>
      <c r="D2492" s="1"/>
      <c r="H2492"/>
    </row>
    <row r="2493" spans="1:8" x14ac:dyDescent="0.3">
      <c r="A2493" s="1"/>
      <c r="C2493"/>
      <c r="D2493" s="1"/>
      <c r="H2493"/>
    </row>
    <row r="2494" spans="1:8" x14ac:dyDescent="0.3">
      <c r="A2494" s="1"/>
      <c r="C2494"/>
      <c r="D2494" s="1"/>
      <c r="H2494"/>
    </row>
    <row r="2495" spans="1:8" x14ac:dyDescent="0.3">
      <c r="A2495" s="1"/>
      <c r="C2495"/>
      <c r="D2495" s="1"/>
      <c r="H2495"/>
    </row>
    <row r="2496" spans="1:8" x14ac:dyDescent="0.3">
      <c r="A2496" s="1"/>
      <c r="C2496"/>
      <c r="D2496" s="1"/>
      <c r="H2496"/>
    </row>
    <row r="2497" spans="1:8" x14ac:dyDescent="0.3">
      <c r="A2497" s="1"/>
      <c r="C2497"/>
      <c r="D2497" s="1"/>
      <c r="H2497"/>
    </row>
    <row r="2498" spans="1:8" x14ac:dyDescent="0.3">
      <c r="A2498" s="1"/>
      <c r="C2498"/>
      <c r="D2498" s="1"/>
      <c r="H2498"/>
    </row>
    <row r="2499" spans="1:8" x14ac:dyDescent="0.3">
      <c r="A2499" s="1"/>
      <c r="C2499"/>
      <c r="D2499" s="1"/>
      <c r="H2499"/>
    </row>
    <row r="2500" spans="1:8" x14ac:dyDescent="0.3">
      <c r="A2500" s="1"/>
      <c r="C2500"/>
      <c r="D2500" s="1"/>
      <c r="H2500"/>
    </row>
    <row r="2501" spans="1:8" x14ac:dyDescent="0.3">
      <c r="A2501" s="1"/>
      <c r="C2501"/>
      <c r="D2501" s="1"/>
      <c r="H2501"/>
    </row>
    <row r="2502" spans="1:8" x14ac:dyDescent="0.3">
      <c r="A2502" s="1"/>
      <c r="C2502"/>
      <c r="D2502" s="1"/>
      <c r="H2502"/>
    </row>
    <row r="2503" spans="1:8" x14ac:dyDescent="0.3">
      <c r="A2503" s="1"/>
      <c r="C2503"/>
      <c r="D2503" s="1"/>
      <c r="H2503"/>
    </row>
    <row r="2504" spans="1:8" x14ac:dyDescent="0.3">
      <c r="A2504" s="1"/>
      <c r="C2504"/>
      <c r="D2504" s="1"/>
      <c r="H2504"/>
    </row>
    <row r="2505" spans="1:8" x14ac:dyDescent="0.3">
      <c r="A2505" s="1"/>
      <c r="C2505"/>
      <c r="D2505" s="1"/>
      <c r="H2505"/>
    </row>
    <row r="2506" spans="1:8" x14ac:dyDescent="0.3">
      <c r="A2506" s="1"/>
      <c r="C2506"/>
      <c r="D2506" s="1"/>
      <c r="H2506"/>
    </row>
    <row r="2507" spans="1:8" x14ac:dyDescent="0.3">
      <c r="A2507" s="1"/>
      <c r="C2507"/>
      <c r="D2507" s="1"/>
      <c r="H2507"/>
    </row>
    <row r="2508" spans="1:8" x14ac:dyDescent="0.3">
      <c r="A2508" s="1"/>
      <c r="C2508"/>
      <c r="D2508" s="1"/>
      <c r="H2508"/>
    </row>
    <row r="2509" spans="1:8" x14ac:dyDescent="0.3">
      <c r="A2509" s="1"/>
      <c r="C2509"/>
      <c r="D2509" s="1"/>
      <c r="H2509"/>
    </row>
    <row r="2510" spans="1:8" x14ac:dyDescent="0.3">
      <c r="A2510" s="1"/>
      <c r="C2510"/>
      <c r="D2510" s="1"/>
      <c r="H2510"/>
    </row>
    <row r="2511" spans="1:8" x14ac:dyDescent="0.3">
      <c r="A2511" s="1"/>
      <c r="C2511"/>
      <c r="D2511" s="1"/>
      <c r="H2511"/>
    </row>
    <row r="2512" spans="1:8" x14ac:dyDescent="0.3">
      <c r="A2512" s="1"/>
      <c r="C2512"/>
      <c r="D2512" s="1"/>
      <c r="H2512"/>
    </row>
    <row r="2513" spans="1:8" x14ac:dyDescent="0.3">
      <c r="A2513" s="1"/>
      <c r="C2513"/>
      <c r="D2513" s="1"/>
      <c r="H2513"/>
    </row>
    <row r="2514" spans="1:8" x14ac:dyDescent="0.3">
      <c r="A2514" s="1"/>
      <c r="C2514"/>
      <c r="D2514" s="1"/>
      <c r="H2514"/>
    </row>
    <row r="2515" spans="1:8" x14ac:dyDescent="0.3">
      <c r="A2515" s="1"/>
      <c r="C2515"/>
      <c r="D2515" s="1"/>
      <c r="H2515"/>
    </row>
    <row r="2516" spans="1:8" x14ac:dyDescent="0.3">
      <c r="A2516" s="1"/>
      <c r="C2516"/>
      <c r="D2516" s="1"/>
      <c r="H2516"/>
    </row>
    <row r="2517" spans="1:8" x14ac:dyDescent="0.3">
      <c r="A2517" s="1"/>
      <c r="C2517"/>
      <c r="D2517" s="1"/>
      <c r="H2517"/>
    </row>
    <row r="2518" spans="1:8" x14ac:dyDescent="0.3">
      <c r="A2518" s="1"/>
      <c r="C2518"/>
      <c r="D2518" s="1"/>
      <c r="H2518"/>
    </row>
    <row r="2519" spans="1:8" x14ac:dyDescent="0.3">
      <c r="A2519" s="1"/>
      <c r="C2519"/>
      <c r="D2519" s="1"/>
      <c r="H2519"/>
    </row>
    <row r="2520" spans="1:8" x14ac:dyDescent="0.3">
      <c r="A2520" s="1"/>
      <c r="C2520"/>
      <c r="D2520" s="1"/>
      <c r="H2520"/>
    </row>
    <row r="2521" spans="1:8" x14ac:dyDescent="0.3">
      <c r="A2521" s="1"/>
      <c r="C2521"/>
      <c r="D2521" s="1"/>
      <c r="H2521"/>
    </row>
    <row r="2522" spans="1:8" x14ac:dyDescent="0.3">
      <c r="A2522" s="1"/>
      <c r="C2522"/>
      <c r="D2522" s="1"/>
      <c r="H2522"/>
    </row>
    <row r="2523" spans="1:8" x14ac:dyDescent="0.3">
      <c r="A2523" s="1"/>
      <c r="C2523"/>
      <c r="D2523" s="1"/>
      <c r="H2523"/>
    </row>
    <row r="2524" spans="1:8" x14ac:dyDescent="0.3">
      <c r="A2524" s="1"/>
      <c r="C2524"/>
      <c r="D2524" s="1"/>
      <c r="H2524"/>
    </row>
    <row r="2525" spans="1:8" x14ac:dyDescent="0.3">
      <c r="A2525" s="1"/>
      <c r="C2525"/>
      <c r="D2525" s="1"/>
      <c r="H2525"/>
    </row>
    <row r="2526" spans="1:8" x14ac:dyDescent="0.3">
      <c r="A2526" s="1"/>
      <c r="C2526"/>
      <c r="D2526" s="1"/>
      <c r="H2526"/>
    </row>
    <row r="2527" spans="1:8" x14ac:dyDescent="0.3">
      <c r="A2527" s="1"/>
      <c r="C2527"/>
      <c r="D2527" s="1"/>
      <c r="H2527"/>
    </row>
    <row r="2528" spans="1:8" x14ac:dyDescent="0.3">
      <c r="A2528" s="1"/>
      <c r="C2528"/>
      <c r="D2528" s="1"/>
      <c r="H2528"/>
    </row>
    <row r="2529" spans="1:8" x14ac:dyDescent="0.3">
      <c r="A2529" s="1"/>
      <c r="C2529"/>
      <c r="D2529" s="1"/>
      <c r="H2529"/>
    </row>
    <row r="2530" spans="1:8" x14ac:dyDescent="0.3">
      <c r="A2530" s="1"/>
      <c r="C2530"/>
      <c r="D2530" s="1"/>
      <c r="H2530"/>
    </row>
    <row r="2531" spans="1:8" x14ac:dyDescent="0.3">
      <c r="A2531" s="1"/>
      <c r="C2531"/>
      <c r="D2531" s="1"/>
      <c r="H2531"/>
    </row>
    <row r="2532" spans="1:8" x14ac:dyDescent="0.3">
      <c r="A2532" s="1"/>
      <c r="C2532"/>
      <c r="D2532" s="1"/>
      <c r="H2532"/>
    </row>
    <row r="2533" spans="1:8" x14ac:dyDescent="0.3">
      <c r="A2533" s="1"/>
      <c r="C2533"/>
      <c r="D2533" s="1"/>
      <c r="H2533"/>
    </row>
    <row r="2534" spans="1:8" x14ac:dyDescent="0.3">
      <c r="A2534" s="1"/>
      <c r="C2534"/>
      <c r="D2534" s="1"/>
      <c r="H2534"/>
    </row>
    <row r="2535" spans="1:8" x14ac:dyDescent="0.3">
      <c r="A2535" s="1"/>
      <c r="C2535"/>
      <c r="D2535" s="1"/>
      <c r="H2535"/>
    </row>
    <row r="2536" spans="1:8" x14ac:dyDescent="0.3">
      <c r="A2536" s="1"/>
      <c r="C2536"/>
      <c r="D2536" s="1"/>
      <c r="H2536"/>
    </row>
    <row r="2537" spans="1:8" x14ac:dyDescent="0.3">
      <c r="A2537" s="1"/>
      <c r="C2537"/>
      <c r="D2537" s="1"/>
      <c r="H2537"/>
    </row>
    <row r="2538" spans="1:8" x14ac:dyDescent="0.3">
      <c r="A2538" s="1"/>
      <c r="C2538"/>
      <c r="D2538" s="1"/>
      <c r="H2538"/>
    </row>
    <row r="2539" spans="1:8" x14ac:dyDescent="0.3">
      <c r="A2539" s="1"/>
      <c r="C2539"/>
      <c r="D2539" s="1"/>
      <c r="H2539"/>
    </row>
    <row r="2540" spans="1:8" x14ac:dyDescent="0.3">
      <c r="A2540" s="1"/>
      <c r="C2540"/>
      <c r="D2540" s="1"/>
      <c r="H2540"/>
    </row>
    <row r="2541" spans="1:8" x14ac:dyDescent="0.3">
      <c r="A2541" s="1"/>
      <c r="C2541"/>
      <c r="D2541" s="1"/>
      <c r="H2541"/>
    </row>
    <row r="2542" spans="1:8" x14ac:dyDescent="0.3">
      <c r="A2542" s="1"/>
      <c r="C2542"/>
      <c r="D2542" s="1"/>
      <c r="H2542"/>
    </row>
    <row r="2543" spans="1:8" x14ac:dyDescent="0.3">
      <c r="A2543" s="1"/>
      <c r="C2543"/>
      <c r="D2543" s="1"/>
      <c r="H2543"/>
    </row>
    <row r="2544" spans="1:8" x14ac:dyDescent="0.3">
      <c r="A2544" s="1"/>
      <c r="C2544"/>
      <c r="D2544" s="1"/>
      <c r="H2544"/>
    </row>
    <row r="2545" spans="1:8" x14ac:dyDescent="0.3">
      <c r="A2545" s="1"/>
      <c r="C2545"/>
      <c r="D2545" s="1"/>
      <c r="H2545"/>
    </row>
    <row r="2546" spans="1:8" x14ac:dyDescent="0.3">
      <c r="A2546" s="1"/>
      <c r="C2546"/>
      <c r="D2546" s="1"/>
      <c r="H2546"/>
    </row>
    <row r="2547" spans="1:8" x14ac:dyDescent="0.3">
      <c r="A2547" s="1"/>
      <c r="C2547"/>
      <c r="D2547" s="1"/>
      <c r="H2547"/>
    </row>
    <row r="2548" spans="1:8" x14ac:dyDescent="0.3">
      <c r="A2548" s="1"/>
      <c r="C2548"/>
      <c r="D2548" s="1"/>
      <c r="H2548"/>
    </row>
    <row r="2549" spans="1:8" x14ac:dyDescent="0.3">
      <c r="A2549" s="1"/>
      <c r="C2549"/>
      <c r="D2549" s="1"/>
      <c r="H2549"/>
    </row>
    <row r="2550" spans="1:8" x14ac:dyDescent="0.3">
      <c r="A2550" s="1"/>
      <c r="C2550"/>
      <c r="D2550" s="1"/>
      <c r="H2550"/>
    </row>
    <row r="2551" spans="1:8" x14ac:dyDescent="0.3">
      <c r="A2551" s="1"/>
      <c r="C2551"/>
      <c r="D2551" s="1"/>
      <c r="H2551"/>
    </row>
    <row r="2552" spans="1:8" x14ac:dyDescent="0.3">
      <c r="A2552" s="1"/>
      <c r="C2552"/>
      <c r="D2552" s="1"/>
      <c r="H2552"/>
    </row>
    <row r="2553" spans="1:8" x14ac:dyDescent="0.3">
      <c r="A2553" s="1"/>
      <c r="C2553"/>
      <c r="D2553" s="1"/>
      <c r="H2553"/>
    </row>
    <row r="2554" spans="1:8" x14ac:dyDescent="0.3">
      <c r="A2554" s="1"/>
      <c r="C2554"/>
      <c r="D2554" s="1"/>
      <c r="H2554"/>
    </row>
    <row r="2555" spans="1:8" x14ac:dyDescent="0.3">
      <c r="A2555" s="1"/>
      <c r="C2555"/>
      <c r="D2555" s="1"/>
      <c r="H2555"/>
    </row>
    <row r="2556" spans="1:8" x14ac:dyDescent="0.3">
      <c r="A2556" s="1"/>
      <c r="C2556"/>
      <c r="D2556" s="1"/>
      <c r="H2556"/>
    </row>
    <row r="2557" spans="1:8" x14ac:dyDescent="0.3">
      <c r="A2557" s="1"/>
      <c r="C2557"/>
      <c r="D2557" s="1"/>
      <c r="H2557"/>
    </row>
    <row r="2558" spans="1:8" x14ac:dyDescent="0.3">
      <c r="A2558" s="1"/>
      <c r="C2558"/>
      <c r="D2558" s="1"/>
      <c r="H2558"/>
    </row>
    <row r="2559" spans="1:8" x14ac:dyDescent="0.3">
      <c r="A2559" s="1"/>
      <c r="C2559"/>
      <c r="D2559" s="1"/>
      <c r="H2559"/>
    </row>
    <row r="2560" spans="1:8" x14ac:dyDescent="0.3">
      <c r="A2560" s="1"/>
      <c r="C2560"/>
      <c r="D2560" s="1"/>
      <c r="H2560"/>
    </row>
    <row r="2561" spans="1:8" x14ac:dyDescent="0.3">
      <c r="A2561" s="1"/>
      <c r="C2561"/>
      <c r="D2561" s="1"/>
      <c r="H2561"/>
    </row>
    <row r="2562" spans="1:8" x14ac:dyDescent="0.3">
      <c r="A2562" s="1"/>
      <c r="C2562"/>
      <c r="D2562" s="1"/>
      <c r="H2562"/>
    </row>
    <row r="2563" spans="1:8" x14ac:dyDescent="0.3">
      <c r="A2563" s="1"/>
      <c r="C2563"/>
      <c r="D2563" s="1"/>
      <c r="H2563"/>
    </row>
    <row r="2564" spans="1:8" x14ac:dyDescent="0.3">
      <c r="A2564" s="1"/>
      <c r="C2564"/>
      <c r="D2564" s="1"/>
      <c r="H2564"/>
    </row>
    <row r="2565" spans="1:8" x14ac:dyDescent="0.3">
      <c r="A2565" s="1"/>
      <c r="C2565"/>
      <c r="D2565" s="1"/>
      <c r="H2565"/>
    </row>
    <row r="2566" spans="1:8" x14ac:dyDescent="0.3">
      <c r="A2566" s="1"/>
      <c r="C2566"/>
      <c r="D2566" s="1"/>
      <c r="H2566"/>
    </row>
    <row r="2567" spans="1:8" x14ac:dyDescent="0.3">
      <c r="A2567" s="1"/>
      <c r="C2567"/>
      <c r="D2567" s="1"/>
      <c r="H2567"/>
    </row>
    <row r="2568" spans="1:8" x14ac:dyDescent="0.3">
      <c r="A2568" s="1"/>
      <c r="C2568"/>
      <c r="D2568" s="1"/>
      <c r="H2568"/>
    </row>
    <row r="2569" spans="1:8" x14ac:dyDescent="0.3">
      <c r="A2569" s="1"/>
      <c r="C2569"/>
      <c r="D2569" s="1"/>
      <c r="H2569"/>
    </row>
    <row r="2570" spans="1:8" x14ac:dyDescent="0.3">
      <c r="A2570" s="1"/>
      <c r="C2570"/>
      <c r="D2570" s="1"/>
      <c r="H2570"/>
    </row>
    <row r="2571" spans="1:8" x14ac:dyDescent="0.3">
      <c r="A2571" s="1"/>
      <c r="C2571"/>
      <c r="D2571" s="1"/>
      <c r="H2571"/>
    </row>
    <row r="2572" spans="1:8" x14ac:dyDescent="0.3">
      <c r="A2572" s="1"/>
      <c r="C2572"/>
      <c r="D2572" s="1"/>
      <c r="H2572"/>
    </row>
    <row r="2573" spans="1:8" x14ac:dyDescent="0.3">
      <c r="A2573" s="1"/>
      <c r="C2573"/>
      <c r="D2573" s="1"/>
      <c r="H2573"/>
    </row>
    <row r="2574" spans="1:8" x14ac:dyDescent="0.3">
      <c r="A2574" s="1"/>
      <c r="C2574"/>
      <c r="D2574" s="1"/>
      <c r="H2574"/>
    </row>
    <row r="2575" spans="1:8" x14ac:dyDescent="0.3">
      <c r="A2575" s="1"/>
      <c r="C2575"/>
      <c r="D2575" s="1"/>
      <c r="H2575"/>
    </row>
    <row r="2576" spans="1:8" x14ac:dyDescent="0.3">
      <c r="A2576" s="1"/>
      <c r="C2576"/>
      <c r="D2576" s="1"/>
      <c r="H2576"/>
    </row>
    <row r="2577" spans="1:8" x14ac:dyDescent="0.3">
      <c r="A2577" s="1"/>
      <c r="C2577"/>
      <c r="D2577" s="1"/>
      <c r="H2577"/>
    </row>
    <row r="2578" spans="1:8" x14ac:dyDescent="0.3">
      <c r="A2578" s="1"/>
      <c r="C2578"/>
      <c r="D2578" s="1"/>
      <c r="H2578"/>
    </row>
    <row r="2579" spans="1:8" x14ac:dyDescent="0.3">
      <c r="A2579" s="1"/>
      <c r="C2579"/>
      <c r="D2579" s="1"/>
      <c r="H2579"/>
    </row>
    <row r="2580" spans="1:8" x14ac:dyDescent="0.3">
      <c r="A2580" s="1"/>
      <c r="C2580"/>
      <c r="D2580" s="1"/>
      <c r="H2580"/>
    </row>
    <row r="2581" spans="1:8" x14ac:dyDescent="0.3">
      <c r="A2581" s="1"/>
      <c r="C2581"/>
      <c r="D2581" s="1"/>
      <c r="H2581"/>
    </row>
    <row r="2582" spans="1:8" x14ac:dyDescent="0.3">
      <c r="A2582" s="1"/>
      <c r="C2582"/>
      <c r="D2582" s="1"/>
      <c r="H2582"/>
    </row>
    <row r="2583" spans="1:8" x14ac:dyDescent="0.3">
      <c r="A2583" s="1"/>
      <c r="C2583"/>
      <c r="D2583" s="1"/>
      <c r="H2583"/>
    </row>
    <row r="2584" spans="1:8" x14ac:dyDescent="0.3">
      <c r="A2584" s="1"/>
      <c r="C2584"/>
      <c r="D2584" s="1"/>
      <c r="H2584"/>
    </row>
    <row r="2585" spans="1:8" x14ac:dyDescent="0.3">
      <c r="A2585" s="1"/>
      <c r="C2585"/>
      <c r="D2585" s="1"/>
      <c r="H2585"/>
    </row>
    <row r="2586" spans="1:8" x14ac:dyDescent="0.3">
      <c r="A2586" s="1"/>
      <c r="C2586"/>
      <c r="D2586" s="1"/>
      <c r="H2586"/>
    </row>
    <row r="2587" spans="1:8" x14ac:dyDescent="0.3">
      <c r="A2587" s="1"/>
      <c r="C2587"/>
      <c r="D2587" s="1"/>
      <c r="H2587"/>
    </row>
    <row r="2588" spans="1:8" x14ac:dyDescent="0.3">
      <c r="A2588" s="1"/>
      <c r="C2588"/>
      <c r="D2588" s="1"/>
      <c r="H2588"/>
    </row>
    <row r="2589" spans="1:8" x14ac:dyDescent="0.3">
      <c r="A2589" s="1"/>
      <c r="C2589"/>
      <c r="D2589" s="1"/>
      <c r="H2589"/>
    </row>
    <row r="2590" spans="1:8" x14ac:dyDescent="0.3">
      <c r="A2590" s="1"/>
      <c r="C2590"/>
      <c r="D2590" s="1"/>
      <c r="H2590"/>
    </row>
    <row r="2591" spans="1:8" x14ac:dyDescent="0.3">
      <c r="A2591" s="1"/>
      <c r="C2591"/>
      <c r="D2591" s="1"/>
      <c r="H2591"/>
    </row>
    <row r="2592" spans="1:8" x14ac:dyDescent="0.3">
      <c r="A2592" s="1"/>
      <c r="C2592"/>
      <c r="D2592" s="1"/>
      <c r="H2592"/>
    </row>
    <row r="2593" spans="1:8" x14ac:dyDescent="0.3">
      <c r="A2593" s="1"/>
      <c r="C2593"/>
      <c r="D2593" s="1"/>
      <c r="H2593"/>
    </row>
    <row r="2594" spans="1:8" x14ac:dyDescent="0.3">
      <c r="A2594" s="1"/>
      <c r="C2594"/>
      <c r="D2594" s="1"/>
      <c r="H2594"/>
    </row>
    <row r="2595" spans="1:8" x14ac:dyDescent="0.3">
      <c r="A2595" s="1"/>
      <c r="C2595"/>
      <c r="D2595" s="1"/>
      <c r="H2595"/>
    </row>
    <row r="2596" spans="1:8" x14ac:dyDescent="0.3">
      <c r="A2596" s="1"/>
      <c r="C2596"/>
      <c r="D2596" s="1"/>
      <c r="H2596"/>
    </row>
    <row r="2597" spans="1:8" x14ac:dyDescent="0.3">
      <c r="A2597" s="1"/>
      <c r="C2597"/>
      <c r="D2597" s="1"/>
      <c r="H2597"/>
    </row>
    <row r="2598" spans="1:8" x14ac:dyDescent="0.3">
      <c r="A2598" s="1"/>
      <c r="C2598"/>
      <c r="D2598" s="1"/>
      <c r="H2598"/>
    </row>
    <row r="2599" spans="1:8" x14ac:dyDescent="0.3">
      <c r="A2599" s="1"/>
      <c r="C2599"/>
      <c r="D2599" s="1"/>
      <c r="H2599"/>
    </row>
    <row r="2600" spans="1:8" x14ac:dyDescent="0.3">
      <c r="A2600" s="1"/>
      <c r="C2600"/>
      <c r="D2600" s="1"/>
      <c r="H2600"/>
    </row>
    <row r="2601" spans="1:8" x14ac:dyDescent="0.3">
      <c r="A2601" s="1"/>
      <c r="C2601"/>
      <c r="D2601" s="1"/>
      <c r="H2601"/>
    </row>
    <row r="2602" spans="1:8" x14ac:dyDescent="0.3">
      <c r="A2602" s="1"/>
      <c r="C2602"/>
      <c r="D2602" s="1"/>
      <c r="H2602"/>
    </row>
    <row r="2603" spans="1:8" x14ac:dyDescent="0.3">
      <c r="A2603" s="1"/>
      <c r="C2603"/>
      <c r="D2603" s="1"/>
      <c r="H2603"/>
    </row>
    <row r="2604" spans="1:8" x14ac:dyDescent="0.3">
      <c r="A2604" s="1"/>
      <c r="C2604"/>
      <c r="D2604" s="1"/>
      <c r="H2604"/>
    </row>
    <row r="2605" spans="1:8" x14ac:dyDescent="0.3">
      <c r="A2605" s="1"/>
      <c r="C2605"/>
      <c r="D2605" s="1"/>
      <c r="H2605"/>
    </row>
    <row r="2606" spans="1:8" x14ac:dyDescent="0.3">
      <c r="A2606" s="1"/>
      <c r="C2606"/>
      <c r="D2606" s="1"/>
      <c r="H2606"/>
    </row>
    <row r="2607" spans="1:8" x14ac:dyDescent="0.3">
      <c r="A2607" s="1"/>
      <c r="C2607"/>
      <c r="D2607" s="1"/>
      <c r="H2607"/>
    </row>
    <row r="2608" spans="1:8" x14ac:dyDescent="0.3">
      <c r="A2608" s="1"/>
      <c r="C2608"/>
      <c r="D2608" s="1"/>
      <c r="H2608"/>
    </row>
    <row r="2609" spans="1:8" x14ac:dyDescent="0.3">
      <c r="A2609" s="1"/>
      <c r="C2609"/>
      <c r="D2609" s="1"/>
      <c r="H2609"/>
    </row>
    <row r="2610" spans="1:8" x14ac:dyDescent="0.3">
      <c r="A2610" s="1"/>
      <c r="C2610"/>
      <c r="D2610" s="1"/>
      <c r="H2610"/>
    </row>
    <row r="2611" spans="1:8" x14ac:dyDescent="0.3">
      <c r="A2611" s="1"/>
      <c r="C2611"/>
      <c r="D2611" s="1"/>
      <c r="H2611"/>
    </row>
    <row r="2612" spans="1:8" x14ac:dyDescent="0.3">
      <c r="A2612" s="1"/>
      <c r="C2612"/>
      <c r="D2612" s="1"/>
      <c r="H2612"/>
    </row>
    <row r="2613" spans="1:8" x14ac:dyDescent="0.3">
      <c r="A2613" s="1"/>
      <c r="C2613"/>
      <c r="D2613" s="1"/>
      <c r="H2613"/>
    </row>
    <row r="2614" spans="1:8" x14ac:dyDescent="0.3">
      <c r="A2614" s="1"/>
      <c r="C2614"/>
      <c r="D2614" s="1"/>
      <c r="H2614"/>
    </row>
    <row r="2615" spans="1:8" x14ac:dyDescent="0.3">
      <c r="A2615" s="1"/>
      <c r="C2615"/>
      <c r="D2615" s="1"/>
      <c r="H2615"/>
    </row>
    <row r="2616" spans="1:8" x14ac:dyDescent="0.3">
      <c r="A2616" s="1"/>
      <c r="C2616"/>
      <c r="D2616" s="1"/>
      <c r="H2616"/>
    </row>
    <row r="2617" spans="1:8" x14ac:dyDescent="0.3">
      <c r="A2617" s="1"/>
      <c r="C2617"/>
      <c r="D2617" s="1"/>
      <c r="H2617"/>
    </row>
    <row r="2618" spans="1:8" x14ac:dyDescent="0.3">
      <c r="A2618" s="1"/>
      <c r="C2618"/>
      <c r="D2618" s="1"/>
      <c r="H2618"/>
    </row>
    <row r="2619" spans="1:8" x14ac:dyDescent="0.3">
      <c r="A2619" s="1"/>
      <c r="C2619"/>
      <c r="D2619" s="1"/>
      <c r="H2619"/>
    </row>
    <row r="2620" spans="1:8" x14ac:dyDescent="0.3">
      <c r="A2620" s="1"/>
      <c r="C2620"/>
      <c r="D2620" s="1"/>
      <c r="H2620"/>
    </row>
    <row r="2621" spans="1:8" x14ac:dyDescent="0.3">
      <c r="A2621" s="1"/>
      <c r="C2621"/>
      <c r="D2621" s="1"/>
      <c r="H2621"/>
    </row>
    <row r="2622" spans="1:8" x14ac:dyDescent="0.3">
      <c r="A2622" s="1"/>
      <c r="C2622"/>
      <c r="D2622" s="1"/>
      <c r="H2622"/>
    </row>
    <row r="2623" spans="1:8" x14ac:dyDescent="0.3">
      <c r="A2623" s="1"/>
      <c r="C2623"/>
      <c r="D2623" s="1"/>
      <c r="H2623"/>
    </row>
    <row r="2624" spans="1:8" x14ac:dyDescent="0.3">
      <c r="A2624" s="1"/>
      <c r="C2624"/>
      <c r="D2624" s="1"/>
      <c r="H2624"/>
    </row>
    <row r="2625" spans="1:8" x14ac:dyDescent="0.3">
      <c r="A2625" s="1"/>
      <c r="C2625"/>
      <c r="D2625" s="1"/>
      <c r="H2625"/>
    </row>
    <row r="2626" spans="1:8" x14ac:dyDescent="0.3">
      <c r="A2626" s="1"/>
      <c r="C2626"/>
      <c r="D2626" s="1"/>
      <c r="H2626"/>
    </row>
    <row r="2627" spans="1:8" x14ac:dyDescent="0.3">
      <c r="A2627" s="1"/>
      <c r="C2627"/>
      <c r="D2627" s="1"/>
      <c r="H2627"/>
    </row>
    <row r="2628" spans="1:8" x14ac:dyDescent="0.3">
      <c r="A2628" s="1"/>
      <c r="C2628"/>
      <c r="D2628" s="1"/>
      <c r="H2628"/>
    </row>
    <row r="2629" spans="1:8" x14ac:dyDescent="0.3">
      <c r="A2629" s="1"/>
      <c r="C2629"/>
      <c r="D2629" s="1"/>
      <c r="H2629"/>
    </row>
    <row r="2630" spans="1:8" x14ac:dyDescent="0.3">
      <c r="A2630" s="1"/>
      <c r="C2630"/>
      <c r="D2630" s="1"/>
      <c r="H2630"/>
    </row>
    <row r="2631" spans="1:8" x14ac:dyDescent="0.3">
      <c r="A2631" s="1"/>
      <c r="C2631"/>
      <c r="D2631" s="1"/>
      <c r="H2631"/>
    </row>
    <row r="2632" spans="1:8" x14ac:dyDescent="0.3">
      <c r="A2632" s="1"/>
      <c r="C2632"/>
      <c r="D2632" s="1"/>
      <c r="H2632"/>
    </row>
    <row r="2633" spans="1:8" x14ac:dyDescent="0.3">
      <c r="A2633" s="1"/>
      <c r="C2633"/>
      <c r="D2633" s="1"/>
      <c r="H2633"/>
    </row>
    <row r="2634" spans="1:8" x14ac:dyDescent="0.3">
      <c r="A2634" s="1"/>
      <c r="C2634"/>
      <c r="D2634" s="1"/>
      <c r="H2634"/>
    </row>
    <row r="2635" spans="1:8" x14ac:dyDescent="0.3">
      <c r="A2635" s="1"/>
      <c r="C2635"/>
      <c r="D2635" s="1"/>
      <c r="H2635"/>
    </row>
    <row r="2636" spans="1:8" x14ac:dyDescent="0.3">
      <c r="A2636" s="1"/>
      <c r="C2636"/>
      <c r="D2636" s="1"/>
      <c r="H2636"/>
    </row>
    <row r="2637" spans="1:8" x14ac:dyDescent="0.3">
      <c r="A2637" s="1"/>
      <c r="C2637"/>
      <c r="D2637" s="1"/>
      <c r="H2637"/>
    </row>
    <row r="2638" spans="1:8" x14ac:dyDescent="0.3">
      <c r="A2638" s="1"/>
      <c r="C2638"/>
      <c r="D2638" s="1"/>
      <c r="H2638"/>
    </row>
    <row r="2639" spans="1:8" x14ac:dyDescent="0.3">
      <c r="A2639" s="1"/>
      <c r="C2639"/>
      <c r="D2639" s="1"/>
      <c r="H2639"/>
    </row>
    <row r="2640" spans="1:8" x14ac:dyDescent="0.3">
      <c r="A2640" s="1"/>
      <c r="C2640"/>
      <c r="D2640" s="1"/>
      <c r="H2640"/>
    </row>
    <row r="2641" spans="1:8" x14ac:dyDescent="0.3">
      <c r="A2641" s="1"/>
      <c r="C2641"/>
      <c r="D2641" s="1"/>
      <c r="H2641"/>
    </row>
    <row r="2642" spans="1:8" x14ac:dyDescent="0.3">
      <c r="A2642" s="1"/>
      <c r="C2642"/>
      <c r="D2642" s="1"/>
      <c r="H2642"/>
    </row>
    <row r="2643" spans="1:8" x14ac:dyDescent="0.3">
      <c r="A2643" s="1"/>
      <c r="C2643"/>
      <c r="D2643" s="1"/>
      <c r="H2643"/>
    </row>
    <row r="2644" spans="1:8" x14ac:dyDescent="0.3">
      <c r="A2644" s="1"/>
      <c r="C2644"/>
      <c r="D2644" s="1"/>
      <c r="H2644"/>
    </row>
    <row r="2645" spans="1:8" x14ac:dyDescent="0.3">
      <c r="A2645" s="1"/>
      <c r="C2645"/>
      <c r="D2645" s="1"/>
      <c r="H2645"/>
    </row>
    <row r="2646" spans="1:8" x14ac:dyDescent="0.3">
      <c r="A2646" s="1"/>
      <c r="C2646"/>
      <c r="D2646" s="1"/>
      <c r="H2646"/>
    </row>
    <row r="2647" spans="1:8" x14ac:dyDescent="0.3">
      <c r="A2647" s="1"/>
      <c r="C2647"/>
      <c r="D2647" s="1"/>
      <c r="H2647"/>
    </row>
    <row r="2648" spans="1:8" x14ac:dyDescent="0.3">
      <c r="A2648" s="1"/>
      <c r="C2648"/>
      <c r="D2648" s="1"/>
      <c r="H2648"/>
    </row>
    <row r="2649" spans="1:8" x14ac:dyDescent="0.3">
      <c r="A2649" s="1"/>
      <c r="C2649"/>
      <c r="D2649" s="1"/>
      <c r="H2649"/>
    </row>
    <row r="2650" spans="1:8" x14ac:dyDescent="0.3">
      <c r="A2650" s="1"/>
      <c r="C2650"/>
      <c r="D2650" s="1"/>
      <c r="H2650"/>
    </row>
    <row r="2651" spans="1:8" x14ac:dyDescent="0.3">
      <c r="A2651" s="1"/>
      <c r="C2651"/>
      <c r="D2651" s="1"/>
      <c r="H2651"/>
    </row>
    <row r="2652" spans="1:8" x14ac:dyDescent="0.3">
      <c r="A2652" s="1"/>
      <c r="C2652"/>
      <c r="D2652" s="1"/>
      <c r="H2652"/>
    </row>
    <row r="2653" spans="1:8" x14ac:dyDescent="0.3">
      <c r="A2653" s="1"/>
      <c r="C2653"/>
      <c r="D2653" s="1"/>
      <c r="H2653"/>
    </row>
    <row r="2654" spans="1:8" x14ac:dyDescent="0.3">
      <c r="A2654" s="1"/>
      <c r="C2654"/>
      <c r="D2654" s="1"/>
      <c r="H2654"/>
    </row>
    <row r="2655" spans="1:8" x14ac:dyDescent="0.3">
      <c r="A2655" s="1"/>
      <c r="C2655"/>
      <c r="D2655" s="1"/>
      <c r="H2655"/>
    </row>
    <row r="2656" spans="1:8" x14ac:dyDescent="0.3">
      <c r="A2656" s="1"/>
      <c r="C2656"/>
      <c r="D2656" s="1"/>
      <c r="H2656"/>
    </row>
    <row r="2657" spans="1:8" x14ac:dyDescent="0.3">
      <c r="A2657" s="1"/>
      <c r="C2657"/>
      <c r="D2657" s="1"/>
      <c r="H2657"/>
    </row>
    <row r="2658" spans="1:8" x14ac:dyDescent="0.3">
      <c r="A2658" s="1"/>
      <c r="C2658"/>
      <c r="D2658" s="1"/>
      <c r="H2658"/>
    </row>
    <row r="2659" spans="1:8" x14ac:dyDescent="0.3">
      <c r="A2659" s="1"/>
      <c r="C2659"/>
      <c r="D2659" s="1"/>
      <c r="H2659"/>
    </row>
    <row r="2660" spans="1:8" x14ac:dyDescent="0.3">
      <c r="A2660" s="1"/>
      <c r="C2660"/>
      <c r="D2660" s="1"/>
      <c r="H2660"/>
    </row>
    <row r="2661" spans="1:8" x14ac:dyDescent="0.3">
      <c r="A2661" s="1"/>
      <c r="C2661"/>
      <c r="D2661" s="1"/>
      <c r="H2661"/>
    </row>
    <row r="2662" spans="1:8" x14ac:dyDescent="0.3">
      <c r="A2662" s="1"/>
      <c r="C2662"/>
      <c r="D2662" s="1"/>
      <c r="H2662"/>
    </row>
    <row r="2663" spans="1:8" x14ac:dyDescent="0.3">
      <c r="A2663" s="1"/>
      <c r="C2663"/>
      <c r="D2663" s="1"/>
      <c r="H2663"/>
    </row>
    <row r="2664" spans="1:8" x14ac:dyDescent="0.3">
      <c r="A2664" s="1"/>
      <c r="C2664"/>
      <c r="D2664" s="1"/>
      <c r="H2664"/>
    </row>
    <row r="2665" spans="1:8" x14ac:dyDescent="0.3">
      <c r="A2665" s="1"/>
      <c r="C2665"/>
      <c r="D2665" s="1"/>
      <c r="H2665"/>
    </row>
    <row r="2666" spans="1:8" x14ac:dyDescent="0.3">
      <c r="A2666" s="1"/>
      <c r="C2666"/>
      <c r="D2666" s="1"/>
      <c r="H2666"/>
    </row>
    <row r="2667" spans="1:8" x14ac:dyDescent="0.3">
      <c r="A2667" s="1"/>
      <c r="C2667"/>
      <c r="D2667" s="1"/>
      <c r="H2667"/>
    </row>
    <row r="2668" spans="1:8" x14ac:dyDescent="0.3">
      <c r="A2668" s="1"/>
      <c r="C2668"/>
      <c r="D2668" s="1"/>
      <c r="H2668"/>
    </row>
    <row r="2669" spans="1:8" x14ac:dyDescent="0.3">
      <c r="A2669" s="1"/>
      <c r="C2669"/>
      <c r="D2669" s="1"/>
      <c r="H2669"/>
    </row>
    <row r="2670" spans="1:8" x14ac:dyDescent="0.3">
      <c r="A2670" s="1"/>
      <c r="C2670"/>
      <c r="D2670" s="1"/>
      <c r="H2670"/>
    </row>
    <row r="2671" spans="1:8" x14ac:dyDescent="0.3">
      <c r="A2671" s="1"/>
      <c r="C2671"/>
      <c r="D2671" s="1"/>
      <c r="H2671"/>
    </row>
    <row r="2672" spans="1:8" x14ac:dyDescent="0.3">
      <c r="A2672" s="1"/>
      <c r="C2672"/>
      <c r="D2672" s="1"/>
      <c r="H2672"/>
    </row>
    <row r="2673" spans="1:8" x14ac:dyDescent="0.3">
      <c r="A2673" s="1"/>
      <c r="C2673"/>
      <c r="D2673" s="1"/>
      <c r="H2673"/>
    </row>
    <row r="2674" spans="1:8" x14ac:dyDescent="0.3">
      <c r="A2674" s="1"/>
      <c r="C2674"/>
      <c r="D2674" s="1"/>
      <c r="H2674"/>
    </row>
    <row r="2675" spans="1:8" x14ac:dyDescent="0.3">
      <c r="A2675" s="1"/>
      <c r="C2675"/>
      <c r="D2675" s="1"/>
      <c r="H2675"/>
    </row>
    <row r="2676" spans="1:8" x14ac:dyDescent="0.3">
      <c r="A2676" s="1"/>
      <c r="C2676"/>
      <c r="D2676" s="1"/>
      <c r="H2676"/>
    </row>
    <row r="2677" spans="1:8" x14ac:dyDescent="0.3">
      <c r="A2677" s="1"/>
      <c r="C2677"/>
      <c r="D2677" s="1"/>
      <c r="H2677"/>
    </row>
    <row r="2678" spans="1:8" x14ac:dyDescent="0.3">
      <c r="A2678" s="1"/>
      <c r="C2678"/>
      <c r="D2678" s="1"/>
      <c r="H2678"/>
    </row>
    <row r="2679" spans="1:8" x14ac:dyDescent="0.3">
      <c r="A2679" s="1"/>
      <c r="C2679"/>
      <c r="D2679" s="1"/>
      <c r="H2679"/>
    </row>
    <row r="2680" spans="1:8" x14ac:dyDescent="0.3">
      <c r="A2680" s="1"/>
      <c r="C2680"/>
      <c r="D2680" s="1"/>
      <c r="H2680"/>
    </row>
    <row r="2681" spans="1:8" x14ac:dyDescent="0.3">
      <c r="A2681" s="1"/>
      <c r="C2681"/>
      <c r="D2681" s="1"/>
      <c r="H2681"/>
    </row>
    <row r="2682" spans="1:8" x14ac:dyDescent="0.3">
      <c r="A2682" s="1"/>
      <c r="C2682"/>
      <c r="D2682" s="1"/>
      <c r="H2682"/>
    </row>
    <row r="2683" spans="1:8" x14ac:dyDescent="0.3">
      <c r="A2683" s="1"/>
      <c r="C2683"/>
      <c r="D2683" s="1"/>
      <c r="H2683"/>
    </row>
    <row r="2684" spans="1:8" x14ac:dyDescent="0.3">
      <c r="A2684" s="1"/>
      <c r="C2684"/>
      <c r="D2684" s="1"/>
      <c r="H2684"/>
    </row>
    <row r="2685" spans="1:8" x14ac:dyDescent="0.3">
      <c r="A2685" s="1"/>
      <c r="C2685"/>
      <c r="D2685" s="1"/>
      <c r="H2685"/>
    </row>
    <row r="2686" spans="1:8" x14ac:dyDescent="0.3">
      <c r="A2686" s="1"/>
      <c r="C2686"/>
      <c r="D2686" s="1"/>
      <c r="H2686"/>
    </row>
    <row r="2687" spans="1:8" x14ac:dyDescent="0.3">
      <c r="A2687" s="1"/>
      <c r="C2687"/>
      <c r="D2687" s="1"/>
      <c r="H2687"/>
    </row>
    <row r="2688" spans="1:8" x14ac:dyDescent="0.3">
      <c r="A2688" s="1"/>
      <c r="C2688"/>
      <c r="D2688" s="1"/>
      <c r="H2688"/>
    </row>
    <row r="2689" spans="1:8" x14ac:dyDescent="0.3">
      <c r="A2689" s="1"/>
      <c r="C2689"/>
      <c r="D2689" s="1"/>
      <c r="H2689"/>
    </row>
    <row r="2690" spans="1:8" x14ac:dyDescent="0.3">
      <c r="A2690" s="1"/>
      <c r="C2690"/>
      <c r="D2690" s="1"/>
      <c r="H2690"/>
    </row>
    <row r="2691" spans="1:8" x14ac:dyDescent="0.3">
      <c r="A2691" s="1"/>
      <c r="C2691"/>
      <c r="D2691" s="1"/>
      <c r="H2691"/>
    </row>
    <row r="2692" spans="1:8" x14ac:dyDescent="0.3">
      <c r="A2692" s="1"/>
      <c r="C2692"/>
      <c r="D2692" s="1"/>
      <c r="H2692"/>
    </row>
    <row r="2693" spans="1:8" x14ac:dyDescent="0.3">
      <c r="A2693" s="1"/>
      <c r="C2693"/>
      <c r="D2693" s="1"/>
      <c r="H2693"/>
    </row>
    <row r="2694" spans="1:8" x14ac:dyDescent="0.3">
      <c r="A2694" s="1"/>
      <c r="C2694"/>
      <c r="D2694" s="1"/>
      <c r="H2694"/>
    </row>
    <row r="2695" spans="1:8" x14ac:dyDescent="0.3">
      <c r="A2695" s="1"/>
      <c r="C2695"/>
      <c r="D2695" s="1"/>
      <c r="H2695"/>
    </row>
    <row r="2696" spans="1:8" x14ac:dyDescent="0.3">
      <c r="A2696" s="1"/>
      <c r="C2696"/>
      <c r="D2696" s="1"/>
      <c r="H2696"/>
    </row>
    <row r="2697" spans="1:8" x14ac:dyDescent="0.3">
      <c r="A2697" s="1"/>
      <c r="C2697"/>
      <c r="D2697" s="1"/>
      <c r="H2697"/>
    </row>
    <row r="2698" spans="1:8" x14ac:dyDescent="0.3">
      <c r="A2698" s="1"/>
      <c r="C2698"/>
      <c r="D2698" s="1"/>
      <c r="H2698"/>
    </row>
    <row r="2699" spans="1:8" x14ac:dyDescent="0.3">
      <c r="A2699" s="1"/>
      <c r="C2699"/>
      <c r="D2699" s="1"/>
      <c r="H2699"/>
    </row>
    <row r="2700" spans="1:8" x14ac:dyDescent="0.3">
      <c r="A2700" s="1"/>
      <c r="C2700"/>
      <c r="D2700" s="1"/>
      <c r="H2700"/>
    </row>
    <row r="2701" spans="1:8" x14ac:dyDescent="0.3">
      <c r="A2701" s="1"/>
      <c r="C2701"/>
      <c r="D2701" s="1"/>
      <c r="H2701"/>
    </row>
    <row r="2702" spans="1:8" x14ac:dyDescent="0.3">
      <c r="A2702" s="1"/>
      <c r="C2702"/>
      <c r="D2702" s="1"/>
      <c r="H2702"/>
    </row>
    <row r="2703" spans="1:8" x14ac:dyDescent="0.3">
      <c r="A2703" s="1"/>
      <c r="C2703"/>
      <c r="D2703" s="1"/>
      <c r="H2703"/>
    </row>
    <row r="2704" spans="1:8" x14ac:dyDescent="0.3">
      <c r="A2704" s="1"/>
      <c r="C2704"/>
      <c r="D2704" s="1"/>
      <c r="H2704"/>
    </row>
    <row r="2705" spans="1:8" x14ac:dyDescent="0.3">
      <c r="A2705" s="1"/>
      <c r="C2705"/>
      <c r="D2705" s="1"/>
      <c r="H2705"/>
    </row>
    <row r="2706" spans="1:8" x14ac:dyDescent="0.3">
      <c r="A2706" s="1"/>
      <c r="C2706"/>
      <c r="D2706" s="1"/>
      <c r="H2706"/>
    </row>
    <row r="2707" spans="1:8" x14ac:dyDescent="0.3">
      <c r="A2707" s="1"/>
      <c r="C2707"/>
      <c r="D2707" s="1"/>
      <c r="H2707"/>
    </row>
    <row r="2708" spans="1:8" x14ac:dyDescent="0.3">
      <c r="A2708" s="1"/>
      <c r="C2708"/>
      <c r="D2708" s="1"/>
      <c r="H2708"/>
    </row>
    <row r="2709" spans="1:8" x14ac:dyDescent="0.3">
      <c r="A2709" s="1"/>
      <c r="C2709"/>
      <c r="D2709" s="1"/>
      <c r="H2709"/>
    </row>
    <row r="2710" spans="1:8" x14ac:dyDescent="0.3">
      <c r="A2710" s="1"/>
      <c r="C2710"/>
      <c r="D2710" s="1"/>
      <c r="H2710"/>
    </row>
    <row r="2711" spans="1:8" x14ac:dyDescent="0.3">
      <c r="A2711" s="1"/>
      <c r="C2711"/>
      <c r="D2711" s="1"/>
      <c r="H2711"/>
    </row>
    <row r="2712" spans="1:8" x14ac:dyDescent="0.3">
      <c r="A2712" s="1"/>
      <c r="C2712"/>
      <c r="D2712" s="1"/>
      <c r="H2712"/>
    </row>
    <row r="2713" spans="1:8" x14ac:dyDescent="0.3">
      <c r="A2713" s="1"/>
      <c r="C2713"/>
      <c r="D2713" s="1"/>
      <c r="H2713"/>
    </row>
    <row r="2714" spans="1:8" x14ac:dyDescent="0.3">
      <c r="A2714" s="1"/>
      <c r="C2714"/>
      <c r="D2714" s="1"/>
      <c r="H2714"/>
    </row>
    <row r="2715" spans="1:8" x14ac:dyDescent="0.3">
      <c r="A2715" s="1"/>
      <c r="C2715"/>
      <c r="D2715" s="1"/>
      <c r="H2715"/>
    </row>
    <row r="2716" spans="1:8" x14ac:dyDescent="0.3">
      <c r="A2716" s="1"/>
      <c r="C2716"/>
      <c r="D2716" s="1"/>
      <c r="H2716"/>
    </row>
    <row r="2717" spans="1:8" x14ac:dyDescent="0.3">
      <c r="A2717" s="1"/>
      <c r="C2717"/>
      <c r="D2717" s="1"/>
      <c r="H2717"/>
    </row>
    <row r="2718" spans="1:8" x14ac:dyDescent="0.3">
      <c r="A2718" s="1"/>
      <c r="C2718"/>
      <c r="D2718" s="1"/>
      <c r="H2718"/>
    </row>
    <row r="2719" spans="1:8" x14ac:dyDescent="0.3">
      <c r="A2719" s="1"/>
      <c r="C2719"/>
      <c r="D2719" s="1"/>
      <c r="H2719"/>
    </row>
    <row r="2720" spans="1:8" x14ac:dyDescent="0.3">
      <c r="A2720" s="1"/>
      <c r="C2720"/>
      <c r="D2720" s="1"/>
      <c r="H2720"/>
    </row>
    <row r="2721" spans="1:8" x14ac:dyDescent="0.3">
      <c r="A2721" s="1"/>
      <c r="C2721"/>
      <c r="D2721" s="1"/>
      <c r="H2721"/>
    </row>
    <row r="2722" spans="1:8" x14ac:dyDescent="0.3">
      <c r="A2722" s="1"/>
      <c r="C2722"/>
      <c r="D2722" s="1"/>
      <c r="H2722"/>
    </row>
    <row r="2723" spans="1:8" x14ac:dyDescent="0.3">
      <c r="A2723" s="1"/>
      <c r="C2723"/>
      <c r="D2723" s="1"/>
      <c r="H2723"/>
    </row>
    <row r="2724" spans="1:8" x14ac:dyDescent="0.3">
      <c r="A2724" s="1"/>
      <c r="C2724"/>
      <c r="D2724" s="1"/>
      <c r="H2724"/>
    </row>
    <row r="2725" spans="1:8" x14ac:dyDescent="0.3">
      <c r="A2725" s="1"/>
      <c r="C2725"/>
      <c r="D2725" s="1"/>
      <c r="H2725"/>
    </row>
    <row r="2726" spans="1:8" x14ac:dyDescent="0.3">
      <c r="A2726" s="1"/>
      <c r="C2726"/>
      <c r="D2726" s="1"/>
      <c r="H2726"/>
    </row>
    <row r="2727" spans="1:8" x14ac:dyDescent="0.3">
      <c r="A2727" s="1"/>
      <c r="C2727"/>
      <c r="D2727" s="1"/>
      <c r="H2727"/>
    </row>
    <row r="2728" spans="1:8" x14ac:dyDescent="0.3">
      <c r="A2728" s="1"/>
      <c r="C2728"/>
      <c r="D2728" s="1"/>
      <c r="H2728"/>
    </row>
    <row r="2729" spans="1:8" x14ac:dyDescent="0.3">
      <c r="A2729" s="1"/>
      <c r="C2729"/>
      <c r="D2729" s="1"/>
      <c r="H2729"/>
    </row>
    <row r="2730" spans="1:8" x14ac:dyDescent="0.3">
      <c r="A2730" s="1"/>
      <c r="C2730"/>
      <c r="D2730" s="1"/>
      <c r="H2730"/>
    </row>
    <row r="2731" spans="1:8" x14ac:dyDescent="0.3">
      <c r="A2731" s="1"/>
      <c r="C2731"/>
      <c r="D2731" s="1"/>
      <c r="H2731"/>
    </row>
    <row r="2732" spans="1:8" x14ac:dyDescent="0.3">
      <c r="A2732" s="1"/>
      <c r="C2732"/>
      <c r="D2732" s="1"/>
      <c r="H2732"/>
    </row>
    <row r="2733" spans="1:8" x14ac:dyDescent="0.3">
      <c r="A2733" s="1"/>
      <c r="C2733"/>
      <c r="D2733" s="1"/>
      <c r="H2733"/>
    </row>
    <row r="2734" spans="1:8" x14ac:dyDescent="0.3">
      <c r="A2734" s="1"/>
      <c r="C2734"/>
      <c r="D2734" s="1"/>
      <c r="H2734"/>
    </row>
    <row r="2735" spans="1:8" x14ac:dyDescent="0.3">
      <c r="A2735" s="1"/>
      <c r="C2735"/>
      <c r="D2735" s="1"/>
      <c r="H2735"/>
    </row>
    <row r="2736" spans="1:8" x14ac:dyDescent="0.3">
      <c r="A2736" s="1"/>
      <c r="C2736"/>
      <c r="D2736" s="1"/>
      <c r="H2736"/>
    </row>
    <row r="2737" spans="1:8" x14ac:dyDescent="0.3">
      <c r="A2737" s="1"/>
      <c r="C2737"/>
      <c r="D2737" s="1"/>
      <c r="H2737"/>
    </row>
    <row r="2738" spans="1:8" x14ac:dyDescent="0.3">
      <c r="A2738" s="1"/>
      <c r="C2738"/>
      <c r="D2738" s="1"/>
      <c r="H2738"/>
    </row>
    <row r="2739" spans="1:8" x14ac:dyDescent="0.3">
      <c r="A2739" s="1"/>
      <c r="C2739"/>
      <c r="D2739" s="1"/>
      <c r="H2739"/>
    </row>
    <row r="2740" spans="1:8" x14ac:dyDescent="0.3">
      <c r="A2740" s="1"/>
      <c r="C2740"/>
      <c r="D2740" s="1"/>
      <c r="H2740"/>
    </row>
    <row r="2741" spans="1:8" x14ac:dyDescent="0.3">
      <c r="A2741" s="1"/>
      <c r="C2741"/>
      <c r="D2741" s="1"/>
      <c r="H2741"/>
    </row>
    <row r="2742" spans="1:8" x14ac:dyDescent="0.3">
      <c r="A2742" s="1"/>
      <c r="C2742"/>
      <c r="D2742" s="1"/>
      <c r="H2742"/>
    </row>
    <row r="2743" spans="1:8" x14ac:dyDescent="0.3">
      <c r="A2743" s="1"/>
      <c r="C2743"/>
      <c r="D2743" s="1"/>
      <c r="H2743"/>
    </row>
    <row r="2744" spans="1:8" x14ac:dyDescent="0.3">
      <c r="A2744" s="1"/>
      <c r="C2744"/>
      <c r="D2744" s="1"/>
      <c r="H2744"/>
    </row>
    <row r="2745" spans="1:8" x14ac:dyDescent="0.3">
      <c r="A2745" s="1"/>
      <c r="C2745"/>
      <c r="D2745" s="1"/>
      <c r="H2745"/>
    </row>
    <row r="2746" spans="1:8" x14ac:dyDescent="0.3">
      <c r="A2746" s="1"/>
      <c r="C2746"/>
      <c r="D2746" s="1"/>
      <c r="H2746"/>
    </row>
    <row r="2747" spans="1:8" x14ac:dyDescent="0.3">
      <c r="A2747" s="1"/>
      <c r="C2747"/>
      <c r="D2747" s="1"/>
      <c r="H2747"/>
    </row>
    <row r="2748" spans="1:8" x14ac:dyDescent="0.3">
      <c r="A2748" s="1"/>
      <c r="C2748"/>
      <c r="D2748" s="1"/>
      <c r="H2748"/>
    </row>
    <row r="2749" spans="1:8" x14ac:dyDescent="0.3">
      <c r="A2749" s="1"/>
      <c r="C2749"/>
      <c r="D2749" s="1"/>
      <c r="H2749"/>
    </row>
    <row r="2750" spans="1:8" x14ac:dyDescent="0.3">
      <c r="A2750" s="1"/>
      <c r="C2750"/>
      <c r="D2750" s="1"/>
      <c r="H2750"/>
    </row>
    <row r="2751" spans="1:8" x14ac:dyDescent="0.3">
      <c r="A2751" s="1"/>
      <c r="C2751"/>
      <c r="D2751" s="1"/>
      <c r="H2751"/>
    </row>
    <row r="2752" spans="1:8" x14ac:dyDescent="0.3">
      <c r="A2752" s="1"/>
      <c r="C2752"/>
      <c r="D2752" s="1"/>
      <c r="H2752"/>
    </row>
    <row r="2753" spans="1:8" x14ac:dyDescent="0.3">
      <c r="A2753" s="1"/>
      <c r="C2753"/>
      <c r="D2753" s="1"/>
      <c r="H2753"/>
    </row>
    <row r="2754" spans="1:8" x14ac:dyDescent="0.3">
      <c r="A2754" s="1"/>
      <c r="C2754"/>
      <c r="D2754" s="1"/>
      <c r="H2754"/>
    </row>
    <row r="2755" spans="1:8" x14ac:dyDescent="0.3">
      <c r="A2755" s="1"/>
      <c r="C2755"/>
      <c r="D2755" s="1"/>
      <c r="H2755"/>
    </row>
    <row r="2756" spans="1:8" x14ac:dyDescent="0.3">
      <c r="A2756" s="1"/>
      <c r="C2756"/>
      <c r="D2756" s="1"/>
      <c r="H2756"/>
    </row>
    <row r="2757" spans="1:8" x14ac:dyDescent="0.3">
      <c r="A2757" s="1"/>
      <c r="C2757"/>
      <c r="D2757" s="1"/>
      <c r="H2757"/>
    </row>
    <row r="2758" spans="1:8" x14ac:dyDescent="0.3">
      <c r="A2758" s="1"/>
      <c r="C2758"/>
      <c r="D2758" s="1"/>
      <c r="H2758"/>
    </row>
    <row r="2759" spans="1:8" x14ac:dyDescent="0.3">
      <c r="A2759" s="1"/>
      <c r="C2759"/>
      <c r="D2759" s="1"/>
      <c r="H2759"/>
    </row>
    <row r="2760" spans="1:8" x14ac:dyDescent="0.3">
      <c r="A2760" s="1"/>
      <c r="C2760"/>
      <c r="D2760" s="1"/>
      <c r="H2760"/>
    </row>
    <row r="2761" spans="1:8" x14ac:dyDescent="0.3">
      <c r="A2761" s="1"/>
      <c r="C2761"/>
      <c r="D2761" s="1"/>
      <c r="H2761"/>
    </row>
    <row r="2762" spans="1:8" x14ac:dyDescent="0.3">
      <c r="A2762" s="1"/>
      <c r="C2762"/>
      <c r="D2762" s="1"/>
      <c r="H2762"/>
    </row>
    <row r="2763" spans="1:8" x14ac:dyDescent="0.3">
      <c r="A2763" s="1"/>
      <c r="C2763"/>
      <c r="D2763" s="1"/>
      <c r="H2763"/>
    </row>
    <row r="2764" spans="1:8" x14ac:dyDescent="0.3">
      <c r="A2764" s="1"/>
      <c r="C2764"/>
      <c r="D2764" s="1"/>
      <c r="H2764"/>
    </row>
    <row r="2765" spans="1:8" x14ac:dyDescent="0.3">
      <c r="A2765" s="1"/>
      <c r="C2765"/>
      <c r="D2765" s="1"/>
      <c r="H2765"/>
    </row>
    <row r="2766" spans="1:8" x14ac:dyDescent="0.3">
      <c r="A2766" s="1"/>
      <c r="C2766"/>
      <c r="D2766" s="1"/>
      <c r="H2766"/>
    </row>
    <row r="2767" spans="1:8" x14ac:dyDescent="0.3">
      <c r="A2767" s="1"/>
      <c r="C2767"/>
      <c r="D2767" s="1"/>
      <c r="H2767"/>
    </row>
    <row r="2768" spans="1:8" x14ac:dyDescent="0.3">
      <c r="A2768" s="1"/>
      <c r="C2768"/>
      <c r="D2768" s="1"/>
      <c r="H2768"/>
    </row>
    <row r="2769" spans="1:8" x14ac:dyDescent="0.3">
      <c r="A2769" s="1"/>
      <c r="C2769"/>
      <c r="D2769" s="1"/>
      <c r="H2769"/>
    </row>
    <row r="2770" spans="1:8" x14ac:dyDescent="0.3">
      <c r="A2770" s="1"/>
      <c r="C2770"/>
      <c r="D2770" s="1"/>
      <c r="H2770"/>
    </row>
    <row r="2771" spans="1:8" x14ac:dyDescent="0.3">
      <c r="A2771" s="1"/>
      <c r="C2771"/>
      <c r="D2771" s="1"/>
      <c r="H2771"/>
    </row>
    <row r="2772" spans="1:8" x14ac:dyDescent="0.3">
      <c r="A2772" s="1"/>
      <c r="C2772"/>
      <c r="D2772" s="1"/>
      <c r="H2772"/>
    </row>
    <row r="2773" spans="1:8" x14ac:dyDescent="0.3">
      <c r="A2773" s="1"/>
      <c r="C2773"/>
      <c r="D2773" s="1"/>
      <c r="H2773"/>
    </row>
    <row r="2774" spans="1:8" x14ac:dyDescent="0.3">
      <c r="A2774" s="1"/>
      <c r="C2774"/>
      <c r="D2774" s="1"/>
      <c r="H2774"/>
    </row>
    <row r="2775" spans="1:8" x14ac:dyDescent="0.3">
      <c r="A2775" s="1"/>
      <c r="C2775"/>
      <c r="D2775" s="1"/>
      <c r="H2775"/>
    </row>
    <row r="2776" spans="1:8" x14ac:dyDescent="0.3">
      <c r="A2776" s="1"/>
      <c r="C2776"/>
      <c r="D2776" s="1"/>
      <c r="H2776"/>
    </row>
    <row r="2777" spans="1:8" x14ac:dyDescent="0.3">
      <c r="A2777" s="1"/>
      <c r="C2777"/>
      <c r="D2777" s="1"/>
      <c r="H2777"/>
    </row>
    <row r="2778" spans="1:8" x14ac:dyDescent="0.3">
      <c r="A2778" s="1"/>
      <c r="C2778"/>
      <c r="D2778" s="1"/>
      <c r="H2778"/>
    </row>
    <row r="2779" spans="1:8" x14ac:dyDescent="0.3">
      <c r="A2779" s="1"/>
      <c r="C2779"/>
      <c r="D2779" s="1"/>
      <c r="H2779"/>
    </row>
    <row r="2780" spans="1:8" x14ac:dyDescent="0.3">
      <c r="A2780" s="1"/>
      <c r="C2780"/>
      <c r="D2780" s="1"/>
      <c r="H2780"/>
    </row>
    <row r="2781" spans="1:8" x14ac:dyDescent="0.3">
      <c r="A2781" s="1"/>
      <c r="C2781"/>
      <c r="D2781" s="1"/>
      <c r="H2781"/>
    </row>
    <row r="2782" spans="1:8" x14ac:dyDescent="0.3">
      <c r="A2782" s="1"/>
      <c r="C2782"/>
      <c r="D2782" s="1"/>
      <c r="H2782"/>
    </row>
    <row r="2783" spans="1:8" x14ac:dyDescent="0.3">
      <c r="A2783" s="1"/>
      <c r="C2783"/>
      <c r="D2783" s="1"/>
      <c r="H2783"/>
    </row>
    <row r="2784" spans="1:8" x14ac:dyDescent="0.3">
      <c r="A2784" s="1"/>
      <c r="C2784"/>
      <c r="D2784" s="1"/>
      <c r="H2784"/>
    </row>
    <row r="2785" spans="1:8" x14ac:dyDescent="0.3">
      <c r="A2785" s="1"/>
      <c r="C2785"/>
      <c r="D2785" s="1"/>
      <c r="H2785"/>
    </row>
    <row r="2786" spans="1:8" x14ac:dyDescent="0.3">
      <c r="A2786" s="1"/>
      <c r="C2786"/>
      <c r="D2786" s="1"/>
      <c r="H2786"/>
    </row>
    <row r="2787" spans="1:8" x14ac:dyDescent="0.3">
      <c r="A2787" s="1"/>
      <c r="C2787"/>
      <c r="D2787" s="1"/>
      <c r="H2787"/>
    </row>
    <row r="2788" spans="1:8" x14ac:dyDescent="0.3">
      <c r="A2788" s="1"/>
      <c r="C2788"/>
      <c r="D2788" s="1"/>
      <c r="H2788"/>
    </row>
    <row r="2789" spans="1:8" x14ac:dyDescent="0.3">
      <c r="A2789" s="1"/>
      <c r="C2789"/>
      <c r="D2789" s="1"/>
      <c r="H2789"/>
    </row>
    <row r="2790" spans="1:8" x14ac:dyDescent="0.3">
      <c r="A2790" s="1"/>
      <c r="C2790"/>
      <c r="D2790" s="1"/>
      <c r="H2790"/>
    </row>
    <row r="2791" spans="1:8" x14ac:dyDescent="0.3">
      <c r="A2791" s="1"/>
      <c r="C2791"/>
      <c r="D2791" s="1"/>
      <c r="H2791"/>
    </row>
    <row r="2792" spans="1:8" x14ac:dyDescent="0.3">
      <c r="A2792" s="1"/>
      <c r="C2792"/>
      <c r="D2792" s="1"/>
      <c r="H2792"/>
    </row>
    <row r="2793" spans="1:8" x14ac:dyDescent="0.3">
      <c r="A2793" s="1"/>
      <c r="C2793"/>
      <c r="D2793" s="1"/>
      <c r="H2793"/>
    </row>
    <row r="2794" spans="1:8" x14ac:dyDescent="0.3">
      <c r="A2794" s="1"/>
      <c r="C2794"/>
      <c r="D2794" s="1"/>
      <c r="H2794"/>
    </row>
    <row r="2795" spans="1:8" x14ac:dyDescent="0.3">
      <c r="A2795" s="1"/>
      <c r="C2795"/>
      <c r="D2795" s="1"/>
      <c r="H2795"/>
    </row>
    <row r="2796" spans="1:8" x14ac:dyDescent="0.3">
      <c r="A2796" s="1"/>
      <c r="C2796"/>
      <c r="D2796" s="1"/>
      <c r="H2796"/>
    </row>
    <row r="2797" spans="1:8" x14ac:dyDescent="0.3">
      <c r="A2797" s="1"/>
      <c r="C2797"/>
      <c r="D2797" s="1"/>
      <c r="H2797"/>
    </row>
    <row r="2798" spans="1:8" x14ac:dyDescent="0.3">
      <c r="A2798" s="1"/>
      <c r="C2798"/>
      <c r="D2798" s="1"/>
      <c r="H2798"/>
    </row>
    <row r="2799" spans="1:8" x14ac:dyDescent="0.3">
      <c r="A2799" s="1"/>
      <c r="C2799"/>
      <c r="D2799" s="1"/>
      <c r="H2799"/>
    </row>
    <row r="2800" spans="1:8" x14ac:dyDescent="0.3">
      <c r="A2800" s="1"/>
      <c r="C2800"/>
      <c r="D2800" s="1"/>
      <c r="H2800"/>
    </row>
    <row r="2801" spans="1:8" x14ac:dyDescent="0.3">
      <c r="A2801" s="1"/>
      <c r="C2801"/>
      <c r="D2801" s="1"/>
      <c r="H2801"/>
    </row>
    <row r="2802" spans="1:8" x14ac:dyDescent="0.3">
      <c r="A2802" s="1"/>
      <c r="C2802"/>
      <c r="D2802" s="1"/>
      <c r="H2802"/>
    </row>
    <row r="2803" spans="1:8" x14ac:dyDescent="0.3">
      <c r="A2803" s="1"/>
      <c r="C2803"/>
      <c r="D2803" s="1"/>
      <c r="H2803"/>
    </row>
    <row r="2804" spans="1:8" x14ac:dyDescent="0.3">
      <c r="A2804" s="1"/>
      <c r="C2804"/>
      <c r="D2804" s="1"/>
      <c r="H2804"/>
    </row>
    <row r="2805" spans="1:8" x14ac:dyDescent="0.3">
      <c r="A2805" s="1"/>
      <c r="C2805"/>
      <c r="D2805" s="1"/>
      <c r="H2805"/>
    </row>
    <row r="2806" spans="1:8" x14ac:dyDescent="0.3">
      <c r="A2806" s="1"/>
      <c r="C2806"/>
      <c r="D2806" s="1"/>
      <c r="H2806"/>
    </row>
    <row r="2807" spans="1:8" x14ac:dyDescent="0.3">
      <c r="A2807" s="1"/>
      <c r="C2807"/>
      <c r="D2807" s="1"/>
      <c r="H2807"/>
    </row>
    <row r="2808" spans="1:8" x14ac:dyDescent="0.3">
      <c r="A2808" s="1"/>
      <c r="C2808"/>
      <c r="D2808" s="1"/>
      <c r="H2808"/>
    </row>
    <row r="2809" spans="1:8" x14ac:dyDescent="0.3">
      <c r="A2809" s="1"/>
      <c r="C2809"/>
      <c r="D2809" s="1"/>
      <c r="H2809"/>
    </row>
    <row r="2810" spans="1:8" x14ac:dyDescent="0.3">
      <c r="A2810" s="1"/>
      <c r="C2810"/>
      <c r="D2810" s="1"/>
      <c r="H2810"/>
    </row>
    <row r="2811" spans="1:8" x14ac:dyDescent="0.3">
      <c r="A2811" s="1"/>
      <c r="C2811"/>
      <c r="D2811" s="1"/>
      <c r="H2811"/>
    </row>
    <row r="2812" spans="1:8" x14ac:dyDescent="0.3">
      <c r="A2812" s="1"/>
      <c r="C2812"/>
      <c r="D2812" s="1"/>
      <c r="H2812"/>
    </row>
    <row r="2813" spans="1:8" x14ac:dyDescent="0.3">
      <c r="A2813" s="1"/>
      <c r="C2813"/>
      <c r="D2813" s="1"/>
      <c r="H2813"/>
    </row>
    <row r="2814" spans="1:8" x14ac:dyDescent="0.3">
      <c r="A2814" s="1"/>
      <c r="C2814"/>
      <c r="D2814" s="1"/>
      <c r="H2814"/>
    </row>
    <row r="2815" spans="1:8" x14ac:dyDescent="0.3">
      <c r="A2815" s="1"/>
      <c r="C2815"/>
      <c r="D2815" s="1"/>
      <c r="H2815"/>
    </row>
    <row r="2816" spans="1:8" x14ac:dyDescent="0.3">
      <c r="A2816" s="1"/>
      <c r="C2816"/>
      <c r="D2816" s="1"/>
      <c r="H2816"/>
    </row>
    <row r="2817" spans="1:8" x14ac:dyDescent="0.3">
      <c r="A2817" s="1"/>
      <c r="C2817"/>
      <c r="D2817" s="1"/>
      <c r="H2817"/>
    </row>
    <row r="2818" spans="1:8" x14ac:dyDescent="0.3">
      <c r="A2818" s="1"/>
      <c r="C2818"/>
      <c r="D2818" s="1"/>
      <c r="H2818"/>
    </row>
    <row r="2819" spans="1:8" x14ac:dyDescent="0.3">
      <c r="A2819" s="1"/>
      <c r="C2819"/>
      <c r="D2819" s="1"/>
      <c r="H2819"/>
    </row>
    <row r="2820" spans="1:8" x14ac:dyDescent="0.3">
      <c r="A2820" s="1"/>
      <c r="C2820"/>
      <c r="D2820" s="1"/>
      <c r="H2820"/>
    </row>
    <row r="2821" spans="1:8" x14ac:dyDescent="0.3">
      <c r="A2821" s="1"/>
      <c r="C2821"/>
      <c r="D2821" s="1"/>
      <c r="H2821"/>
    </row>
    <row r="2822" spans="1:8" x14ac:dyDescent="0.3">
      <c r="A2822" s="1"/>
      <c r="C2822"/>
      <c r="D2822" s="1"/>
      <c r="H2822"/>
    </row>
    <row r="2823" spans="1:8" x14ac:dyDescent="0.3">
      <c r="A2823" s="1"/>
      <c r="C2823"/>
      <c r="D2823" s="1"/>
      <c r="H2823"/>
    </row>
    <row r="2824" spans="1:8" x14ac:dyDescent="0.3">
      <c r="A2824" s="1"/>
      <c r="C2824"/>
      <c r="D2824" s="1"/>
      <c r="H2824"/>
    </row>
    <row r="2825" spans="1:8" x14ac:dyDescent="0.3">
      <c r="A2825" s="1"/>
      <c r="C2825"/>
      <c r="D2825" s="1"/>
      <c r="H2825"/>
    </row>
    <row r="2826" spans="1:8" x14ac:dyDescent="0.3">
      <c r="A2826" s="1"/>
      <c r="C2826"/>
      <c r="D2826" s="1"/>
      <c r="H2826"/>
    </row>
    <row r="2827" spans="1:8" x14ac:dyDescent="0.3">
      <c r="A2827" s="1"/>
      <c r="C2827"/>
      <c r="D2827" s="1"/>
      <c r="H2827"/>
    </row>
    <row r="2828" spans="1:8" x14ac:dyDescent="0.3">
      <c r="A2828" s="1"/>
      <c r="C2828"/>
      <c r="D2828" s="1"/>
      <c r="H2828"/>
    </row>
    <row r="2829" spans="1:8" x14ac:dyDescent="0.3">
      <c r="A2829" s="1"/>
      <c r="C2829"/>
      <c r="D2829" s="1"/>
      <c r="H2829"/>
    </row>
    <row r="2830" spans="1:8" x14ac:dyDescent="0.3">
      <c r="A2830" s="1"/>
      <c r="C2830"/>
      <c r="D2830" s="1"/>
      <c r="H2830"/>
    </row>
    <row r="2831" spans="1:8" x14ac:dyDescent="0.3">
      <c r="A2831" s="1"/>
      <c r="C2831"/>
      <c r="D2831" s="1"/>
      <c r="H2831"/>
    </row>
    <row r="2832" spans="1:8" x14ac:dyDescent="0.3">
      <c r="A2832" s="1"/>
      <c r="C2832"/>
      <c r="D2832" s="1"/>
      <c r="H2832"/>
    </row>
    <row r="2833" spans="1:8" x14ac:dyDescent="0.3">
      <c r="A2833" s="1"/>
      <c r="C2833"/>
      <c r="D2833" s="1"/>
      <c r="H2833"/>
    </row>
    <row r="2834" spans="1:8" x14ac:dyDescent="0.3">
      <c r="A2834" s="1"/>
      <c r="C2834"/>
      <c r="D2834" s="1"/>
      <c r="H2834"/>
    </row>
    <row r="2835" spans="1:8" x14ac:dyDescent="0.3">
      <c r="A2835" s="1"/>
      <c r="C2835"/>
      <c r="D2835" s="1"/>
      <c r="H2835"/>
    </row>
    <row r="2836" spans="1:8" x14ac:dyDescent="0.3">
      <c r="A2836" s="1"/>
      <c r="C2836"/>
      <c r="D2836" s="1"/>
      <c r="H2836"/>
    </row>
    <row r="2837" spans="1:8" x14ac:dyDescent="0.3">
      <c r="A2837" s="1"/>
      <c r="C2837"/>
      <c r="D2837" s="1"/>
      <c r="H2837"/>
    </row>
    <row r="2838" spans="1:8" x14ac:dyDescent="0.3">
      <c r="A2838" s="1"/>
      <c r="C2838"/>
      <c r="D2838" s="1"/>
      <c r="H2838"/>
    </row>
    <row r="2839" spans="1:8" x14ac:dyDescent="0.3">
      <c r="A2839" s="1"/>
      <c r="C2839"/>
      <c r="D2839" s="1"/>
      <c r="H2839"/>
    </row>
    <row r="2840" spans="1:8" x14ac:dyDescent="0.3">
      <c r="A2840" s="1"/>
      <c r="C2840"/>
      <c r="D2840" s="1"/>
      <c r="H2840"/>
    </row>
    <row r="2841" spans="1:8" x14ac:dyDescent="0.3">
      <c r="A2841" s="1"/>
      <c r="C2841"/>
      <c r="D2841" s="1"/>
      <c r="H2841"/>
    </row>
    <row r="2842" spans="1:8" x14ac:dyDescent="0.3">
      <c r="A2842" s="1"/>
      <c r="C2842"/>
      <c r="D2842" s="1"/>
      <c r="H2842"/>
    </row>
    <row r="2843" spans="1:8" x14ac:dyDescent="0.3">
      <c r="A2843" s="1"/>
      <c r="C2843"/>
      <c r="D2843" s="1"/>
      <c r="H2843"/>
    </row>
    <row r="2844" spans="1:8" x14ac:dyDescent="0.3">
      <c r="A2844" s="1"/>
      <c r="C2844"/>
      <c r="D2844" s="1"/>
      <c r="H2844"/>
    </row>
    <row r="2845" spans="1:8" x14ac:dyDescent="0.3">
      <c r="A2845" s="1"/>
      <c r="C2845"/>
      <c r="D2845" s="1"/>
      <c r="H2845"/>
    </row>
    <row r="2846" spans="1:8" x14ac:dyDescent="0.3">
      <c r="A2846" s="1"/>
      <c r="C2846"/>
      <c r="D2846" s="1"/>
      <c r="H2846"/>
    </row>
    <row r="2847" spans="1:8" x14ac:dyDescent="0.3">
      <c r="A2847" s="1"/>
      <c r="C2847"/>
      <c r="D2847" s="1"/>
      <c r="H2847"/>
    </row>
    <row r="2848" spans="1:8" x14ac:dyDescent="0.3">
      <c r="A2848" s="1"/>
      <c r="C2848"/>
      <c r="D2848" s="1"/>
      <c r="H2848"/>
    </row>
    <row r="2849" spans="1:8" x14ac:dyDescent="0.3">
      <c r="A2849" s="1"/>
      <c r="C2849"/>
      <c r="D2849" s="1"/>
      <c r="H2849"/>
    </row>
    <row r="2850" spans="1:8" x14ac:dyDescent="0.3">
      <c r="A2850" s="1"/>
      <c r="C2850"/>
      <c r="D2850" s="1"/>
      <c r="H2850"/>
    </row>
    <row r="2851" spans="1:8" x14ac:dyDescent="0.3">
      <c r="A2851" s="1"/>
      <c r="C2851"/>
      <c r="D2851" s="1"/>
      <c r="H2851"/>
    </row>
    <row r="2852" spans="1:8" x14ac:dyDescent="0.3">
      <c r="A2852" s="1"/>
      <c r="C2852"/>
      <c r="D2852" s="1"/>
      <c r="H2852"/>
    </row>
    <row r="2853" spans="1:8" x14ac:dyDescent="0.3">
      <c r="A2853" s="1"/>
      <c r="C2853"/>
      <c r="D2853" s="1"/>
      <c r="H2853"/>
    </row>
    <row r="2854" spans="1:8" x14ac:dyDescent="0.3">
      <c r="A2854" s="1"/>
      <c r="C2854"/>
      <c r="D2854" s="1"/>
      <c r="H2854"/>
    </row>
    <row r="2855" spans="1:8" x14ac:dyDescent="0.3">
      <c r="A2855" s="1"/>
      <c r="C2855"/>
      <c r="D2855" s="1"/>
      <c r="H2855"/>
    </row>
    <row r="2856" spans="1:8" x14ac:dyDescent="0.3">
      <c r="A2856" s="1"/>
      <c r="C2856"/>
      <c r="D2856" s="1"/>
      <c r="H2856"/>
    </row>
    <row r="2857" spans="1:8" x14ac:dyDescent="0.3">
      <c r="A2857" s="1"/>
      <c r="C2857"/>
      <c r="D2857" s="1"/>
      <c r="H2857"/>
    </row>
    <row r="2858" spans="1:8" x14ac:dyDescent="0.3">
      <c r="A2858" s="1"/>
      <c r="C2858"/>
      <c r="D2858" s="1"/>
      <c r="H2858"/>
    </row>
    <row r="2859" spans="1:8" x14ac:dyDescent="0.3">
      <c r="A2859" s="1"/>
      <c r="C2859"/>
      <c r="D2859" s="1"/>
      <c r="H2859"/>
    </row>
    <row r="2860" spans="1:8" x14ac:dyDescent="0.3">
      <c r="A2860" s="1"/>
      <c r="C2860"/>
      <c r="D2860" s="1"/>
      <c r="H2860"/>
    </row>
    <row r="2861" spans="1:8" x14ac:dyDescent="0.3">
      <c r="A2861" s="1"/>
      <c r="C2861"/>
      <c r="D2861" s="1"/>
      <c r="H2861"/>
    </row>
    <row r="2862" spans="1:8" x14ac:dyDescent="0.3">
      <c r="A2862" s="1"/>
      <c r="C2862"/>
      <c r="D2862" s="1"/>
      <c r="H2862"/>
    </row>
    <row r="2863" spans="1:8" x14ac:dyDescent="0.3">
      <c r="A2863" s="1"/>
      <c r="C2863"/>
      <c r="D2863" s="1"/>
      <c r="H2863"/>
    </row>
    <row r="2864" spans="1:8" x14ac:dyDescent="0.3">
      <c r="A2864" s="1"/>
      <c r="C2864"/>
      <c r="D2864" s="1"/>
      <c r="H2864"/>
    </row>
    <row r="2865" spans="1:8" x14ac:dyDescent="0.3">
      <c r="A2865" s="1"/>
      <c r="C2865"/>
      <c r="D2865" s="1"/>
      <c r="H2865"/>
    </row>
    <row r="2866" spans="1:8" x14ac:dyDescent="0.3">
      <c r="A2866" s="1"/>
      <c r="C2866"/>
      <c r="D2866" s="1"/>
      <c r="H2866"/>
    </row>
    <row r="2867" spans="1:8" x14ac:dyDescent="0.3">
      <c r="A2867" s="1"/>
      <c r="C2867"/>
      <c r="D2867" s="1"/>
      <c r="H2867"/>
    </row>
    <row r="2868" spans="1:8" x14ac:dyDescent="0.3">
      <c r="A2868" s="1"/>
      <c r="C2868"/>
      <c r="D2868" s="1"/>
      <c r="H2868"/>
    </row>
    <row r="2869" spans="1:8" x14ac:dyDescent="0.3">
      <c r="A2869" s="1"/>
      <c r="C2869"/>
      <c r="D2869" s="1"/>
      <c r="H2869"/>
    </row>
    <row r="2870" spans="1:8" x14ac:dyDescent="0.3">
      <c r="A2870" s="1"/>
      <c r="C2870"/>
      <c r="D2870" s="1"/>
      <c r="H2870"/>
    </row>
    <row r="2871" spans="1:8" x14ac:dyDescent="0.3">
      <c r="A2871" s="1"/>
      <c r="C2871"/>
      <c r="D2871" s="1"/>
      <c r="H2871"/>
    </row>
    <row r="2872" spans="1:8" x14ac:dyDescent="0.3">
      <c r="A2872" s="1"/>
      <c r="C2872"/>
      <c r="D2872" s="1"/>
      <c r="H2872"/>
    </row>
    <row r="2873" spans="1:8" x14ac:dyDescent="0.3">
      <c r="A2873" s="1"/>
      <c r="C2873"/>
      <c r="D2873" s="1"/>
      <c r="H2873"/>
    </row>
    <row r="2874" spans="1:8" x14ac:dyDescent="0.3">
      <c r="A2874" s="1"/>
      <c r="C2874"/>
      <c r="D2874" s="1"/>
      <c r="H2874"/>
    </row>
    <row r="2875" spans="1:8" x14ac:dyDescent="0.3">
      <c r="A2875" s="1"/>
      <c r="C2875"/>
      <c r="D2875" s="1"/>
      <c r="H2875"/>
    </row>
    <row r="2876" spans="1:8" x14ac:dyDescent="0.3">
      <c r="A2876" s="1"/>
      <c r="C2876"/>
      <c r="D2876" s="1"/>
      <c r="H2876"/>
    </row>
    <row r="2877" spans="1:8" x14ac:dyDescent="0.3">
      <c r="A2877" s="1"/>
      <c r="C2877"/>
      <c r="D2877" s="1"/>
      <c r="H2877"/>
    </row>
    <row r="2878" spans="1:8" x14ac:dyDescent="0.3">
      <c r="A2878" s="1"/>
      <c r="C2878"/>
      <c r="D2878" s="1"/>
      <c r="H2878"/>
    </row>
    <row r="2879" spans="1:8" x14ac:dyDescent="0.3">
      <c r="A2879" s="1"/>
      <c r="C2879"/>
      <c r="D2879" s="1"/>
      <c r="H2879"/>
    </row>
    <row r="2880" spans="1:8" x14ac:dyDescent="0.3">
      <c r="A2880" s="1"/>
      <c r="C2880"/>
      <c r="D2880" s="1"/>
      <c r="H2880"/>
    </row>
    <row r="2881" spans="1:8" x14ac:dyDescent="0.3">
      <c r="A2881" s="1"/>
      <c r="C2881"/>
      <c r="D2881" s="1"/>
      <c r="H2881"/>
    </row>
    <row r="2882" spans="1:8" x14ac:dyDescent="0.3">
      <c r="A2882" s="1"/>
      <c r="C2882"/>
      <c r="D2882" s="1"/>
      <c r="H2882"/>
    </row>
    <row r="2883" spans="1:8" x14ac:dyDescent="0.3">
      <c r="A2883" s="1"/>
      <c r="C2883"/>
      <c r="D2883" s="1"/>
      <c r="H2883"/>
    </row>
    <row r="2884" spans="1:8" x14ac:dyDescent="0.3">
      <c r="A2884" s="1"/>
      <c r="C2884"/>
      <c r="D2884" s="1"/>
      <c r="H2884"/>
    </row>
    <row r="2885" spans="1:8" x14ac:dyDescent="0.3">
      <c r="A2885" s="1"/>
      <c r="C2885"/>
      <c r="D2885" s="1"/>
      <c r="H2885"/>
    </row>
    <row r="2886" spans="1:8" x14ac:dyDescent="0.3">
      <c r="A2886" s="1"/>
      <c r="C2886"/>
      <c r="D2886" s="1"/>
      <c r="H2886"/>
    </row>
    <row r="2887" spans="1:8" x14ac:dyDescent="0.3">
      <c r="A2887" s="1"/>
      <c r="C2887"/>
      <c r="D2887" s="1"/>
      <c r="H2887"/>
    </row>
    <row r="2888" spans="1:8" x14ac:dyDescent="0.3">
      <c r="A2888" s="1"/>
      <c r="C2888"/>
      <c r="D2888" s="1"/>
      <c r="H2888"/>
    </row>
    <row r="2889" spans="1:8" x14ac:dyDescent="0.3">
      <c r="A2889" s="1"/>
      <c r="C2889"/>
      <c r="D2889" s="1"/>
      <c r="H2889"/>
    </row>
    <row r="2890" spans="1:8" x14ac:dyDescent="0.3">
      <c r="A2890" s="1"/>
      <c r="C2890"/>
      <c r="D2890" s="1"/>
      <c r="H2890"/>
    </row>
    <row r="2891" spans="1:8" x14ac:dyDescent="0.3">
      <c r="A2891" s="1"/>
      <c r="C2891"/>
      <c r="D2891" s="1"/>
      <c r="H2891"/>
    </row>
    <row r="2892" spans="1:8" x14ac:dyDescent="0.3">
      <c r="A2892" s="1"/>
      <c r="C2892"/>
      <c r="D2892" s="1"/>
      <c r="H2892"/>
    </row>
    <row r="2893" spans="1:8" x14ac:dyDescent="0.3">
      <c r="A2893" s="1"/>
      <c r="C2893"/>
      <c r="D2893" s="1"/>
      <c r="H2893"/>
    </row>
    <row r="2894" spans="1:8" x14ac:dyDescent="0.3">
      <c r="A2894" s="1"/>
      <c r="C2894"/>
      <c r="D2894" s="1"/>
      <c r="H2894"/>
    </row>
    <row r="2895" spans="1:8" x14ac:dyDescent="0.3">
      <c r="A2895" s="1"/>
      <c r="C2895"/>
      <c r="D2895" s="1"/>
      <c r="H2895"/>
    </row>
    <row r="2896" spans="1:8" x14ac:dyDescent="0.3">
      <c r="A2896" s="1"/>
      <c r="C2896"/>
      <c r="D2896" s="1"/>
      <c r="H2896"/>
    </row>
    <row r="2897" spans="1:8" x14ac:dyDescent="0.3">
      <c r="A2897" s="1"/>
      <c r="C2897"/>
      <c r="D2897" s="1"/>
      <c r="H2897"/>
    </row>
    <row r="2898" spans="1:8" x14ac:dyDescent="0.3">
      <c r="A2898" s="1"/>
      <c r="C2898"/>
      <c r="D2898" s="1"/>
      <c r="H2898"/>
    </row>
    <row r="2899" spans="1:8" x14ac:dyDescent="0.3">
      <c r="A2899" s="1"/>
      <c r="C2899"/>
      <c r="D2899" s="1"/>
      <c r="H2899"/>
    </row>
    <row r="2900" spans="1:8" x14ac:dyDescent="0.3">
      <c r="A2900" s="1"/>
      <c r="C2900"/>
      <c r="D2900" s="1"/>
      <c r="H2900"/>
    </row>
    <row r="2901" spans="1:8" x14ac:dyDescent="0.3">
      <c r="A2901" s="1"/>
      <c r="C2901"/>
      <c r="D2901" s="1"/>
      <c r="H2901"/>
    </row>
    <row r="2902" spans="1:8" x14ac:dyDescent="0.3">
      <c r="A2902" s="1"/>
      <c r="C2902"/>
      <c r="D2902" s="1"/>
      <c r="H2902"/>
    </row>
    <row r="2903" spans="1:8" x14ac:dyDescent="0.3">
      <c r="A2903" s="1"/>
      <c r="C2903"/>
      <c r="D2903" s="1"/>
      <c r="H2903"/>
    </row>
    <row r="2904" spans="1:8" x14ac:dyDescent="0.3">
      <c r="A2904" s="1"/>
      <c r="C2904"/>
      <c r="D2904" s="1"/>
      <c r="H2904"/>
    </row>
    <row r="2905" spans="1:8" x14ac:dyDescent="0.3">
      <c r="A2905" s="1"/>
      <c r="C2905"/>
      <c r="D2905" s="1"/>
      <c r="H2905"/>
    </row>
    <row r="2906" spans="1:8" x14ac:dyDescent="0.3">
      <c r="A2906" s="1"/>
      <c r="C2906"/>
      <c r="D2906" s="1"/>
      <c r="H2906"/>
    </row>
    <row r="2907" spans="1:8" x14ac:dyDescent="0.3">
      <c r="A2907" s="1"/>
      <c r="C2907"/>
      <c r="D2907" s="1"/>
      <c r="H2907"/>
    </row>
    <row r="2908" spans="1:8" x14ac:dyDescent="0.3">
      <c r="A2908" s="1"/>
      <c r="C2908"/>
      <c r="D2908" s="1"/>
      <c r="H2908"/>
    </row>
    <row r="2909" spans="1:8" x14ac:dyDescent="0.3">
      <c r="A2909" s="1"/>
      <c r="C2909"/>
      <c r="D2909" s="1"/>
      <c r="H2909"/>
    </row>
    <row r="2910" spans="1:8" x14ac:dyDescent="0.3">
      <c r="A2910" s="1"/>
      <c r="C2910"/>
      <c r="D2910" s="1"/>
      <c r="H2910"/>
    </row>
    <row r="2911" spans="1:8" x14ac:dyDescent="0.3">
      <c r="A2911" s="1"/>
      <c r="C2911"/>
      <c r="D2911" s="1"/>
      <c r="H2911"/>
    </row>
    <row r="2912" spans="1:8" x14ac:dyDescent="0.3">
      <c r="A2912" s="1"/>
      <c r="C2912"/>
      <c r="D2912" s="1"/>
      <c r="H2912"/>
    </row>
    <row r="2913" spans="1:8" x14ac:dyDescent="0.3">
      <c r="A2913" s="1"/>
      <c r="C2913"/>
      <c r="D2913" s="1"/>
      <c r="H2913"/>
    </row>
    <row r="2914" spans="1:8" x14ac:dyDescent="0.3">
      <c r="A2914" s="1"/>
      <c r="C2914"/>
      <c r="D2914" s="1"/>
      <c r="H2914"/>
    </row>
    <row r="2915" spans="1:8" x14ac:dyDescent="0.3">
      <c r="A2915" s="1"/>
      <c r="C2915"/>
      <c r="D2915" s="1"/>
      <c r="H2915"/>
    </row>
    <row r="2916" spans="1:8" x14ac:dyDescent="0.3">
      <c r="A2916" s="1"/>
      <c r="C2916"/>
      <c r="D2916" s="1"/>
      <c r="H2916"/>
    </row>
    <row r="2917" spans="1:8" x14ac:dyDescent="0.3">
      <c r="A2917" s="1"/>
      <c r="C2917"/>
      <c r="D2917" s="1"/>
      <c r="H2917"/>
    </row>
    <row r="2918" spans="1:8" x14ac:dyDescent="0.3">
      <c r="A2918" s="1"/>
      <c r="C2918"/>
      <c r="D2918" s="1"/>
      <c r="H2918"/>
    </row>
    <row r="2919" spans="1:8" x14ac:dyDescent="0.3">
      <c r="A2919" s="1"/>
      <c r="C2919"/>
      <c r="D2919" s="1"/>
      <c r="H2919"/>
    </row>
    <row r="2920" spans="1:8" x14ac:dyDescent="0.3">
      <c r="A2920" s="1"/>
      <c r="C2920"/>
      <c r="D2920" s="1"/>
      <c r="H2920"/>
    </row>
    <row r="2921" spans="1:8" x14ac:dyDescent="0.3">
      <c r="A2921" s="1"/>
      <c r="C2921"/>
      <c r="D2921" s="1"/>
      <c r="H2921"/>
    </row>
    <row r="2922" spans="1:8" x14ac:dyDescent="0.3">
      <c r="A2922" s="1"/>
      <c r="C2922"/>
      <c r="D2922" s="1"/>
      <c r="H2922"/>
    </row>
    <row r="2923" spans="1:8" x14ac:dyDescent="0.3">
      <c r="A2923" s="1"/>
      <c r="C2923"/>
      <c r="D2923" s="1"/>
      <c r="H2923"/>
    </row>
    <row r="2924" spans="1:8" x14ac:dyDescent="0.3">
      <c r="A2924" s="1"/>
      <c r="C2924"/>
      <c r="D2924" s="1"/>
      <c r="H2924"/>
    </row>
    <row r="2925" spans="1:8" x14ac:dyDescent="0.3">
      <c r="A2925" s="1"/>
      <c r="C2925"/>
      <c r="D2925" s="1"/>
      <c r="H2925"/>
    </row>
    <row r="2926" spans="1:8" x14ac:dyDescent="0.3">
      <c r="A2926" s="1"/>
      <c r="C2926"/>
      <c r="D2926" s="1"/>
      <c r="H2926"/>
    </row>
    <row r="2927" spans="1:8" x14ac:dyDescent="0.3">
      <c r="A2927" s="1"/>
      <c r="C2927"/>
      <c r="D2927" s="1"/>
      <c r="H2927"/>
    </row>
    <row r="2928" spans="1:8" x14ac:dyDescent="0.3">
      <c r="A2928" s="1"/>
      <c r="C2928"/>
      <c r="D2928" s="1"/>
      <c r="H2928"/>
    </row>
    <row r="2929" spans="1:8" x14ac:dyDescent="0.3">
      <c r="A2929" s="1"/>
      <c r="C2929"/>
      <c r="D2929" s="1"/>
      <c r="H2929"/>
    </row>
    <row r="2930" spans="1:8" x14ac:dyDescent="0.3">
      <c r="A2930" s="1"/>
      <c r="C2930"/>
      <c r="D2930" s="1"/>
      <c r="H2930"/>
    </row>
    <row r="2931" spans="1:8" x14ac:dyDescent="0.3">
      <c r="A2931" s="1"/>
      <c r="C2931"/>
      <c r="D2931" s="1"/>
      <c r="H2931"/>
    </row>
    <row r="2932" spans="1:8" x14ac:dyDescent="0.3">
      <c r="A2932" s="1"/>
      <c r="C2932"/>
      <c r="D2932" s="1"/>
      <c r="H2932"/>
    </row>
    <row r="2933" spans="1:8" x14ac:dyDescent="0.3">
      <c r="A2933" s="1"/>
      <c r="C2933"/>
      <c r="D2933" s="1"/>
      <c r="H2933"/>
    </row>
    <row r="2934" spans="1:8" x14ac:dyDescent="0.3">
      <c r="A2934" s="1"/>
      <c r="C2934"/>
      <c r="D2934" s="1"/>
      <c r="H2934"/>
    </row>
    <row r="2935" spans="1:8" x14ac:dyDescent="0.3">
      <c r="A2935" s="1"/>
      <c r="C2935"/>
      <c r="D2935" s="1"/>
      <c r="H2935"/>
    </row>
    <row r="2936" spans="1:8" x14ac:dyDescent="0.3">
      <c r="A2936" s="1"/>
      <c r="C2936"/>
      <c r="D2936" s="1"/>
      <c r="H2936"/>
    </row>
    <row r="2937" spans="1:8" x14ac:dyDescent="0.3">
      <c r="A2937" s="1"/>
      <c r="C2937"/>
      <c r="D2937" s="1"/>
      <c r="H2937"/>
    </row>
    <row r="2938" spans="1:8" x14ac:dyDescent="0.3">
      <c r="A2938" s="1"/>
      <c r="C2938"/>
      <c r="D2938" s="1"/>
      <c r="H2938"/>
    </row>
    <row r="2939" spans="1:8" x14ac:dyDescent="0.3">
      <c r="A2939" s="1"/>
      <c r="C2939"/>
      <c r="D2939" s="1"/>
      <c r="H2939"/>
    </row>
    <row r="2940" spans="1:8" x14ac:dyDescent="0.3">
      <c r="A2940" s="1"/>
      <c r="C2940"/>
      <c r="D2940" s="1"/>
      <c r="H2940"/>
    </row>
    <row r="2941" spans="1:8" x14ac:dyDescent="0.3">
      <c r="A2941" s="1"/>
      <c r="C2941"/>
      <c r="D2941" s="1"/>
      <c r="H2941"/>
    </row>
    <row r="2942" spans="1:8" x14ac:dyDescent="0.3">
      <c r="A2942" s="1"/>
      <c r="C2942"/>
      <c r="D2942" s="1"/>
      <c r="H2942"/>
    </row>
    <row r="2943" spans="1:8" x14ac:dyDescent="0.3">
      <c r="A2943" s="1"/>
      <c r="C2943"/>
      <c r="D2943" s="1"/>
      <c r="H2943"/>
    </row>
    <row r="2944" spans="1:8" x14ac:dyDescent="0.3">
      <c r="A2944" s="1"/>
      <c r="C2944"/>
      <c r="D2944" s="1"/>
      <c r="H2944"/>
    </row>
    <row r="2945" spans="1:8" x14ac:dyDescent="0.3">
      <c r="A2945" s="1"/>
      <c r="C2945"/>
      <c r="D2945" s="1"/>
      <c r="H2945"/>
    </row>
    <row r="2946" spans="1:8" x14ac:dyDescent="0.3">
      <c r="A2946" s="1"/>
      <c r="C2946"/>
      <c r="D2946" s="1"/>
      <c r="H2946"/>
    </row>
    <row r="2947" spans="1:8" x14ac:dyDescent="0.3">
      <c r="A2947" s="1"/>
      <c r="C2947"/>
      <c r="D2947" s="1"/>
      <c r="H2947"/>
    </row>
    <row r="2948" spans="1:8" x14ac:dyDescent="0.3">
      <c r="A2948" s="1"/>
      <c r="C2948"/>
      <c r="D2948" s="1"/>
      <c r="H2948"/>
    </row>
    <row r="2949" spans="1:8" x14ac:dyDescent="0.3">
      <c r="A2949" s="1"/>
      <c r="C2949"/>
      <c r="D2949" s="1"/>
      <c r="H2949"/>
    </row>
    <row r="2950" spans="1:8" x14ac:dyDescent="0.3">
      <c r="A2950" s="1"/>
      <c r="C2950"/>
      <c r="D2950" s="1"/>
      <c r="H2950"/>
    </row>
    <row r="2951" spans="1:8" x14ac:dyDescent="0.3">
      <c r="A2951" s="1"/>
      <c r="C2951"/>
      <c r="D2951" s="1"/>
      <c r="H2951"/>
    </row>
    <row r="2952" spans="1:8" x14ac:dyDescent="0.3">
      <c r="A2952" s="1"/>
      <c r="C2952"/>
      <c r="D2952" s="1"/>
      <c r="H2952"/>
    </row>
    <row r="2953" spans="1:8" x14ac:dyDescent="0.3">
      <c r="A2953" s="1"/>
      <c r="C2953"/>
      <c r="D2953" s="1"/>
      <c r="H2953"/>
    </row>
    <row r="2954" spans="1:8" x14ac:dyDescent="0.3">
      <c r="A2954" s="1"/>
      <c r="C2954"/>
      <c r="D2954" s="1"/>
      <c r="H2954"/>
    </row>
    <row r="2955" spans="1:8" x14ac:dyDescent="0.3">
      <c r="A2955" s="1"/>
      <c r="C2955"/>
      <c r="D2955" s="1"/>
      <c r="H2955"/>
    </row>
    <row r="2956" spans="1:8" x14ac:dyDescent="0.3">
      <c r="A2956" s="1"/>
      <c r="C2956"/>
      <c r="D2956" s="1"/>
      <c r="H2956"/>
    </row>
    <row r="2957" spans="1:8" x14ac:dyDescent="0.3">
      <c r="A2957" s="1"/>
      <c r="C2957"/>
      <c r="D2957" s="1"/>
      <c r="H2957"/>
    </row>
    <row r="2958" spans="1:8" x14ac:dyDescent="0.3">
      <c r="A2958" s="1"/>
      <c r="C2958"/>
      <c r="D2958" s="1"/>
      <c r="H2958"/>
    </row>
    <row r="2959" spans="1:8" x14ac:dyDescent="0.3">
      <c r="A2959" s="1"/>
      <c r="C2959"/>
      <c r="D2959" s="1"/>
      <c r="H2959"/>
    </row>
    <row r="2960" spans="1:8" x14ac:dyDescent="0.3">
      <c r="A2960" s="1"/>
      <c r="C2960"/>
      <c r="D2960" s="1"/>
      <c r="H2960"/>
    </row>
    <row r="2961" spans="1:8" x14ac:dyDescent="0.3">
      <c r="A2961" s="1"/>
      <c r="C2961"/>
      <c r="D2961" s="1"/>
      <c r="H2961"/>
    </row>
    <row r="2962" spans="1:8" x14ac:dyDescent="0.3">
      <c r="A2962" s="1"/>
      <c r="C2962"/>
      <c r="D2962" s="1"/>
      <c r="H2962"/>
    </row>
    <row r="2963" spans="1:8" x14ac:dyDescent="0.3">
      <c r="A2963" s="1"/>
      <c r="C2963"/>
      <c r="D2963" s="1"/>
      <c r="H2963"/>
    </row>
    <row r="2964" spans="1:8" x14ac:dyDescent="0.3">
      <c r="A2964" s="1"/>
      <c r="C2964"/>
      <c r="D2964" s="1"/>
      <c r="H2964"/>
    </row>
    <row r="2965" spans="1:8" x14ac:dyDescent="0.3">
      <c r="A2965" s="1"/>
      <c r="C2965"/>
      <c r="D2965" s="1"/>
      <c r="H2965"/>
    </row>
    <row r="2966" spans="1:8" x14ac:dyDescent="0.3">
      <c r="A2966" s="1"/>
      <c r="C2966"/>
      <c r="D2966" s="1"/>
      <c r="H2966"/>
    </row>
    <row r="2967" spans="1:8" x14ac:dyDescent="0.3">
      <c r="A2967" s="1"/>
      <c r="C2967"/>
      <c r="D2967" s="1"/>
      <c r="H2967"/>
    </row>
    <row r="2968" spans="1:8" x14ac:dyDescent="0.3">
      <c r="A2968" s="1"/>
      <c r="C2968"/>
      <c r="D2968" s="1"/>
      <c r="H2968"/>
    </row>
    <row r="2969" spans="1:8" x14ac:dyDescent="0.3">
      <c r="A2969" s="1"/>
      <c r="C2969"/>
      <c r="D2969" s="1"/>
      <c r="H2969"/>
    </row>
    <row r="2970" spans="1:8" x14ac:dyDescent="0.3">
      <c r="A2970" s="1"/>
      <c r="C2970"/>
      <c r="D2970" s="1"/>
      <c r="H2970"/>
    </row>
    <row r="2971" spans="1:8" x14ac:dyDescent="0.3">
      <c r="A2971" s="1"/>
      <c r="C2971"/>
      <c r="D2971" s="1"/>
      <c r="H2971"/>
    </row>
    <row r="2972" spans="1:8" x14ac:dyDescent="0.3">
      <c r="A2972" s="1"/>
      <c r="C2972"/>
      <c r="D2972" s="1"/>
      <c r="H2972"/>
    </row>
    <row r="2973" spans="1:8" x14ac:dyDescent="0.3">
      <c r="A2973" s="1"/>
      <c r="C2973"/>
      <c r="D2973" s="1"/>
      <c r="H2973"/>
    </row>
    <row r="2974" spans="1:8" x14ac:dyDescent="0.3">
      <c r="A2974" s="1"/>
      <c r="C2974"/>
      <c r="D2974" s="1"/>
      <c r="H2974"/>
    </row>
    <row r="2975" spans="1:8" x14ac:dyDescent="0.3">
      <c r="A2975" s="1"/>
      <c r="C2975"/>
      <c r="D2975" s="1"/>
      <c r="H2975"/>
    </row>
    <row r="2976" spans="1:8" x14ac:dyDescent="0.3">
      <c r="A2976" s="1"/>
      <c r="C2976"/>
      <c r="D2976" s="1"/>
      <c r="H2976"/>
    </row>
    <row r="2977" spans="1:8" x14ac:dyDescent="0.3">
      <c r="A2977" s="1"/>
      <c r="C2977"/>
      <c r="D2977" s="1"/>
      <c r="H2977"/>
    </row>
    <row r="2978" spans="1:8" x14ac:dyDescent="0.3">
      <c r="A2978" s="1"/>
      <c r="C2978"/>
      <c r="D2978" s="1"/>
      <c r="H2978"/>
    </row>
    <row r="2979" spans="1:8" x14ac:dyDescent="0.3">
      <c r="A2979" s="1"/>
      <c r="C2979"/>
      <c r="D2979" s="1"/>
      <c r="H2979"/>
    </row>
    <row r="2980" spans="1:8" x14ac:dyDescent="0.3">
      <c r="A2980" s="1"/>
      <c r="C2980"/>
      <c r="D2980" s="1"/>
      <c r="H2980"/>
    </row>
    <row r="2981" spans="1:8" x14ac:dyDescent="0.3">
      <c r="A2981" s="1"/>
      <c r="C2981"/>
      <c r="D2981" s="1"/>
      <c r="H2981"/>
    </row>
    <row r="2982" spans="1:8" x14ac:dyDescent="0.3">
      <c r="A2982" s="1"/>
      <c r="C2982"/>
      <c r="D2982" s="1"/>
      <c r="H2982"/>
    </row>
    <row r="2983" spans="1:8" x14ac:dyDescent="0.3">
      <c r="A2983" s="1"/>
      <c r="C2983"/>
      <c r="D2983" s="1"/>
      <c r="H2983"/>
    </row>
    <row r="2984" spans="1:8" x14ac:dyDescent="0.3">
      <c r="A2984" s="1"/>
      <c r="C2984"/>
      <c r="D2984" s="1"/>
      <c r="H2984"/>
    </row>
    <row r="2985" spans="1:8" x14ac:dyDescent="0.3">
      <c r="A2985" s="1"/>
      <c r="C2985"/>
      <c r="D2985" s="1"/>
      <c r="H2985"/>
    </row>
    <row r="2986" spans="1:8" x14ac:dyDescent="0.3">
      <c r="A2986" s="1"/>
      <c r="C2986"/>
      <c r="D2986" s="1"/>
      <c r="H2986"/>
    </row>
    <row r="2987" spans="1:8" x14ac:dyDescent="0.3">
      <c r="A2987" s="1"/>
      <c r="C2987"/>
      <c r="D2987" s="1"/>
      <c r="H2987"/>
    </row>
    <row r="2988" spans="1:8" x14ac:dyDescent="0.3">
      <c r="A2988" s="1"/>
      <c r="C2988"/>
      <c r="D2988" s="1"/>
      <c r="H2988"/>
    </row>
    <row r="2989" spans="1:8" x14ac:dyDescent="0.3">
      <c r="A2989" s="1"/>
      <c r="C2989"/>
      <c r="D2989" s="1"/>
      <c r="H2989"/>
    </row>
    <row r="2990" spans="1:8" x14ac:dyDescent="0.3">
      <c r="A2990" s="1"/>
      <c r="C2990"/>
      <c r="D2990" s="1"/>
      <c r="H2990"/>
    </row>
    <row r="2991" spans="1:8" x14ac:dyDescent="0.3">
      <c r="A2991" s="1"/>
      <c r="C2991"/>
      <c r="D2991" s="1"/>
      <c r="H2991"/>
    </row>
    <row r="2992" spans="1:8" x14ac:dyDescent="0.3">
      <c r="A2992" s="1"/>
      <c r="C2992"/>
      <c r="D2992" s="1"/>
      <c r="H2992"/>
    </row>
    <row r="2993" spans="1:8" x14ac:dyDescent="0.3">
      <c r="A2993" s="1"/>
      <c r="C2993"/>
      <c r="D2993" s="1"/>
      <c r="H2993"/>
    </row>
    <row r="2994" spans="1:8" x14ac:dyDescent="0.3">
      <c r="A2994" s="1"/>
      <c r="C2994"/>
      <c r="D2994" s="1"/>
      <c r="H2994"/>
    </row>
    <row r="2995" spans="1:8" x14ac:dyDescent="0.3">
      <c r="A2995" s="1"/>
      <c r="C2995"/>
      <c r="D2995" s="1"/>
      <c r="H2995"/>
    </row>
    <row r="2996" spans="1:8" x14ac:dyDescent="0.3">
      <c r="A2996" s="1"/>
      <c r="C2996"/>
      <c r="D2996" s="1"/>
      <c r="H2996"/>
    </row>
    <row r="2997" spans="1:8" x14ac:dyDescent="0.3">
      <c r="A2997" s="1"/>
      <c r="C2997"/>
      <c r="D2997" s="1"/>
      <c r="H2997"/>
    </row>
    <row r="2998" spans="1:8" x14ac:dyDescent="0.3">
      <c r="A2998" s="1"/>
      <c r="C2998"/>
      <c r="D2998" s="1"/>
      <c r="H2998"/>
    </row>
    <row r="2999" spans="1:8" x14ac:dyDescent="0.3">
      <c r="A2999" s="1"/>
      <c r="C2999"/>
      <c r="D2999" s="1"/>
      <c r="H2999"/>
    </row>
    <row r="3000" spans="1:8" x14ac:dyDescent="0.3">
      <c r="A3000" s="1"/>
      <c r="C3000"/>
      <c r="D3000" s="1"/>
      <c r="H3000"/>
    </row>
    <row r="3001" spans="1:8" x14ac:dyDescent="0.3">
      <c r="A3001" s="1"/>
      <c r="C3001"/>
      <c r="D3001" s="1"/>
      <c r="H3001"/>
    </row>
    <row r="3002" spans="1:8" x14ac:dyDescent="0.3">
      <c r="A3002" s="1"/>
      <c r="C3002"/>
      <c r="D3002" s="1"/>
      <c r="H3002"/>
    </row>
    <row r="3003" spans="1:8" x14ac:dyDescent="0.3">
      <c r="A3003" s="1"/>
      <c r="C3003"/>
      <c r="D3003" s="1"/>
      <c r="H3003"/>
    </row>
    <row r="3004" spans="1:8" x14ac:dyDescent="0.3">
      <c r="A3004" s="1"/>
      <c r="C3004"/>
      <c r="D3004" s="1"/>
      <c r="H3004"/>
    </row>
    <row r="3005" spans="1:8" x14ac:dyDescent="0.3">
      <c r="A3005" s="1"/>
      <c r="C3005"/>
      <c r="D3005" s="1"/>
      <c r="H3005"/>
    </row>
    <row r="3006" spans="1:8" x14ac:dyDescent="0.3">
      <c r="A3006" s="1"/>
      <c r="C3006"/>
      <c r="D3006" s="1"/>
      <c r="H3006"/>
    </row>
    <row r="3007" spans="1:8" x14ac:dyDescent="0.3">
      <c r="A3007" s="1"/>
      <c r="C3007"/>
      <c r="D3007" s="1"/>
      <c r="H3007"/>
    </row>
    <row r="3008" spans="1:8" x14ac:dyDescent="0.3">
      <c r="A3008" s="1"/>
      <c r="C3008"/>
      <c r="D3008" s="1"/>
      <c r="H3008"/>
    </row>
    <row r="3009" spans="1:8" x14ac:dyDescent="0.3">
      <c r="A3009" s="1"/>
      <c r="C3009"/>
      <c r="D3009" s="1"/>
      <c r="H3009"/>
    </row>
    <row r="3010" spans="1:8" x14ac:dyDescent="0.3">
      <c r="A3010" s="1"/>
      <c r="C3010"/>
      <c r="D3010" s="1"/>
      <c r="H3010"/>
    </row>
    <row r="3011" spans="1:8" x14ac:dyDescent="0.3">
      <c r="A3011" s="1"/>
      <c r="C3011"/>
      <c r="D3011" s="1"/>
      <c r="H3011"/>
    </row>
    <row r="3012" spans="1:8" x14ac:dyDescent="0.3">
      <c r="A3012" s="1"/>
      <c r="C3012"/>
      <c r="D3012" s="1"/>
      <c r="H3012"/>
    </row>
    <row r="3013" spans="1:8" x14ac:dyDescent="0.3">
      <c r="A3013" s="1"/>
      <c r="C3013"/>
      <c r="D3013" s="1"/>
      <c r="H3013"/>
    </row>
    <row r="3014" spans="1:8" x14ac:dyDescent="0.3">
      <c r="A3014" s="1"/>
      <c r="C3014"/>
      <c r="D3014" s="1"/>
      <c r="H3014"/>
    </row>
    <row r="3015" spans="1:8" x14ac:dyDescent="0.3">
      <c r="A3015" s="1"/>
      <c r="C3015"/>
      <c r="D3015" s="1"/>
      <c r="H3015"/>
    </row>
    <row r="3016" spans="1:8" x14ac:dyDescent="0.3">
      <c r="A3016" s="1"/>
      <c r="C3016"/>
      <c r="D3016" s="1"/>
      <c r="H3016"/>
    </row>
    <row r="3017" spans="1:8" x14ac:dyDescent="0.3">
      <c r="A3017" s="1"/>
      <c r="C3017"/>
      <c r="D3017" s="1"/>
      <c r="H3017"/>
    </row>
    <row r="3018" spans="1:8" x14ac:dyDescent="0.3">
      <c r="A3018" s="1"/>
      <c r="C3018"/>
      <c r="D3018" s="1"/>
      <c r="H3018"/>
    </row>
    <row r="3019" spans="1:8" x14ac:dyDescent="0.3">
      <c r="A3019" s="1"/>
      <c r="C3019"/>
      <c r="D3019" s="1"/>
      <c r="H3019"/>
    </row>
    <row r="3020" spans="1:8" x14ac:dyDescent="0.3">
      <c r="A3020" s="1"/>
      <c r="C3020"/>
      <c r="D3020" s="1"/>
      <c r="H3020"/>
    </row>
    <row r="3021" spans="1:8" x14ac:dyDescent="0.3">
      <c r="A3021" s="1"/>
      <c r="C3021"/>
      <c r="D3021" s="1"/>
      <c r="H3021"/>
    </row>
    <row r="3022" spans="1:8" x14ac:dyDescent="0.3">
      <c r="A3022" s="1"/>
      <c r="C3022"/>
      <c r="D3022" s="1"/>
      <c r="H3022"/>
    </row>
    <row r="3023" spans="1:8" x14ac:dyDescent="0.3">
      <c r="A3023" s="1"/>
      <c r="C3023"/>
      <c r="D3023" s="1"/>
      <c r="H3023"/>
    </row>
    <row r="3024" spans="1:8" x14ac:dyDescent="0.3">
      <c r="A3024" s="1"/>
      <c r="C3024"/>
      <c r="D3024" s="1"/>
      <c r="H3024"/>
    </row>
    <row r="3025" spans="1:8" x14ac:dyDescent="0.3">
      <c r="A3025" s="1"/>
      <c r="C3025"/>
      <c r="D3025" s="1"/>
      <c r="H3025"/>
    </row>
    <row r="3026" spans="1:8" x14ac:dyDescent="0.3">
      <c r="A3026" s="1"/>
      <c r="C3026"/>
      <c r="D3026" s="1"/>
      <c r="H3026"/>
    </row>
    <row r="3027" spans="1:8" x14ac:dyDescent="0.3">
      <c r="A3027" s="1"/>
      <c r="C3027"/>
      <c r="D3027" s="1"/>
      <c r="H3027"/>
    </row>
    <row r="3028" spans="1:8" x14ac:dyDescent="0.3">
      <c r="A3028" s="1"/>
      <c r="C3028"/>
      <c r="D3028" s="1"/>
      <c r="H3028"/>
    </row>
    <row r="3029" spans="1:8" x14ac:dyDescent="0.3">
      <c r="A3029" s="1"/>
      <c r="C3029"/>
      <c r="D3029" s="1"/>
      <c r="H3029"/>
    </row>
    <row r="3030" spans="1:8" x14ac:dyDescent="0.3">
      <c r="A3030" s="1"/>
      <c r="C3030"/>
      <c r="D3030" s="1"/>
      <c r="H3030"/>
    </row>
    <row r="3031" spans="1:8" x14ac:dyDescent="0.3">
      <c r="A3031" s="1"/>
      <c r="C3031"/>
      <c r="D3031" s="1"/>
      <c r="H3031"/>
    </row>
    <row r="3032" spans="1:8" x14ac:dyDescent="0.3">
      <c r="A3032" s="1"/>
      <c r="C3032"/>
      <c r="D3032" s="1"/>
      <c r="H3032"/>
    </row>
    <row r="3033" spans="1:8" x14ac:dyDescent="0.3">
      <c r="A3033" s="1"/>
      <c r="C3033"/>
      <c r="D3033" s="1"/>
      <c r="H3033"/>
    </row>
    <row r="3034" spans="1:8" x14ac:dyDescent="0.3">
      <c r="A3034" s="1"/>
      <c r="C3034"/>
      <c r="D3034" s="1"/>
      <c r="H3034"/>
    </row>
    <row r="3035" spans="1:8" x14ac:dyDescent="0.3">
      <c r="A3035" s="1"/>
      <c r="C3035"/>
      <c r="D3035" s="1"/>
      <c r="H3035"/>
    </row>
    <row r="3036" spans="1:8" x14ac:dyDescent="0.3">
      <c r="A3036" s="1"/>
      <c r="C3036"/>
      <c r="D3036" s="1"/>
      <c r="H3036"/>
    </row>
    <row r="3037" spans="1:8" x14ac:dyDescent="0.3">
      <c r="A3037" s="1"/>
      <c r="C3037"/>
      <c r="D3037" s="1"/>
      <c r="H3037"/>
    </row>
    <row r="3038" spans="1:8" x14ac:dyDescent="0.3">
      <c r="A3038" s="1"/>
      <c r="C3038"/>
      <c r="D3038" s="1"/>
      <c r="H3038"/>
    </row>
    <row r="3039" spans="1:8" x14ac:dyDescent="0.3">
      <c r="A3039" s="1"/>
      <c r="C3039"/>
      <c r="D3039" s="1"/>
      <c r="H3039"/>
    </row>
    <row r="3040" spans="1:8" x14ac:dyDescent="0.3">
      <c r="A3040" s="1"/>
      <c r="C3040"/>
      <c r="D3040" s="1"/>
      <c r="H3040"/>
    </row>
    <row r="3041" spans="1:8" x14ac:dyDescent="0.3">
      <c r="A3041" s="1"/>
      <c r="C3041"/>
      <c r="D3041" s="1"/>
      <c r="H3041"/>
    </row>
    <row r="3042" spans="1:8" x14ac:dyDescent="0.3">
      <c r="A3042" s="1"/>
      <c r="C3042"/>
      <c r="D3042" s="1"/>
      <c r="H3042"/>
    </row>
    <row r="3043" spans="1:8" x14ac:dyDescent="0.3">
      <c r="A3043" s="1"/>
      <c r="C3043"/>
      <c r="D3043" s="1"/>
      <c r="H3043"/>
    </row>
    <row r="3044" spans="1:8" x14ac:dyDescent="0.3">
      <c r="A3044" s="1"/>
      <c r="C3044"/>
      <c r="D3044" s="1"/>
      <c r="H3044"/>
    </row>
    <row r="3045" spans="1:8" x14ac:dyDescent="0.3">
      <c r="A3045" s="1"/>
      <c r="C3045"/>
      <c r="D3045" s="1"/>
      <c r="H3045"/>
    </row>
    <row r="3046" spans="1:8" x14ac:dyDescent="0.3">
      <c r="A3046" s="1"/>
      <c r="C3046"/>
      <c r="D3046" s="1"/>
      <c r="H3046"/>
    </row>
    <row r="3047" spans="1:8" x14ac:dyDescent="0.3">
      <c r="A3047" s="1"/>
      <c r="C3047"/>
      <c r="D3047" s="1"/>
      <c r="H3047"/>
    </row>
    <row r="3048" spans="1:8" x14ac:dyDescent="0.3">
      <c r="A3048" s="1"/>
      <c r="C3048"/>
      <c r="D3048" s="1"/>
      <c r="H3048"/>
    </row>
    <row r="3049" spans="1:8" x14ac:dyDescent="0.3">
      <c r="A3049" s="1"/>
      <c r="C3049"/>
      <c r="D3049" s="1"/>
      <c r="H3049"/>
    </row>
    <row r="3050" spans="1:8" x14ac:dyDescent="0.3">
      <c r="A3050" s="1"/>
      <c r="C3050"/>
      <c r="D3050" s="1"/>
      <c r="H3050"/>
    </row>
    <row r="3051" spans="1:8" x14ac:dyDescent="0.3">
      <c r="A3051" s="1"/>
      <c r="C3051"/>
      <c r="D3051" s="1"/>
      <c r="H3051"/>
    </row>
    <row r="3052" spans="1:8" x14ac:dyDescent="0.3">
      <c r="A3052" s="1"/>
      <c r="C3052"/>
      <c r="D3052" s="1"/>
      <c r="H3052"/>
    </row>
    <row r="3053" spans="1:8" x14ac:dyDescent="0.3">
      <c r="A3053" s="1"/>
      <c r="C3053"/>
      <c r="D3053" s="1"/>
      <c r="H3053"/>
    </row>
    <row r="3054" spans="1:8" x14ac:dyDescent="0.3">
      <c r="A3054" s="1"/>
      <c r="C3054"/>
      <c r="D3054" s="1"/>
      <c r="H3054"/>
    </row>
    <row r="3055" spans="1:8" x14ac:dyDescent="0.3">
      <c r="A3055" s="1"/>
      <c r="C3055"/>
      <c r="D3055" s="1"/>
      <c r="H3055"/>
    </row>
    <row r="3056" spans="1:8" x14ac:dyDescent="0.3">
      <c r="A3056" s="1"/>
      <c r="C3056"/>
      <c r="D3056" s="1"/>
      <c r="H3056"/>
    </row>
    <row r="3057" spans="1:8" x14ac:dyDescent="0.3">
      <c r="A3057" s="1"/>
      <c r="C3057"/>
      <c r="D3057" s="1"/>
      <c r="H3057"/>
    </row>
    <row r="3058" spans="1:8" x14ac:dyDescent="0.3">
      <c r="A3058" s="1"/>
      <c r="C3058"/>
      <c r="D3058" s="1"/>
      <c r="H3058"/>
    </row>
    <row r="3059" spans="1:8" x14ac:dyDescent="0.3">
      <c r="A3059" s="1"/>
      <c r="C3059"/>
      <c r="D3059" s="1"/>
      <c r="H3059"/>
    </row>
    <row r="3060" spans="1:8" x14ac:dyDescent="0.3">
      <c r="A3060" s="1"/>
      <c r="C3060"/>
      <c r="D3060" s="1"/>
      <c r="H3060"/>
    </row>
    <row r="3061" spans="1:8" x14ac:dyDescent="0.3">
      <c r="A3061" s="1"/>
      <c r="C3061"/>
      <c r="D3061" s="1"/>
      <c r="H3061"/>
    </row>
    <row r="3062" spans="1:8" x14ac:dyDescent="0.3">
      <c r="A3062" s="1"/>
      <c r="C3062"/>
      <c r="D3062" s="1"/>
      <c r="H3062"/>
    </row>
    <row r="3063" spans="1:8" x14ac:dyDescent="0.3">
      <c r="A3063" s="1"/>
      <c r="C3063"/>
      <c r="D3063" s="1"/>
      <c r="H3063"/>
    </row>
    <row r="3064" spans="1:8" x14ac:dyDescent="0.3">
      <c r="A3064" s="1"/>
      <c r="C3064"/>
      <c r="D3064" s="1"/>
      <c r="H3064"/>
    </row>
    <row r="3065" spans="1:8" x14ac:dyDescent="0.3">
      <c r="A3065" s="1"/>
      <c r="C3065"/>
      <c r="D3065" s="1"/>
      <c r="H3065"/>
    </row>
    <row r="3066" spans="1:8" x14ac:dyDescent="0.3">
      <c r="A3066" s="1"/>
      <c r="C3066"/>
      <c r="D3066" s="1"/>
      <c r="H3066"/>
    </row>
    <row r="3067" spans="1:8" x14ac:dyDescent="0.3">
      <c r="A3067" s="1"/>
      <c r="C3067"/>
      <c r="D3067" s="1"/>
      <c r="H3067"/>
    </row>
    <row r="3068" spans="1:8" x14ac:dyDescent="0.3">
      <c r="A3068" s="1"/>
      <c r="C3068"/>
      <c r="D3068" s="1"/>
      <c r="H3068"/>
    </row>
    <row r="3069" spans="1:8" x14ac:dyDescent="0.3">
      <c r="A3069" s="1"/>
      <c r="C3069"/>
      <c r="D3069" s="1"/>
      <c r="H3069"/>
    </row>
    <row r="3070" spans="1:8" x14ac:dyDescent="0.3">
      <c r="A3070" s="1"/>
      <c r="C3070"/>
      <c r="D3070" s="1"/>
      <c r="H3070"/>
    </row>
    <row r="3071" spans="1:8" x14ac:dyDescent="0.3">
      <c r="A3071" s="1"/>
      <c r="C3071"/>
      <c r="D3071" s="1"/>
      <c r="H3071"/>
    </row>
    <row r="3072" spans="1:8" x14ac:dyDescent="0.3">
      <c r="A3072" s="1"/>
      <c r="C3072"/>
      <c r="D3072" s="1"/>
      <c r="H3072"/>
    </row>
    <row r="3073" spans="1:8" x14ac:dyDescent="0.3">
      <c r="A3073" s="1"/>
      <c r="C3073"/>
      <c r="D3073" s="1"/>
      <c r="H3073"/>
    </row>
    <row r="3074" spans="1:8" x14ac:dyDescent="0.3">
      <c r="A3074" s="1"/>
      <c r="C3074"/>
      <c r="D3074" s="1"/>
      <c r="H3074"/>
    </row>
    <row r="3075" spans="1:8" x14ac:dyDescent="0.3">
      <c r="A3075" s="1"/>
      <c r="C3075"/>
      <c r="D3075" s="1"/>
      <c r="H3075"/>
    </row>
    <row r="3076" spans="1:8" x14ac:dyDescent="0.3">
      <c r="A3076" s="1"/>
      <c r="C3076"/>
      <c r="D3076" s="1"/>
      <c r="H3076"/>
    </row>
    <row r="3077" spans="1:8" x14ac:dyDescent="0.3">
      <c r="A3077" s="1"/>
      <c r="C3077"/>
      <c r="D3077" s="1"/>
      <c r="H3077"/>
    </row>
    <row r="3078" spans="1:8" x14ac:dyDescent="0.3">
      <c r="A3078" s="1"/>
      <c r="C3078"/>
      <c r="D3078" s="1"/>
      <c r="H3078"/>
    </row>
    <row r="3079" spans="1:8" x14ac:dyDescent="0.3">
      <c r="A3079" s="1"/>
      <c r="C3079"/>
      <c r="D3079" s="1"/>
      <c r="H3079"/>
    </row>
    <row r="3080" spans="1:8" x14ac:dyDescent="0.3">
      <c r="A3080" s="1"/>
      <c r="C3080"/>
      <c r="D3080" s="1"/>
      <c r="H3080"/>
    </row>
    <row r="3081" spans="1:8" x14ac:dyDescent="0.3">
      <c r="A3081" s="1"/>
      <c r="C3081"/>
      <c r="D3081" s="1"/>
      <c r="H3081"/>
    </row>
    <row r="3082" spans="1:8" x14ac:dyDescent="0.3">
      <c r="A3082" s="1"/>
      <c r="C3082"/>
      <c r="D3082" s="1"/>
      <c r="H3082"/>
    </row>
    <row r="3083" spans="1:8" x14ac:dyDescent="0.3">
      <c r="A3083" s="1"/>
      <c r="C3083"/>
      <c r="D3083" s="1"/>
      <c r="H3083"/>
    </row>
    <row r="3084" spans="1:8" x14ac:dyDescent="0.3">
      <c r="A3084" s="1"/>
      <c r="C3084"/>
      <c r="D3084" s="1"/>
      <c r="H3084"/>
    </row>
    <row r="3085" spans="1:8" x14ac:dyDescent="0.3">
      <c r="A3085" s="1"/>
      <c r="C3085"/>
      <c r="D3085" s="1"/>
      <c r="H3085"/>
    </row>
    <row r="3086" spans="1:8" x14ac:dyDescent="0.3">
      <c r="A3086" s="1"/>
      <c r="C3086"/>
      <c r="D3086" s="1"/>
      <c r="H3086"/>
    </row>
    <row r="3087" spans="1:8" x14ac:dyDescent="0.3">
      <c r="A3087" s="1"/>
      <c r="C3087"/>
      <c r="D3087" s="1"/>
      <c r="H3087"/>
    </row>
    <row r="3088" spans="1:8" x14ac:dyDescent="0.3">
      <c r="A3088" s="1"/>
      <c r="C3088"/>
      <c r="D3088" s="1"/>
      <c r="H3088"/>
    </row>
    <row r="3089" spans="1:8" x14ac:dyDescent="0.3">
      <c r="A3089" s="1"/>
      <c r="C3089"/>
      <c r="D3089" s="1"/>
      <c r="H3089"/>
    </row>
    <row r="3090" spans="1:8" x14ac:dyDescent="0.3">
      <c r="A3090" s="1"/>
      <c r="C3090"/>
      <c r="D3090" s="1"/>
      <c r="H3090"/>
    </row>
    <row r="3091" spans="1:8" x14ac:dyDescent="0.3">
      <c r="A3091" s="1"/>
      <c r="C3091"/>
      <c r="D3091" s="1"/>
      <c r="H3091"/>
    </row>
    <row r="3092" spans="1:8" x14ac:dyDescent="0.3">
      <c r="A3092" s="1"/>
      <c r="C3092"/>
      <c r="D3092" s="1"/>
      <c r="H3092"/>
    </row>
    <row r="3093" spans="1:8" x14ac:dyDescent="0.3">
      <c r="A3093" s="1"/>
      <c r="C3093"/>
      <c r="D3093" s="1"/>
      <c r="H3093"/>
    </row>
    <row r="3094" spans="1:8" x14ac:dyDescent="0.3">
      <c r="A3094" s="1"/>
      <c r="C3094"/>
      <c r="D3094" s="1"/>
      <c r="H3094"/>
    </row>
    <row r="3095" spans="1:8" x14ac:dyDescent="0.3">
      <c r="A3095" s="1"/>
      <c r="C3095"/>
      <c r="D3095" s="1"/>
      <c r="H3095"/>
    </row>
    <row r="3096" spans="1:8" x14ac:dyDescent="0.3">
      <c r="A3096" s="1"/>
      <c r="C3096"/>
      <c r="D3096" s="1"/>
      <c r="H3096"/>
    </row>
    <row r="3097" spans="1:8" x14ac:dyDescent="0.3">
      <c r="A3097" s="1"/>
      <c r="C3097"/>
      <c r="D3097" s="1"/>
      <c r="H3097"/>
    </row>
    <row r="3098" spans="1:8" x14ac:dyDescent="0.3">
      <c r="A3098" s="1"/>
      <c r="C3098"/>
      <c r="D3098" s="1"/>
      <c r="H3098"/>
    </row>
    <row r="3099" spans="1:8" x14ac:dyDescent="0.3">
      <c r="A3099" s="1"/>
      <c r="C3099"/>
      <c r="D3099" s="1"/>
      <c r="H3099"/>
    </row>
    <row r="3100" spans="1:8" x14ac:dyDescent="0.3">
      <c r="A3100" s="1"/>
      <c r="C3100"/>
      <c r="D3100" s="1"/>
      <c r="H3100"/>
    </row>
    <row r="3101" spans="1:8" x14ac:dyDescent="0.3">
      <c r="A3101" s="1"/>
      <c r="C3101"/>
      <c r="D3101" s="1"/>
      <c r="H3101"/>
    </row>
    <row r="3102" spans="1:8" x14ac:dyDescent="0.3">
      <c r="A3102" s="1"/>
      <c r="C3102"/>
      <c r="D3102" s="1"/>
      <c r="H3102"/>
    </row>
    <row r="3103" spans="1:8" x14ac:dyDescent="0.3">
      <c r="A3103" s="1"/>
      <c r="C3103"/>
      <c r="D3103" s="1"/>
      <c r="H3103"/>
    </row>
    <row r="3104" spans="1:8" x14ac:dyDescent="0.3">
      <c r="A3104" s="1"/>
      <c r="C3104"/>
      <c r="D3104" s="1"/>
      <c r="H3104"/>
    </row>
    <row r="3105" spans="1:8" x14ac:dyDescent="0.3">
      <c r="A3105" s="1"/>
      <c r="C3105"/>
      <c r="D3105" s="1"/>
      <c r="H3105"/>
    </row>
    <row r="3106" spans="1:8" x14ac:dyDescent="0.3">
      <c r="A3106" s="1"/>
      <c r="C3106"/>
      <c r="D3106" s="1"/>
      <c r="H3106"/>
    </row>
    <row r="3107" spans="1:8" x14ac:dyDescent="0.3">
      <c r="A3107" s="1"/>
      <c r="C3107"/>
      <c r="D3107" s="1"/>
      <c r="H3107"/>
    </row>
    <row r="3108" spans="1:8" x14ac:dyDescent="0.3">
      <c r="A3108" s="1"/>
      <c r="C3108"/>
      <c r="D3108" s="1"/>
      <c r="H3108"/>
    </row>
    <row r="3109" spans="1:8" x14ac:dyDescent="0.3">
      <c r="A3109" s="1"/>
      <c r="C3109"/>
      <c r="D3109" s="1"/>
      <c r="H3109"/>
    </row>
    <row r="3110" spans="1:8" x14ac:dyDescent="0.3">
      <c r="A3110" s="1"/>
      <c r="C3110"/>
      <c r="D3110" s="1"/>
      <c r="H3110"/>
    </row>
    <row r="3111" spans="1:8" x14ac:dyDescent="0.3">
      <c r="A3111" s="1"/>
      <c r="C3111"/>
      <c r="D3111" s="1"/>
      <c r="H3111"/>
    </row>
    <row r="3112" spans="1:8" x14ac:dyDescent="0.3">
      <c r="A3112" s="1"/>
      <c r="C3112"/>
      <c r="D3112" s="1"/>
      <c r="H3112"/>
    </row>
    <row r="3113" spans="1:8" x14ac:dyDescent="0.3">
      <c r="A3113" s="1"/>
      <c r="C3113"/>
      <c r="D3113" s="1"/>
      <c r="H3113"/>
    </row>
    <row r="3114" spans="1:8" x14ac:dyDescent="0.3">
      <c r="A3114" s="1"/>
      <c r="C3114"/>
      <c r="D3114" s="1"/>
      <c r="H3114"/>
    </row>
    <row r="3115" spans="1:8" x14ac:dyDescent="0.3">
      <c r="A3115" s="1"/>
      <c r="C3115"/>
      <c r="D3115" s="1"/>
      <c r="H3115"/>
    </row>
    <row r="3116" spans="1:8" x14ac:dyDescent="0.3">
      <c r="A3116" s="1"/>
      <c r="C3116"/>
      <c r="D3116" s="1"/>
      <c r="H3116"/>
    </row>
    <row r="3117" spans="1:8" x14ac:dyDescent="0.3">
      <c r="A3117" s="1"/>
      <c r="C3117"/>
      <c r="D3117" s="1"/>
      <c r="H3117"/>
    </row>
    <row r="3118" spans="1:8" x14ac:dyDescent="0.3">
      <c r="A3118" s="1"/>
      <c r="C3118"/>
      <c r="D3118" s="1"/>
      <c r="H3118"/>
    </row>
    <row r="3119" spans="1:8" x14ac:dyDescent="0.3">
      <c r="A3119" s="1"/>
      <c r="C3119"/>
      <c r="D3119" s="1"/>
      <c r="H3119"/>
    </row>
    <row r="3120" spans="1:8" x14ac:dyDescent="0.3">
      <c r="A3120" s="1"/>
      <c r="C3120"/>
      <c r="D3120" s="1"/>
      <c r="H3120"/>
    </row>
    <row r="3121" spans="1:8" x14ac:dyDescent="0.3">
      <c r="A3121" s="1"/>
      <c r="C3121"/>
      <c r="D3121" s="1"/>
      <c r="H3121"/>
    </row>
    <row r="3122" spans="1:8" x14ac:dyDescent="0.3">
      <c r="A3122" s="1"/>
      <c r="C3122"/>
      <c r="D3122" s="1"/>
      <c r="H3122"/>
    </row>
    <row r="3123" spans="1:8" x14ac:dyDescent="0.3">
      <c r="A3123" s="1"/>
      <c r="C3123"/>
      <c r="D3123" s="1"/>
      <c r="H3123"/>
    </row>
    <row r="3124" spans="1:8" x14ac:dyDescent="0.3">
      <c r="A3124" s="1"/>
      <c r="C3124"/>
      <c r="D3124" s="1"/>
      <c r="H3124"/>
    </row>
    <row r="3125" spans="1:8" x14ac:dyDescent="0.3">
      <c r="A3125" s="1"/>
      <c r="C3125"/>
      <c r="D3125" s="1"/>
      <c r="H3125"/>
    </row>
    <row r="3126" spans="1:8" x14ac:dyDescent="0.3">
      <c r="A3126" s="1"/>
      <c r="C3126"/>
      <c r="D3126" s="1"/>
      <c r="H3126"/>
    </row>
    <row r="3127" spans="1:8" x14ac:dyDescent="0.3">
      <c r="A3127" s="1"/>
      <c r="C3127"/>
      <c r="D3127" s="1"/>
      <c r="H3127"/>
    </row>
    <row r="3128" spans="1:8" x14ac:dyDescent="0.3">
      <c r="A3128" s="1"/>
      <c r="C3128"/>
      <c r="D3128" s="1"/>
      <c r="H3128"/>
    </row>
    <row r="3129" spans="1:8" x14ac:dyDescent="0.3">
      <c r="A3129" s="1"/>
      <c r="C3129"/>
      <c r="D3129" s="1"/>
      <c r="H3129"/>
    </row>
    <row r="3130" spans="1:8" x14ac:dyDescent="0.3">
      <c r="A3130" s="1"/>
      <c r="C3130"/>
      <c r="D3130" s="1"/>
      <c r="H3130"/>
    </row>
    <row r="3131" spans="1:8" x14ac:dyDescent="0.3">
      <c r="A3131" s="1"/>
      <c r="C3131"/>
      <c r="D3131" s="1"/>
      <c r="H3131"/>
    </row>
    <row r="3132" spans="1:8" x14ac:dyDescent="0.3">
      <c r="A3132" s="1"/>
      <c r="C3132"/>
      <c r="D3132" s="1"/>
      <c r="H3132"/>
    </row>
    <row r="3133" spans="1:8" x14ac:dyDescent="0.3">
      <c r="A3133" s="1"/>
      <c r="C3133"/>
      <c r="D3133" s="1"/>
      <c r="H3133"/>
    </row>
    <row r="3134" spans="1:8" x14ac:dyDescent="0.3">
      <c r="A3134" s="1"/>
      <c r="C3134"/>
      <c r="D3134" s="1"/>
      <c r="H3134"/>
    </row>
    <row r="3135" spans="1:8" x14ac:dyDescent="0.3">
      <c r="A3135" s="1"/>
      <c r="C3135"/>
      <c r="D3135" s="1"/>
      <c r="H3135"/>
    </row>
    <row r="3136" spans="1:8" x14ac:dyDescent="0.3">
      <c r="A3136" s="1"/>
      <c r="C3136"/>
      <c r="D3136" s="1"/>
      <c r="H3136"/>
    </row>
    <row r="3137" spans="1:8" x14ac:dyDescent="0.3">
      <c r="A3137" s="1"/>
      <c r="C3137"/>
      <c r="D3137" s="1"/>
      <c r="H3137"/>
    </row>
    <row r="3138" spans="1:8" x14ac:dyDescent="0.3">
      <c r="A3138" s="1"/>
      <c r="C3138"/>
      <c r="D3138" s="1"/>
      <c r="H3138"/>
    </row>
    <row r="3139" spans="1:8" x14ac:dyDescent="0.3">
      <c r="A3139" s="1"/>
      <c r="C3139"/>
      <c r="D3139" s="1"/>
      <c r="H3139"/>
    </row>
    <row r="3140" spans="1:8" x14ac:dyDescent="0.3">
      <c r="A3140" s="1"/>
      <c r="C3140"/>
      <c r="D3140" s="1"/>
      <c r="H3140"/>
    </row>
    <row r="3141" spans="1:8" x14ac:dyDescent="0.3">
      <c r="A3141" s="1"/>
      <c r="C3141"/>
      <c r="D3141" s="1"/>
      <c r="H3141"/>
    </row>
    <row r="3142" spans="1:8" x14ac:dyDescent="0.3">
      <c r="A3142" s="1"/>
      <c r="C3142"/>
      <c r="D3142" s="1"/>
      <c r="H3142"/>
    </row>
    <row r="3143" spans="1:8" x14ac:dyDescent="0.3">
      <c r="A3143" s="1"/>
      <c r="C3143"/>
      <c r="D3143" s="1"/>
      <c r="H3143"/>
    </row>
    <row r="3144" spans="1:8" x14ac:dyDescent="0.3">
      <c r="A3144" s="1"/>
      <c r="C3144"/>
      <c r="D3144" s="1"/>
      <c r="H3144"/>
    </row>
    <row r="3145" spans="1:8" x14ac:dyDescent="0.3">
      <c r="A3145" s="1"/>
      <c r="C3145"/>
      <c r="D3145" s="1"/>
      <c r="H3145"/>
    </row>
    <row r="3146" spans="1:8" x14ac:dyDescent="0.3">
      <c r="A3146" s="1"/>
      <c r="C3146"/>
      <c r="D3146" s="1"/>
      <c r="H3146"/>
    </row>
    <row r="3147" spans="1:8" x14ac:dyDescent="0.3">
      <c r="A3147" s="1"/>
      <c r="C3147"/>
      <c r="D3147" s="1"/>
      <c r="H3147"/>
    </row>
    <row r="3148" spans="1:8" x14ac:dyDescent="0.3">
      <c r="A3148" s="1"/>
      <c r="C3148"/>
      <c r="D3148" s="1"/>
      <c r="H3148"/>
    </row>
    <row r="3149" spans="1:8" x14ac:dyDescent="0.3">
      <c r="A3149" s="1"/>
      <c r="C3149"/>
      <c r="D3149" s="1"/>
      <c r="H3149"/>
    </row>
    <row r="3150" spans="1:8" x14ac:dyDescent="0.3">
      <c r="A3150" s="1"/>
      <c r="C3150"/>
      <c r="D3150" s="1"/>
      <c r="H3150"/>
    </row>
    <row r="3151" spans="1:8" x14ac:dyDescent="0.3">
      <c r="A3151" s="1"/>
      <c r="C3151"/>
      <c r="D3151" s="1"/>
      <c r="H3151"/>
    </row>
    <row r="3152" spans="1:8" x14ac:dyDescent="0.3">
      <c r="A3152" s="1"/>
      <c r="C3152"/>
      <c r="D3152" s="1"/>
      <c r="H3152"/>
    </row>
    <row r="3153" spans="1:8" x14ac:dyDescent="0.3">
      <c r="A3153" s="1"/>
      <c r="C3153"/>
      <c r="D3153" s="1"/>
      <c r="H3153"/>
    </row>
    <row r="3154" spans="1:8" x14ac:dyDescent="0.3">
      <c r="A3154" s="1"/>
      <c r="C3154"/>
      <c r="D3154" s="1"/>
      <c r="H3154"/>
    </row>
    <row r="3155" spans="1:8" x14ac:dyDescent="0.3">
      <c r="A3155" s="1"/>
      <c r="C3155"/>
      <c r="D3155" s="1"/>
      <c r="H3155"/>
    </row>
    <row r="3156" spans="1:8" x14ac:dyDescent="0.3">
      <c r="A3156" s="1"/>
      <c r="C3156"/>
      <c r="D3156" s="1"/>
      <c r="H3156"/>
    </row>
    <row r="3157" spans="1:8" x14ac:dyDescent="0.3">
      <c r="A3157" s="1"/>
      <c r="C3157"/>
      <c r="D3157" s="1"/>
      <c r="H3157"/>
    </row>
    <row r="3158" spans="1:8" x14ac:dyDescent="0.3">
      <c r="A3158" s="1"/>
      <c r="C3158"/>
      <c r="D3158" s="1"/>
      <c r="H3158"/>
    </row>
    <row r="3159" spans="1:8" x14ac:dyDescent="0.3">
      <c r="A3159" s="1"/>
      <c r="C3159"/>
      <c r="D3159" s="1"/>
      <c r="H3159"/>
    </row>
    <row r="3160" spans="1:8" x14ac:dyDescent="0.3">
      <c r="A3160" s="1"/>
      <c r="C3160"/>
      <c r="D3160" s="1"/>
      <c r="H3160"/>
    </row>
    <row r="3161" spans="1:8" x14ac:dyDescent="0.3">
      <c r="A3161" s="1"/>
      <c r="C3161"/>
      <c r="D3161" s="1"/>
      <c r="H3161"/>
    </row>
    <row r="3162" spans="1:8" x14ac:dyDescent="0.3">
      <c r="A3162" s="1"/>
      <c r="C3162"/>
      <c r="D3162" s="1"/>
      <c r="H3162"/>
    </row>
    <row r="3163" spans="1:8" x14ac:dyDescent="0.3">
      <c r="A3163" s="1"/>
      <c r="C3163"/>
      <c r="D3163" s="1"/>
      <c r="H3163"/>
    </row>
    <row r="3164" spans="1:8" x14ac:dyDescent="0.3">
      <c r="A3164" s="1"/>
      <c r="C3164"/>
      <c r="D3164" s="1"/>
      <c r="H3164"/>
    </row>
    <row r="3165" spans="1:8" x14ac:dyDescent="0.3">
      <c r="A3165" s="1"/>
      <c r="C3165"/>
      <c r="D3165" s="1"/>
      <c r="H3165"/>
    </row>
    <row r="3166" spans="1:8" x14ac:dyDescent="0.3">
      <c r="A3166" s="1"/>
      <c r="C3166"/>
      <c r="D3166" s="1"/>
      <c r="H3166"/>
    </row>
    <row r="3167" spans="1:8" x14ac:dyDescent="0.3">
      <c r="A3167" s="1"/>
      <c r="C3167"/>
      <c r="D3167" s="1"/>
      <c r="H3167"/>
    </row>
    <row r="3168" spans="1:8" x14ac:dyDescent="0.3">
      <c r="A3168" s="1"/>
      <c r="C3168"/>
      <c r="D3168" s="1"/>
      <c r="H3168"/>
    </row>
    <row r="3169" spans="1:8" x14ac:dyDescent="0.3">
      <c r="A3169" s="1"/>
      <c r="C3169"/>
      <c r="D3169" s="1"/>
      <c r="H3169"/>
    </row>
    <row r="3170" spans="1:8" x14ac:dyDescent="0.3">
      <c r="A3170" s="1"/>
      <c r="C3170"/>
      <c r="D3170" s="1"/>
      <c r="H3170"/>
    </row>
    <row r="3171" spans="1:8" x14ac:dyDescent="0.3">
      <c r="A3171" s="1"/>
      <c r="C3171"/>
      <c r="D3171" s="1"/>
      <c r="H3171"/>
    </row>
    <row r="3172" spans="1:8" x14ac:dyDescent="0.3">
      <c r="A3172" s="1"/>
      <c r="C3172"/>
      <c r="D3172" s="1"/>
      <c r="H3172"/>
    </row>
    <row r="3173" spans="1:8" x14ac:dyDescent="0.3">
      <c r="A3173" s="1"/>
      <c r="C3173"/>
      <c r="D3173" s="1"/>
      <c r="H3173"/>
    </row>
    <row r="3174" spans="1:8" x14ac:dyDescent="0.3">
      <c r="A3174" s="1"/>
      <c r="C3174"/>
      <c r="D3174" s="1"/>
      <c r="H3174"/>
    </row>
    <row r="3175" spans="1:8" x14ac:dyDescent="0.3">
      <c r="A3175" s="1"/>
      <c r="C3175"/>
      <c r="D3175" s="1"/>
      <c r="H3175"/>
    </row>
    <row r="3176" spans="1:8" x14ac:dyDescent="0.3">
      <c r="A3176" s="1"/>
      <c r="C3176"/>
      <c r="D3176" s="1"/>
      <c r="H3176"/>
    </row>
    <row r="3177" spans="1:8" x14ac:dyDescent="0.3">
      <c r="A3177" s="1"/>
      <c r="C3177"/>
      <c r="D3177" s="1"/>
      <c r="H3177"/>
    </row>
    <row r="3178" spans="1:8" x14ac:dyDescent="0.3">
      <c r="A3178" s="1"/>
      <c r="C3178"/>
      <c r="D3178" s="1"/>
      <c r="H3178"/>
    </row>
    <row r="3179" spans="1:8" x14ac:dyDescent="0.3">
      <c r="A3179" s="1"/>
      <c r="C3179"/>
      <c r="D3179" s="1"/>
      <c r="H3179"/>
    </row>
    <row r="3180" spans="1:8" x14ac:dyDescent="0.3">
      <c r="A3180" s="1"/>
      <c r="C3180"/>
      <c r="D3180" s="1"/>
      <c r="H3180"/>
    </row>
    <row r="3181" spans="1:8" x14ac:dyDescent="0.3">
      <c r="A3181" s="1"/>
      <c r="C3181"/>
      <c r="D3181" s="1"/>
      <c r="H3181"/>
    </row>
    <row r="3182" spans="1:8" x14ac:dyDescent="0.3">
      <c r="A3182" s="1"/>
      <c r="C3182"/>
      <c r="D3182" s="1"/>
      <c r="H3182"/>
    </row>
    <row r="3183" spans="1:8" x14ac:dyDescent="0.3">
      <c r="A3183" s="1"/>
      <c r="C3183"/>
      <c r="D3183" s="1"/>
      <c r="H3183"/>
    </row>
    <row r="3184" spans="1:8" x14ac:dyDescent="0.3">
      <c r="A3184" s="1"/>
      <c r="C3184"/>
      <c r="D3184" s="1"/>
      <c r="H3184"/>
    </row>
    <row r="3185" spans="1:8" x14ac:dyDescent="0.3">
      <c r="A3185" s="1"/>
      <c r="C3185"/>
      <c r="D3185" s="1"/>
      <c r="H3185"/>
    </row>
    <row r="3186" spans="1:8" x14ac:dyDescent="0.3">
      <c r="A3186" s="1"/>
      <c r="C3186"/>
      <c r="D3186" s="1"/>
      <c r="H3186"/>
    </row>
    <row r="3187" spans="1:8" x14ac:dyDescent="0.3">
      <c r="A3187" s="1"/>
      <c r="C3187"/>
      <c r="D3187" s="1"/>
      <c r="H3187"/>
    </row>
    <row r="3188" spans="1:8" x14ac:dyDescent="0.3">
      <c r="A3188" s="1"/>
      <c r="C3188"/>
      <c r="D3188" s="1"/>
      <c r="H3188"/>
    </row>
    <row r="3189" spans="1:8" x14ac:dyDescent="0.3">
      <c r="A3189" s="1"/>
      <c r="C3189"/>
      <c r="D3189" s="1"/>
      <c r="H3189"/>
    </row>
    <row r="3190" spans="1:8" x14ac:dyDescent="0.3">
      <c r="A3190" s="1"/>
      <c r="C3190"/>
      <c r="D3190" s="1"/>
      <c r="H3190"/>
    </row>
    <row r="3191" spans="1:8" x14ac:dyDescent="0.3">
      <c r="A3191" s="1"/>
      <c r="C3191"/>
      <c r="D3191" s="1"/>
      <c r="H3191"/>
    </row>
    <row r="3192" spans="1:8" x14ac:dyDescent="0.3">
      <c r="A3192" s="1"/>
      <c r="C3192"/>
      <c r="D3192" s="1"/>
      <c r="H3192"/>
    </row>
    <row r="3193" spans="1:8" x14ac:dyDescent="0.3">
      <c r="A3193" s="1"/>
      <c r="C3193"/>
      <c r="D3193" s="1"/>
      <c r="H3193"/>
    </row>
    <row r="3194" spans="1:8" x14ac:dyDescent="0.3">
      <c r="A3194" s="1"/>
      <c r="C3194"/>
      <c r="D3194" s="1"/>
      <c r="H3194"/>
    </row>
    <row r="3195" spans="1:8" x14ac:dyDescent="0.3">
      <c r="A3195" s="1"/>
      <c r="C3195"/>
      <c r="D3195" s="1"/>
      <c r="H3195"/>
    </row>
    <row r="3196" spans="1:8" x14ac:dyDescent="0.3">
      <c r="A3196" s="1"/>
      <c r="C3196"/>
      <c r="D3196" s="1"/>
      <c r="H3196"/>
    </row>
    <row r="3197" spans="1:8" x14ac:dyDescent="0.3">
      <c r="A3197" s="1"/>
      <c r="C3197"/>
      <c r="D3197" s="1"/>
      <c r="H3197"/>
    </row>
    <row r="3198" spans="1:8" x14ac:dyDescent="0.3">
      <c r="A3198" s="1"/>
      <c r="C3198"/>
      <c r="D3198" s="1"/>
      <c r="H3198"/>
    </row>
    <row r="3199" spans="1:8" x14ac:dyDescent="0.3">
      <c r="A3199" s="1"/>
      <c r="C3199"/>
      <c r="D3199" s="1"/>
      <c r="H3199"/>
    </row>
    <row r="3200" spans="1:8" x14ac:dyDescent="0.3">
      <c r="A3200" s="1"/>
      <c r="C3200"/>
      <c r="D3200" s="1"/>
      <c r="H3200"/>
    </row>
    <row r="3201" spans="1:8" x14ac:dyDescent="0.3">
      <c r="A3201" s="1"/>
      <c r="C3201"/>
      <c r="D3201" s="1"/>
      <c r="H3201"/>
    </row>
    <row r="3202" spans="1:8" x14ac:dyDescent="0.3">
      <c r="A3202" s="1"/>
      <c r="C3202"/>
      <c r="D3202" s="1"/>
      <c r="H3202"/>
    </row>
    <row r="3203" spans="1:8" x14ac:dyDescent="0.3">
      <c r="A3203" s="1"/>
      <c r="C3203"/>
      <c r="D3203" s="1"/>
      <c r="H3203"/>
    </row>
    <row r="3204" spans="1:8" x14ac:dyDescent="0.3">
      <c r="A3204" s="1"/>
      <c r="C3204"/>
      <c r="D3204" s="1"/>
      <c r="H3204"/>
    </row>
    <row r="3205" spans="1:8" x14ac:dyDescent="0.3">
      <c r="A3205" s="1"/>
      <c r="C3205"/>
      <c r="D3205" s="1"/>
      <c r="H3205"/>
    </row>
    <row r="3206" spans="1:8" x14ac:dyDescent="0.3">
      <c r="A3206" s="1"/>
      <c r="C3206"/>
      <c r="D3206" s="1"/>
      <c r="H3206"/>
    </row>
    <row r="3207" spans="1:8" x14ac:dyDescent="0.3">
      <c r="A3207" s="1"/>
      <c r="C3207"/>
      <c r="D3207" s="1"/>
      <c r="H3207"/>
    </row>
    <row r="3208" spans="1:8" x14ac:dyDescent="0.3">
      <c r="A3208" s="1"/>
      <c r="C3208"/>
      <c r="D3208" s="1"/>
      <c r="H3208"/>
    </row>
    <row r="3209" spans="1:8" x14ac:dyDescent="0.3">
      <c r="A3209" s="1"/>
      <c r="C3209"/>
      <c r="D3209" s="1"/>
      <c r="H3209"/>
    </row>
    <row r="3210" spans="1:8" x14ac:dyDescent="0.3">
      <c r="A3210" s="1"/>
      <c r="C3210"/>
      <c r="D3210" s="1"/>
      <c r="H3210"/>
    </row>
    <row r="3211" spans="1:8" x14ac:dyDescent="0.3">
      <c r="A3211" s="1"/>
      <c r="C3211"/>
      <c r="D3211" s="1"/>
      <c r="H3211"/>
    </row>
    <row r="3212" spans="1:8" x14ac:dyDescent="0.3">
      <c r="A3212" s="1"/>
      <c r="C3212"/>
      <c r="D3212" s="1"/>
      <c r="H3212"/>
    </row>
    <row r="3213" spans="1:8" x14ac:dyDescent="0.3">
      <c r="A3213" s="1"/>
      <c r="C3213"/>
      <c r="D3213" s="1"/>
      <c r="H3213"/>
    </row>
    <row r="3214" spans="1:8" x14ac:dyDescent="0.3">
      <c r="A3214" s="1"/>
      <c r="C3214"/>
      <c r="D3214" s="1"/>
      <c r="H3214"/>
    </row>
    <row r="3215" spans="1:8" x14ac:dyDescent="0.3">
      <c r="A3215" s="1"/>
      <c r="C3215"/>
      <c r="D3215" s="1"/>
      <c r="H3215"/>
    </row>
    <row r="3216" spans="1:8" x14ac:dyDescent="0.3">
      <c r="A3216" s="1"/>
      <c r="C3216"/>
      <c r="D3216" s="1"/>
      <c r="H3216"/>
    </row>
    <row r="3217" spans="1:8" x14ac:dyDescent="0.3">
      <c r="A3217" s="1"/>
      <c r="C3217"/>
      <c r="D3217" s="1"/>
      <c r="H3217"/>
    </row>
    <row r="3218" spans="1:8" x14ac:dyDescent="0.3">
      <c r="A3218" s="1"/>
      <c r="C3218"/>
      <c r="D3218" s="1"/>
      <c r="H3218"/>
    </row>
    <row r="3219" spans="1:8" x14ac:dyDescent="0.3">
      <c r="A3219" s="1"/>
      <c r="C3219"/>
      <c r="D3219" s="1"/>
      <c r="H3219"/>
    </row>
    <row r="3220" spans="1:8" x14ac:dyDescent="0.3">
      <c r="A3220" s="1"/>
      <c r="C3220"/>
      <c r="D3220" s="1"/>
      <c r="H3220"/>
    </row>
    <row r="3221" spans="1:8" x14ac:dyDescent="0.3">
      <c r="A3221" s="1"/>
      <c r="C3221"/>
      <c r="D3221" s="1"/>
      <c r="H3221"/>
    </row>
    <row r="3222" spans="1:8" x14ac:dyDescent="0.3">
      <c r="A3222" s="1"/>
      <c r="C3222"/>
      <c r="D3222" s="1"/>
      <c r="H3222"/>
    </row>
    <row r="3223" spans="1:8" x14ac:dyDescent="0.3">
      <c r="A3223" s="1"/>
      <c r="C3223"/>
      <c r="D3223" s="1"/>
      <c r="H3223"/>
    </row>
    <row r="3224" spans="1:8" x14ac:dyDescent="0.3">
      <c r="A3224" s="1"/>
      <c r="C3224"/>
      <c r="D3224" s="1"/>
      <c r="H3224"/>
    </row>
    <row r="3225" spans="1:8" x14ac:dyDescent="0.3">
      <c r="A3225" s="1"/>
      <c r="C3225"/>
      <c r="D3225" s="1"/>
      <c r="H3225"/>
    </row>
    <row r="3226" spans="1:8" x14ac:dyDescent="0.3">
      <c r="A3226" s="1"/>
      <c r="C3226"/>
      <c r="D3226" s="1"/>
      <c r="H3226"/>
    </row>
    <row r="3227" spans="1:8" x14ac:dyDescent="0.3">
      <c r="A3227" s="1"/>
      <c r="C3227"/>
      <c r="D3227" s="1"/>
      <c r="H3227"/>
    </row>
    <row r="3228" spans="1:8" x14ac:dyDescent="0.3">
      <c r="A3228" s="1"/>
      <c r="C3228"/>
      <c r="D3228" s="1"/>
      <c r="H3228"/>
    </row>
    <row r="3229" spans="1:8" x14ac:dyDescent="0.3">
      <c r="A3229" s="1"/>
      <c r="C3229"/>
      <c r="D3229" s="1"/>
      <c r="H3229"/>
    </row>
    <row r="3230" spans="1:8" x14ac:dyDescent="0.3">
      <c r="A3230" s="1"/>
      <c r="C3230"/>
      <c r="D3230" s="1"/>
      <c r="H3230"/>
    </row>
    <row r="3231" spans="1:8" x14ac:dyDescent="0.3">
      <c r="A3231" s="1"/>
      <c r="C3231"/>
      <c r="D3231" s="1"/>
      <c r="H3231"/>
    </row>
    <row r="3232" spans="1:8" x14ac:dyDescent="0.3">
      <c r="A3232" s="1"/>
      <c r="C3232"/>
      <c r="D3232" s="1"/>
      <c r="H3232"/>
    </row>
    <row r="3233" spans="1:8" x14ac:dyDescent="0.3">
      <c r="A3233" s="1"/>
      <c r="C3233"/>
      <c r="D3233" s="1"/>
      <c r="H3233"/>
    </row>
    <row r="3234" spans="1:8" x14ac:dyDescent="0.3">
      <c r="A3234" s="1"/>
      <c r="C3234"/>
      <c r="D3234" s="1"/>
      <c r="H3234"/>
    </row>
    <row r="3235" spans="1:8" x14ac:dyDescent="0.3">
      <c r="A3235" s="1"/>
      <c r="C3235"/>
      <c r="D3235" s="1"/>
      <c r="H3235"/>
    </row>
    <row r="3236" spans="1:8" x14ac:dyDescent="0.3">
      <c r="A3236" s="1"/>
      <c r="C3236"/>
      <c r="D3236" s="1"/>
      <c r="H3236"/>
    </row>
    <row r="3237" spans="1:8" x14ac:dyDescent="0.3">
      <c r="A3237" s="1"/>
      <c r="C3237"/>
      <c r="D3237" s="1"/>
      <c r="H3237"/>
    </row>
    <row r="3238" spans="1:8" x14ac:dyDescent="0.3">
      <c r="A3238" s="1"/>
      <c r="C3238"/>
      <c r="D3238" s="1"/>
      <c r="H3238"/>
    </row>
    <row r="3239" spans="1:8" x14ac:dyDescent="0.3">
      <c r="A3239" s="1"/>
      <c r="C3239"/>
      <c r="D3239" s="1"/>
      <c r="H3239"/>
    </row>
    <row r="3240" spans="1:8" x14ac:dyDescent="0.3">
      <c r="A3240" s="1"/>
      <c r="C3240"/>
      <c r="D3240" s="1"/>
      <c r="H3240"/>
    </row>
    <row r="3241" spans="1:8" x14ac:dyDescent="0.3">
      <c r="A3241" s="1"/>
      <c r="C3241"/>
      <c r="D3241" s="1"/>
      <c r="H3241"/>
    </row>
    <row r="3242" spans="1:8" x14ac:dyDescent="0.3">
      <c r="A3242" s="1"/>
      <c r="C3242"/>
      <c r="D3242" s="1"/>
      <c r="H3242"/>
    </row>
    <row r="3243" spans="1:8" x14ac:dyDescent="0.3">
      <c r="A3243" s="1"/>
      <c r="C3243"/>
      <c r="D3243" s="1"/>
      <c r="H3243"/>
    </row>
    <row r="3244" spans="1:8" x14ac:dyDescent="0.3">
      <c r="A3244" s="1"/>
      <c r="C3244"/>
      <c r="D3244" s="1"/>
      <c r="H3244"/>
    </row>
    <row r="3245" spans="1:8" x14ac:dyDescent="0.3">
      <c r="A3245" s="1"/>
      <c r="C3245"/>
      <c r="D3245" s="1"/>
      <c r="H3245"/>
    </row>
    <row r="3246" spans="1:8" x14ac:dyDescent="0.3">
      <c r="A3246" s="1"/>
      <c r="C3246"/>
      <c r="D3246" s="1"/>
      <c r="H3246"/>
    </row>
    <row r="3247" spans="1:8" x14ac:dyDescent="0.3">
      <c r="A3247" s="1"/>
      <c r="C3247"/>
      <c r="D3247" s="1"/>
      <c r="H3247"/>
    </row>
    <row r="3248" spans="1:8" x14ac:dyDescent="0.3">
      <c r="A3248" s="1"/>
      <c r="C3248"/>
      <c r="D3248" s="1"/>
      <c r="H3248"/>
    </row>
    <row r="3249" spans="1:8" x14ac:dyDescent="0.3">
      <c r="A3249" s="1"/>
      <c r="C3249"/>
      <c r="D3249" s="1"/>
      <c r="H3249"/>
    </row>
    <row r="3250" spans="1:8" x14ac:dyDescent="0.3">
      <c r="A3250" s="1"/>
      <c r="C3250"/>
      <c r="D3250" s="1"/>
      <c r="H3250"/>
    </row>
    <row r="3251" spans="1:8" x14ac:dyDescent="0.3">
      <c r="A3251" s="1"/>
      <c r="C3251"/>
      <c r="D3251" s="1"/>
      <c r="H3251"/>
    </row>
    <row r="3252" spans="1:8" x14ac:dyDescent="0.3">
      <c r="A3252" s="1"/>
      <c r="C3252"/>
      <c r="D3252" s="1"/>
      <c r="H3252"/>
    </row>
    <row r="3253" spans="1:8" x14ac:dyDescent="0.3">
      <c r="A3253" s="1"/>
      <c r="C3253"/>
      <c r="D3253" s="1"/>
      <c r="H3253"/>
    </row>
    <row r="3254" spans="1:8" x14ac:dyDescent="0.3">
      <c r="A3254" s="1"/>
      <c r="C3254"/>
      <c r="D3254" s="1"/>
      <c r="H3254"/>
    </row>
    <row r="3255" spans="1:8" x14ac:dyDescent="0.3">
      <c r="A3255" s="1"/>
      <c r="C3255"/>
      <c r="D3255" s="1"/>
      <c r="H3255"/>
    </row>
    <row r="3256" spans="1:8" x14ac:dyDescent="0.3">
      <c r="A3256" s="1"/>
      <c r="C3256"/>
      <c r="D3256" s="1"/>
      <c r="H3256"/>
    </row>
    <row r="3257" spans="1:8" x14ac:dyDescent="0.3">
      <c r="A3257" s="1"/>
      <c r="C3257"/>
      <c r="D3257" s="1"/>
      <c r="H3257"/>
    </row>
    <row r="3258" spans="1:8" x14ac:dyDescent="0.3">
      <c r="A3258" s="1"/>
      <c r="C3258"/>
      <c r="D3258" s="1"/>
      <c r="H3258"/>
    </row>
    <row r="3259" spans="1:8" x14ac:dyDescent="0.3">
      <c r="A3259" s="1"/>
      <c r="C3259"/>
      <c r="D3259" s="1"/>
      <c r="H3259"/>
    </row>
    <row r="3260" spans="1:8" x14ac:dyDescent="0.3">
      <c r="A3260" s="1"/>
      <c r="C3260"/>
      <c r="D3260" s="1"/>
      <c r="H3260"/>
    </row>
    <row r="3261" spans="1:8" x14ac:dyDescent="0.3">
      <c r="A3261" s="1"/>
      <c r="C3261"/>
      <c r="D3261" s="1"/>
      <c r="H3261"/>
    </row>
    <row r="3262" spans="1:8" x14ac:dyDescent="0.3">
      <c r="A3262" s="1"/>
      <c r="C3262"/>
      <c r="D3262" s="1"/>
      <c r="H3262"/>
    </row>
    <row r="3263" spans="1:8" x14ac:dyDescent="0.3">
      <c r="A3263" s="1"/>
      <c r="C3263"/>
      <c r="D3263" s="1"/>
      <c r="H3263"/>
    </row>
    <row r="3264" spans="1:8" x14ac:dyDescent="0.3">
      <c r="A3264" s="1"/>
      <c r="C3264"/>
      <c r="D3264" s="1"/>
      <c r="H3264"/>
    </row>
    <row r="3265" spans="1:8" x14ac:dyDescent="0.3">
      <c r="A3265" s="1"/>
      <c r="C3265"/>
      <c r="D3265" s="1"/>
      <c r="H3265"/>
    </row>
    <row r="3266" spans="1:8" x14ac:dyDescent="0.3">
      <c r="A3266" s="1"/>
      <c r="C3266"/>
      <c r="D3266" s="1"/>
      <c r="H3266"/>
    </row>
    <row r="3267" spans="1:8" x14ac:dyDescent="0.3">
      <c r="A3267" s="1"/>
      <c r="C3267"/>
      <c r="D3267" s="1"/>
      <c r="H3267"/>
    </row>
    <row r="3268" spans="1:8" x14ac:dyDescent="0.3">
      <c r="A3268" s="1"/>
      <c r="C3268"/>
      <c r="D3268" s="1"/>
      <c r="H3268"/>
    </row>
    <row r="3269" spans="1:8" x14ac:dyDescent="0.3">
      <c r="A3269" s="1"/>
      <c r="C3269"/>
      <c r="D3269" s="1"/>
      <c r="H3269"/>
    </row>
    <row r="3270" spans="1:8" x14ac:dyDescent="0.3">
      <c r="A3270" s="1"/>
      <c r="C3270"/>
      <c r="D3270" s="1"/>
      <c r="H3270"/>
    </row>
    <row r="3271" spans="1:8" x14ac:dyDescent="0.3">
      <c r="A3271" s="1"/>
      <c r="C3271"/>
      <c r="D3271" s="1"/>
      <c r="H3271"/>
    </row>
    <row r="3272" spans="1:8" x14ac:dyDescent="0.3">
      <c r="A3272" s="1"/>
      <c r="C3272"/>
      <c r="D3272" s="1"/>
      <c r="H3272"/>
    </row>
    <row r="3273" spans="1:8" x14ac:dyDescent="0.3">
      <c r="A3273" s="1"/>
      <c r="C3273"/>
      <c r="D3273" s="1"/>
      <c r="H3273"/>
    </row>
    <row r="3274" spans="1:8" x14ac:dyDescent="0.3">
      <c r="A3274" s="1"/>
      <c r="C3274"/>
      <c r="D3274" s="1"/>
      <c r="H3274"/>
    </row>
    <row r="3275" spans="1:8" x14ac:dyDescent="0.3">
      <c r="A3275" s="1"/>
      <c r="C3275"/>
      <c r="D3275" s="1"/>
      <c r="H3275"/>
    </row>
    <row r="3276" spans="1:8" x14ac:dyDescent="0.3">
      <c r="A3276" s="1"/>
      <c r="C3276"/>
      <c r="D3276" s="1"/>
      <c r="H3276"/>
    </row>
    <row r="3277" spans="1:8" x14ac:dyDescent="0.3">
      <c r="A3277" s="1"/>
      <c r="C3277"/>
      <c r="D3277" s="1"/>
      <c r="H3277"/>
    </row>
    <row r="3278" spans="1:8" x14ac:dyDescent="0.3">
      <c r="A3278" s="1"/>
      <c r="C3278"/>
      <c r="D3278" s="1"/>
      <c r="H3278"/>
    </row>
    <row r="3279" spans="1:8" x14ac:dyDescent="0.3">
      <c r="A3279" s="1"/>
      <c r="C3279"/>
      <c r="D3279" s="1"/>
      <c r="H3279"/>
    </row>
    <row r="3280" spans="1:8" x14ac:dyDescent="0.3">
      <c r="A3280" s="1"/>
      <c r="C3280"/>
      <c r="D3280" s="1"/>
      <c r="H3280"/>
    </row>
    <row r="3281" spans="1:8" x14ac:dyDescent="0.3">
      <c r="A3281" s="1"/>
      <c r="C3281"/>
      <c r="D3281" s="1"/>
      <c r="H3281"/>
    </row>
    <row r="3282" spans="1:8" x14ac:dyDescent="0.3">
      <c r="A3282" s="1"/>
      <c r="C3282"/>
      <c r="D3282" s="1"/>
      <c r="H3282"/>
    </row>
    <row r="3283" spans="1:8" x14ac:dyDescent="0.3">
      <c r="A3283" s="1"/>
      <c r="C3283"/>
      <c r="D3283" s="1"/>
      <c r="H3283"/>
    </row>
    <row r="3284" spans="1:8" x14ac:dyDescent="0.3">
      <c r="A3284" s="1"/>
      <c r="C3284"/>
      <c r="D3284" s="1"/>
      <c r="H3284"/>
    </row>
    <row r="3285" spans="1:8" x14ac:dyDescent="0.3">
      <c r="A3285" s="1"/>
      <c r="C3285"/>
      <c r="D3285" s="1"/>
      <c r="H3285"/>
    </row>
    <row r="3286" spans="1:8" x14ac:dyDescent="0.3">
      <c r="A3286" s="1"/>
      <c r="C3286"/>
      <c r="D3286" s="1"/>
      <c r="H3286"/>
    </row>
    <row r="3287" spans="1:8" x14ac:dyDescent="0.3">
      <c r="A3287" s="1"/>
      <c r="C3287"/>
      <c r="D3287" s="1"/>
      <c r="H3287"/>
    </row>
    <row r="3288" spans="1:8" x14ac:dyDescent="0.3">
      <c r="A3288" s="1"/>
      <c r="C3288"/>
      <c r="D3288" s="1"/>
      <c r="H3288"/>
    </row>
    <row r="3289" spans="1:8" x14ac:dyDescent="0.3">
      <c r="A3289" s="1"/>
      <c r="C3289"/>
      <c r="D3289" s="1"/>
      <c r="H3289"/>
    </row>
    <row r="3290" spans="1:8" x14ac:dyDescent="0.3">
      <c r="A3290" s="1"/>
      <c r="C3290"/>
      <c r="D3290" s="1"/>
      <c r="H3290"/>
    </row>
    <row r="3291" spans="1:8" x14ac:dyDescent="0.3">
      <c r="A3291" s="1"/>
      <c r="C3291"/>
      <c r="D3291" s="1"/>
      <c r="H3291"/>
    </row>
    <row r="3292" spans="1:8" x14ac:dyDescent="0.3">
      <c r="A3292" s="1"/>
      <c r="C3292"/>
      <c r="D3292" s="1"/>
      <c r="H3292"/>
    </row>
    <row r="3293" spans="1:8" x14ac:dyDescent="0.3">
      <c r="A3293" s="1"/>
      <c r="C3293"/>
      <c r="D3293" s="1"/>
      <c r="H3293"/>
    </row>
    <row r="3294" spans="1:8" x14ac:dyDescent="0.3">
      <c r="A3294" s="1"/>
      <c r="C3294"/>
      <c r="D3294" s="1"/>
      <c r="H3294"/>
    </row>
    <row r="3295" spans="1:8" x14ac:dyDescent="0.3">
      <c r="A3295" s="1"/>
      <c r="C3295"/>
      <c r="D3295" s="1"/>
      <c r="H3295"/>
    </row>
    <row r="3296" spans="1:8" x14ac:dyDescent="0.3">
      <c r="A3296" s="1"/>
      <c r="C3296"/>
      <c r="D3296" s="1"/>
      <c r="H3296"/>
    </row>
    <row r="3297" spans="1:8" x14ac:dyDescent="0.3">
      <c r="A3297" s="1"/>
      <c r="C3297"/>
      <c r="D3297" s="1"/>
      <c r="H3297"/>
    </row>
    <row r="3298" spans="1:8" x14ac:dyDescent="0.3">
      <c r="A3298" s="1"/>
      <c r="C3298"/>
      <c r="D3298" s="1"/>
      <c r="H3298"/>
    </row>
    <row r="3299" spans="1:8" x14ac:dyDescent="0.3">
      <c r="A3299" s="1"/>
      <c r="C3299"/>
      <c r="D3299" s="1"/>
      <c r="H3299"/>
    </row>
    <row r="3300" spans="1:8" x14ac:dyDescent="0.3">
      <c r="A3300" s="1"/>
      <c r="C3300"/>
      <c r="D3300" s="1"/>
      <c r="H3300"/>
    </row>
    <row r="3301" spans="1:8" x14ac:dyDescent="0.3">
      <c r="A3301" s="1"/>
      <c r="C3301"/>
      <c r="D3301" s="1"/>
      <c r="H3301"/>
    </row>
    <row r="3302" spans="1:8" x14ac:dyDescent="0.3">
      <c r="A3302" s="1"/>
      <c r="C3302"/>
      <c r="D3302" s="1"/>
      <c r="H3302"/>
    </row>
    <row r="3303" spans="1:8" x14ac:dyDescent="0.3">
      <c r="A3303" s="1"/>
      <c r="C3303"/>
      <c r="D3303" s="1"/>
      <c r="H3303"/>
    </row>
    <row r="3304" spans="1:8" x14ac:dyDescent="0.3">
      <c r="A3304" s="1"/>
      <c r="C3304"/>
      <c r="D3304" s="1"/>
      <c r="H3304"/>
    </row>
    <row r="3305" spans="1:8" x14ac:dyDescent="0.3">
      <c r="A3305" s="1"/>
      <c r="C3305"/>
      <c r="D3305" s="1"/>
      <c r="H3305"/>
    </row>
    <row r="3306" spans="1:8" x14ac:dyDescent="0.3">
      <c r="A3306" s="1"/>
      <c r="C3306"/>
      <c r="D3306" s="1"/>
      <c r="H3306"/>
    </row>
    <row r="3307" spans="1:8" x14ac:dyDescent="0.3">
      <c r="A3307" s="1"/>
      <c r="C3307"/>
      <c r="D3307" s="1"/>
      <c r="H3307"/>
    </row>
    <row r="3308" spans="1:8" x14ac:dyDescent="0.3">
      <c r="A3308" s="1"/>
      <c r="C3308"/>
      <c r="D3308" s="1"/>
      <c r="H3308"/>
    </row>
    <row r="3309" spans="1:8" x14ac:dyDescent="0.3">
      <c r="A3309" s="1"/>
      <c r="C3309"/>
      <c r="D3309" s="1"/>
      <c r="H3309"/>
    </row>
    <row r="3310" spans="1:8" x14ac:dyDescent="0.3">
      <c r="A3310" s="1"/>
      <c r="C3310"/>
      <c r="D3310" s="1"/>
      <c r="H3310"/>
    </row>
    <row r="3311" spans="1:8" x14ac:dyDescent="0.3">
      <c r="A3311" s="1"/>
      <c r="C3311"/>
      <c r="D3311" s="1"/>
      <c r="H3311"/>
    </row>
    <row r="3312" spans="1:8" x14ac:dyDescent="0.3">
      <c r="A3312" s="1"/>
      <c r="C3312"/>
      <c r="D3312" s="1"/>
      <c r="H3312"/>
    </row>
    <row r="3313" spans="1:8" x14ac:dyDescent="0.3">
      <c r="A3313" s="1"/>
      <c r="C3313"/>
      <c r="D3313" s="1"/>
      <c r="H3313"/>
    </row>
    <row r="3314" spans="1:8" x14ac:dyDescent="0.3">
      <c r="A3314" s="1"/>
      <c r="C3314"/>
      <c r="D3314" s="1"/>
      <c r="H3314"/>
    </row>
    <row r="3315" spans="1:8" x14ac:dyDescent="0.3">
      <c r="A3315" s="1"/>
      <c r="C3315"/>
      <c r="D3315" s="1"/>
      <c r="H3315"/>
    </row>
    <row r="3316" spans="1:8" x14ac:dyDescent="0.3">
      <c r="A3316" s="1"/>
      <c r="C3316"/>
      <c r="D3316" s="1"/>
      <c r="H3316"/>
    </row>
    <row r="3317" spans="1:8" x14ac:dyDescent="0.3">
      <c r="A3317" s="1"/>
      <c r="C3317"/>
      <c r="D3317" s="1"/>
      <c r="H3317"/>
    </row>
    <row r="3318" spans="1:8" x14ac:dyDescent="0.3">
      <c r="A3318" s="1"/>
      <c r="C3318"/>
      <c r="D3318" s="1"/>
      <c r="H3318"/>
    </row>
    <row r="3319" spans="1:8" x14ac:dyDescent="0.3">
      <c r="A3319" s="1"/>
      <c r="C3319"/>
      <c r="D3319" s="1"/>
      <c r="H3319"/>
    </row>
    <row r="3320" spans="1:8" x14ac:dyDescent="0.3">
      <c r="A3320" s="1"/>
      <c r="C3320"/>
      <c r="D3320" s="1"/>
      <c r="H3320"/>
    </row>
    <row r="3321" spans="1:8" x14ac:dyDescent="0.3">
      <c r="A3321" s="1"/>
      <c r="C3321"/>
      <c r="D3321" s="1"/>
      <c r="H3321"/>
    </row>
    <row r="3322" spans="1:8" x14ac:dyDescent="0.3">
      <c r="A3322" s="1"/>
      <c r="C3322"/>
      <c r="D3322" s="1"/>
      <c r="H3322"/>
    </row>
    <row r="3323" spans="1:8" x14ac:dyDescent="0.3">
      <c r="A3323" s="1"/>
      <c r="C3323"/>
      <c r="D3323" s="1"/>
      <c r="H3323"/>
    </row>
    <row r="3324" spans="1:8" x14ac:dyDescent="0.3">
      <c r="A3324" s="1"/>
      <c r="C3324"/>
      <c r="D3324" s="1"/>
      <c r="H3324"/>
    </row>
    <row r="3325" spans="1:8" x14ac:dyDescent="0.3">
      <c r="A3325" s="1"/>
      <c r="C3325"/>
      <c r="D3325" s="1"/>
      <c r="H3325"/>
    </row>
    <row r="3326" spans="1:8" x14ac:dyDescent="0.3">
      <c r="A3326" s="1"/>
      <c r="C3326"/>
      <c r="D3326" s="1"/>
      <c r="H3326"/>
    </row>
    <row r="3327" spans="1:8" x14ac:dyDescent="0.3">
      <c r="A3327" s="1"/>
      <c r="C3327"/>
      <c r="D3327" s="1"/>
      <c r="H3327"/>
    </row>
    <row r="3328" spans="1:8" x14ac:dyDescent="0.3">
      <c r="A3328" s="1"/>
      <c r="C3328"/>
      <c r="D3328" s="1"/>
      <c r="H3328"/>
    </row>
    <row r="3329" spans="1:8" x14ac:dyDescent="0.3">
      <c r="A3329" s="1"/>
      <c r="C3329"/>
      <c r="D3329" s="1"/>
      <c r="H3329"/>
    </row>
    <row r="3330" spans="1:8" x14ac:dyDescent="0.3">
      <c r="A3330" s="1"/>
      <c r="C3330"/>
      <c r="D3330" s="1"/>
      <c r="H3330"/>
    </row>
    <row r="3331" spans="1:8" x14ac:dyDescent="0.3">
      <c r="A3331" s="1"/>
      <c r="C3331"/>
      <c r="D3331" s="1"/>
      <c r="H3331"/>
    </row>
    <row r="3332" spans="1:8" x14ac:dyDescent="0.3">
      <c r="A3332" s="1"/>
      <c r="C3332"/>
      <c r="D3332" s="1"/>
      <c r="H3332"/>
    </row>
    <row r="3333" spans="1:8" x14ac:dyDescent="0.3">
      <c r="A3333" s="1"/>
      <c r="C3333"/>
      <c r="D3333" s="1"/>
      <c r="H3333"/>
    </row>
    <row r="3334" spans="1:8" x14ac:dyDescent="0.3">
      <c r="A3334" s="1"/>
      <c r="C3334"/>
      <c r="D3334" s="1"/>
      <c r="H3334"/>
    </row>
    <row r="3335" spans="1:8" x14ac:dyDescent="0.3">
      <c r="A3335" s="1"/>
      <c r="C3335"/>
      <c r="D3335" s="1"/>
      <c r="H3335"/>
    </row>
    <row r="3336" spans="1:8" x14ac:dyDescent="0.3">
      <c r="A3336" s="1"/>
      <c r="C3336"/>
      <c r="D3336" s="1"/>
      <c r="H3336"/>
    </row>
    <row r="3337" spans="1:8" x14ac:dyDescent="0.3">
      <c r="A3337" s="1"/>
      <c r="C3337"/>
      <c r="D3337" s="1"/>
      <c r="H3337"/>
    </row>
    <row r="3338" spans="1:8" x14ac:dyDescent="0.3">
      <c r="A3338" s="1"/>
      <c r="C3338"/>
      <c r="D3338" s="1"/>
      <c r="H3338"/>
    </row>
    <row r="3339" spans="1:8" x14ac:dyDescent="0.3">
      <c r="A3339" s="1"/>
      <c r="C3339"/>
      <c r="D3339" s="1"/>
      <c r="H3339"/>
    </row>
    <row r="3340" spans="1:8" x14ac:dyDescent="0.3">
      <c r="A3340" s="1"/>
      <c r="C3340"/>
      <c r="D3340" s="1"/>
      <c r="H3340"/>
    </row>
    <row r="3341" spans="1:8" x14ac:dyDescent="0.3">
      <c r="A3341" s="1"/>
      <c r="C3341"/>
      <c r="D3341" s="1"/>
      <c r="H3341"/>
    </row>
    <row r="3342" spans="1:8" x14ac:dyDescent="0.3">
      <c r="A3342" s="1"/>
      <c r="C3342"/>
      <c r="D3342" s="1"/>
      <c r="H3342"/>
    </row>
    <row r="3343" spans="1:8" x14ac:dyDescent="0.3">
      <c r="A3343" s="1"/>
      <c r="C3343"/>
      <c r="D3343" s="1"/>
      <c r="H3343"/>
    </row>
    <row r="3344" spans="1:8" x14ac:dyDescent="0.3">
      <c r="A3344" s="1"/>
      <c r="C3344"/>
      <c r="D3344" s="1"/>
      <c r="H3344"/>
    </row>
    <row r="3345" spans="1:8" x14ac:dyDescent="0.3">
      <c r="A3345" s="1"/>
      <c r="C3345"/>
      <c r="D3345" s="1"/>
      <c r="H3345"/>
    </row>
    <row r="3346" spans="1:8" x14ac:dyDescent="0.3">
      <c r="A3346" s="1"/>
      <c r="C3346"/>
      <c r="D3346" s="1"/>
      <c r="H3346"/>
    </row>
    <row r="3347" spans="1:8" x14ac:dyDescent="0.3">
      <c r="A3347" s="1"/>
      <c r="C3347"/>
      <c r="D3347" s="1"/>
      <c r="H3347"/>
    </row>
    <row r="3348" spans="1:8" x14ac:dyDescent="0.3">
      <c r="A3348" s="1"/>
      <c r="C3348"/>
      <c r="D3348" s="1"/>
      <c r="H3348"/>
    </row>
    <row r="3349" spans="1:8" x14ac:dyDescent="0.3">
      <c r="A3349" s="1"/>
      <c r="C3349"/>
      <c r="D3349" s="1"/>
      <c r="H3349"/>
    </row>
    <row r="3350" spans="1:8" x14ac:dyDescent="0.3">
      <c r="A3350" s="1"/>
      <c r="C3350"/>
      <c r="D3350" s="1"/>
      <c r="H3350"/>
    </row>
    <row r="3351" spans="1:8" x14ac:dyDescent="0.3">
      <c r="A3351" s="1"/>
      <c r="C3351"/>
      <c r="D3351" s="1"/>
      <c r="H3351"/>
    </row>
    <row r="3352" spans="1:8" x14ac:dyDescent="0.3">
      <c r="A3352" s="1"/>
      <c r="C3352"/>
      <c r="D3352" s="1"/>
      <c r="H3352"/>
    </row>
    <row r="3353" spans="1:8" x14ac:dyDescent="0.3">
      <c r="A3353" s="1"/>
      <c r="C3353"/>
      <c r="D3353" s="1"/>
      <c r="H3353"/>
    </row>
    <row r="3354" spans="1:8" x14ac:dyDescent="0.3">
      <c r="A3354" s="1"/>
      <c r="C3354"/>
      <c r="D3354" s="1"/>
      <c r="H3354"/>
    </row>
    <row r="3355" spans="1:8" x14ac:dyDescent="0.3">
      <c r="A3355" s="1"/>
      <c r="C3355"/>
      <c r="D3355" s="1"/>
      <c r="H3355"/>
    </row>
    <row r="3356" spans="1:8" x14ac:dyDescent="0.3">
      <c r="A3356" s="1"/>
      <c r="C3356"/>
      <c r="D3356" s="1"/>
      <c r="H3356"/>
    </row>
    <row r="3357" spans="1:8" x14ac:dyDescent="0.3">
      <c r="A3357" s="1"/>
      <c r="C3357"/>
      <c r="D3357" s="1"/>
      <c r="H3357"/>
    </row>
    <row r="3358" spans="1:8" x14ac:dyDescent="0.3">
      <c r="A3358" s="1"/>
      <c r="C3358"/>
      <c r="D3358" s="1"/>
      <c r="H3358"/>
    </row>
    <row r="3359" spans="1:8" x14ac:dyDescent="0.3">
      <c r="A3359" s="1"/>
      <c r="C3359"/>
      <c r="D3359" s="1"/>
      <c r="H3359"/>
    </row>
    <row r="3360" spans="1:8" x14ac:dyDescent="0.3">
      <c r="A3360" s="1"/>
      <c r="C3360"/>
      <c r="D3360" s="1"/>
      <c r="H3360"/>
    </row>
    <row r="3361" spans="1:8" x14ac:dyDescent="0.3">
      <c r="A3361" s="1"/>
      <c r="C3361"/>
      <c r="D3361" s="1"/>
      <c r="H3361"/>
    </row>
    <row r="3362" spans="1:8" x14ac:dyDescent="0.3">
      <c r="A3362" s="1"/>
      <c r="C3362"/>
      <c r="D3362" s="1"/>
      <c r="H3362"/>
    </row>
    <row r="3363" spans="1:8" x14ac:dyDescent="0.3">
      <c r="A3363" s="1"/>
      <c r="C3363"/>
      <c r="D3363" s="1"/>
      <c r="H3363"/>
    </row>
    <row r="3364" spans="1:8" x14ac:dyDescent="0.3">
      <c r="A3364" s="1"/>
      <c r="C3364"/>
      <c r="D3364" s="1"/>
      <c r="H3364"/>
    </row>
    <row r="3365" spans="1:8" x14ac:dyDescent="0.3">
      <c r="A3365" s="1"/>
      <c r="C3365"/>
      <c r="D3365" s="1"/>
      <c r="H3365"/>
    </row>
    <row r="3366" spans="1:8" x14ac:dyDescent="0.3">
      <c r="A3366" s="1"/>
      <c r="C3366"/>
      <c r="D3366" s="1"/>
      <c r="H3366"/>
    </row>
    <row r="3367" spans="1:8" x14ac:dyDescent="0.3">
      <c r="A3367" s="1"/>
      <c r="C3367"/>
      <c r="D3367" s="1"/>
      <c r="H3367"/>
    </row>
    <row r="3368" spans="1:8" x14ac:dyDescent="0.3">
      <c r="A3368" s="1"/>
      <c r="C3368"/>
      <c r="D3368" s="1"/>
      <c r="H3368"/>
    </row>
    <row r="3369" spans="1:8" x14ac:dyDescent="0.3">
      <c r="A3369" s="1"/>
      <c r="C3369"/>
      <c r="D3369" s="1"/>
      <c r="H3369"/>
    </row>
    <row r="3370" spans="1:8" x14ac:dyDescent="0.3">
      <c r="A3370" s="1"/>
      <c r="C3370"/>
      <c r="D3370" s="1"/>
      <c r="H3370"/>
    </row>
    <row r="3371" spans="1:8" x14ac:dyDescent="0.3">
      <c r="A3371" s="1"/>
      <c r="C3371"/>
      <c r="D3371" s="1"/>
      <c r="H3371"/>
    </row>
    <row r="3372" spans="1:8" x14ac:dyDescent="0.3">
      <c r="A3372" s="1"/>
      <c r="C3372"/>
      <c r="D3372" s="1"/>
      <c r="H3372"/>
    </row>
    <row r="3373" spans="1:8" x14ac:dyDescent="0.3">
      <c r="A3373" s="1"/>
      <c r="C3373"/>
      <c r="D3373" s="1"/>
      <c r="H3373"/>
    </row>
    <row r="3374" spans="1:8" x14ac:dyDescent="0.3">
      <c r="A3374" s="1"/>
      <c r="C3374"/>
      <c r="D3374" s="1"/>
      <c r="H3374"/>
    </row>
    <row r="3375" spans="1:8" x14ac:dyDescent="0.3">
      <c r="A3375" s="1"/>
      <c r="C3375"/>
      <c r="D3375" s="1"/>
      <c r="H3375"/>
    </row>
    <row r="3376" spans="1:8" x14ac:dyDescent="0.3">
      <c r="A3376" s="1"/>
      <c r="C3376"/>
      <c r="D3376" s="1"/>
      <c r="H3376"/>
    </row>
    <row r="3377" spans="1:8" x14ac:dyDescent="0.3">
      <c r="A3377" s="1"/>
      <c r="C3377"/>
      <c r="D3377" s="1"/>
      <c r="H3377"/>
    </row>
    <row r="3378" spans="1:8" x14ac:dyDescent="0.3">
      <c r="A3378" s="1"/>
      <c r="C3378"/>
      <c r="D3378" s="1"/>
      <c r="H3378"/>
    </row>
    <row r="3379" spans="1:8" x14ac:dyDescent="0.3">
      <c r="A3379" s="1"/>
      <c r="C3379"/>
      <c r="D3379" s="1"/>
      <c r="H3379"/>
    </row>
    <row r="3380" spans="1:8" x14ac:dyDescent="0.3">
      <c r="A3380" s="1"/>
      <c r="C3380"/>
      <c r="D3380" s="1"/>
      <c r="H3380"/>
    </row>
    <row r="3381" spans="1:8" x14ac:dyDescent="0.3">
      <c r="A3381" s="1"/>
      <c r="C3381"/>
      <c r="D3381" s="1"/>
      <c r="H3381"/>
    </row>
    <row r="3382" spans="1:8" x14ac:dyDescent="0.3">
      <c r="A3382" s="1"/>
      <c r="C3382"/>
      <c r="D3382" s="1"/>
      <c r="H3382"/>
    </row>
    <row r="3383" spans="1:8" x14ac:dyDescent="0.3">
      <c r="A3383" s="1"/>
      <c r="C3383"/>
      <c r="D3383" s="1"/>
      <c r="H3383"/>
    </row>
    <row r="3384" spans="1:8" x14ac:dyDescent="0.3">
      <c r="A3384" s="1"/>
      <c r="C3384"/>
      <c r="D3384" s="1"/>
      <c r="H3384"/>
    </row>
    <row r="3385" spans="1:8" x14ac:dyDescent="0.3">
      <c r="A3385" s="1"/>
      <c r="C3385"/>
      <c r="D3385" s="1"/>
      <c r="H3385"/>
    </row>
    <row r="3386" spans="1:8" x14ac:dyDescent="0.3">
      <c r="A3386" s="1"/>
      <c r="C3386"/>
      <c r="D3386" s="1"/>
      <c r="H3386"/>
    </row>
    <row r="3387" spans="1:8" x14ac:dyDescent="0.3">
      <c r="A3387" s="1"/>
      <c r="C3387"/>
      <c r="D3387" s="1"/>
      <c r="H3387"/>
    </row>
    <row r="3388" spans="1:8" x14ac:dyDescent="0.3">
      <c r="A3388" s="1"/>
      <c r="C3388"/>
      <c r="D3388" s="1"/>
      <c r="H3388"/>
    </row>
    <row r="3389" spans="1:8" x14ac:dyDescent="0.3">
      <c r="A3389" s="1"/>
      <c r="C3389"/>
      <c r="D3389" s="1"/>
      <c r="H3389"/>
    </row>
    <row r="3390" spans="1:8" x14ac:dyDescent="0.3">
      <c r="A3390" s="1"/>
      <c r="C3390"/>
      <c r="D3390" s="1"/>
      <c r="H3390"/>
    </row>
    <row r="3391" spans="1:8" x14ac:dyDescent="0.3">
      <c r="A3391" s="1"/>
      <c r="C3391"/>
      <c r="D3391" s="1"/>
      <c r="H3391"/>
    </row>
    <row r="3392" spans="1:8" x14ac:dyDescent="0.3">
      <c r="A3392" s="1"/>
      <c r="C3392"/>
      <c r="D3392" s="1"/>
      <c r="H3392"/>
    </row>
    <row r="3393" spans="1:8" x14ac:dyDescent="0.3">
      <c r="A3393" s="1"/>
      <c r="C3393"/>
      <c r="D3393" s="1"/>
      <c r="H3393"/>
    </row>
    <row r="3394" spans="1:8" x14ac:dyDescent="0.3">
      <c r="A3394" s="1"/>
      <c r="C3394"/>
      <c r="D3394" s="1"/>
      <c r="H3394"/>
    </row>
    <row r="3395" spans="1:8" x14ac:dyDescent="0.3">
      <c r="A3395" s="1"/>
      <c r="C3395"/>
      <c r="D3395" s="1"/>
      <c r="H3395"/>
    </row>
    <row r="3396" spans="1:8" x14ac:dyDescent="0.3">
      <c r="A3396" s="1"/>
      <c r="C3396"/>
      <c r="D3396" s="1"/>
      <c r="H3396"/>
    </row>
    <row r="3397" spans="1:8" x14ac:dyDescent="0.3">
      <c r="A3397" s="1"/>
      <c r="C3397"/>
      <c r="D3397" s="1"/>
      <c r="H3397"/>
    </row>
    <row r="3398" spans="1:8" x14ac:dyDescent="0.3">
      <c r="A3398" s="1"/>
      <c r="C3398"/>
      <c r="D3398" s="1"/>
      <c r="H3398"/>
    </row>
    <row r="3399" spans="1:8" x14ac:dyDescent="0.3">
      <c r="A3399" s="1"/>
      <c r="C3399"/>
      <c r="D3399" s="1"/>
      <c r="H3399"/>
    </row>
    <row r="3400" spans="1:8" x14ac:dyDescent="0.3">
      <c r="A3400" s="1"/>
      <c r="C3400"/>
      <c r="D3400" s="1"/>
      <c r="H3400"/>
    </row>
    <row r="3401" spans="1:8" x14ac:dyDescent="0.3">
      <c r="A3401" s="1"/>
      <c r="C3401"/>
      <c r="D3401" s="1"/>
      <c r="H3401"/>
    </row>
    <row r="3402" spans="1:8" x14ac:dyDescent="0.3">
      <c r="A3402" s="1"/>
      <c r="C3402"/>
      <c r="D3402" s="1"/>
      <c r="H3402"/>
    </row>
    <row r="3403" spans="1:8" x14ac:dyDescent="0.3">
      <c r="A3403" s="1"/>
      <c r="C3403"/>
      <c r="D3403" s="1"/>
      <c r="H3403"/>
    </row>
    <row r="3404" spans="1:8" x14ac:dyDescent="0.3">
      <c r="A3404" s="1"/>
      <c r="C3404"/>
      <c r="D3404" s="1"/>
      <c r="H3404"/>
    </row>
    <row r="3405" spans="1:8" x14ac:dyDescent="0.3">
      <c r="A3405" s="1"/>
      <c r="C3405"/>
      <c r="D3405" s="1"/>
      <c r="H3405"/>
    </row>
    <row r="3406" spans="1:8" x14ac:dyDescent="0.3">
      <c r="A3406" s="1"/>
      <c r="C3406"/>
      <c r="D3406" s="1"/>
      <c r="H3406"/>
    </row>
    <row r="3407" spans="1:8" x14ac:dyDescent="0.3">
      <c r="A3407" s="1"/>
      <c r="C3407"/>
      <c r="D3407" s="1"/>
      <c r="H3407"/>
    </row>
    <row r="3408" spans="1:8" x14ac:dyDescent="0.3">
      <c r="A3408" s="1"/>
      <c r="C3408"/>
      <c r="D3408" s="1"/>
      <c r="H3408"/>
    </row>
    <row r="3409" spans="1:8" x14ac:dyDescent="0.3">
      <c r="A3409" s="1"/>
      <c r="C3409"/>
      <c r="D3409" s="1"/>
      <c r="H3409"/>
    </row>
    <row r="3410" spans="1:8" x14ac:dyDescent="0.3">
      <c r="A3410" s="1"/>
      <c r="C3410"/>
      <c r="D3410" s="1"/>
      <c r="H3410"/>
    </row>
    <row r="3411" spans="1:8" x14ac:dyDescent="0.3">
      <c r="A3411" s="1"/>
      <c r="C3411"/>
      <c r="D3411" s="1"/>
      <c r="H3411"/>
    </row>
    <row r="3412" spans="1:8" x14ac:dyDescent="0.3">
      <c r="A3412" s="1"/>
      <c r="C3412"/>
      <c r="D3412" s="1"/>
      <c r="H3412"/>
    </row>
    <row r="3413" spans="1:8" x14ac:dyDescent="0.3">
      <c r="A3413" s="1"/>
      <c r="C3413"/>
      <c r="D3413" s="1"/>
      <c r="H3413"/>
    </row>
    <row r="3414" spans="1:8" x14ac:dyDescent="0.3">
      <c r="A3414" s="1"/>
      <c r="C3414"/>
      <c r="D3414" s="1"/>
      <c r="H3414"/>
    </row>
    <row r="3415" spans="1:8" x14ac:dyDescent="0.3">
      <c r="A3415" s="1"/>
      <c r="C3415"/>
      <c r="D3415" s="1"/>
      <c r="H3415"/>
    </row>
    <row r="3416" spans="1:8" x14ac:dyDescent="0.3">
      <c r="A3416" s="1"/>
      <c r="C3416"/>
      <c r="D3416" s="1"/>
      <c r="H3416"/>
    </row>
    <row r="3417" spans="1:8" x14ac:dyDescent="0.3">
      <c r="A3417" s="1"/>
      <c r="C3417"/>
      <c r="D3417" s="1"/>
      <c r="H3417"/>
    </row>
    <row r="3418" spans="1:8" x14ac:dyDescent="0.3">
      <c r="A3418" s="1"/>
      <c r="C3418"/>
      <c r="D3418" s="1"/>
      <c r="H3418"/>
    </row>
    <row r="3419" spans="1:8" x14ac:dyDescent="0.3">
      <c r="A3419" s="1"/>
      <c r="C3419"/>
      <c r="D3419" s="1"/>
      <c r="H3419"/>
    </row>
    <row r="3420" spans="1:8" x14ac:dyDescent="0.3">
      <c r="A3420" s="1"/>
      <c r="C3420"/>
      <c r="D3420" s="1"/>
      <c r="H3420"/>
    </row>
    <row r="3421" spans="1:8" x14ac:dyDescent="0.3">
      <c r="A3421" s="1"/>
      <c r="C3421"/>
      <c r="D3421" s="1"/>
      <c r="H3421"/>
    </row>
    <row r="3422" spans="1:8" x14ac:dyDescent="0.3">
      <c r="A3422" s="1"/>
      <c r="C3422"/>
      <c r="D3422" s="1"/>
      <c r="H3422"/>
    </row>
    <row r="3423" spans="1:8" x14ac:dyDescent="0.3">
      <c r="A3423" s="1"/>
      <c r="C3423"/>
      <c r="D3423" s="1"/>
      <c r="H3423"/>
    </row>
    <row r="3424" spans="1:8" x14ac:dyDescent="0.3">
      <c r="A3424" s="1"/>
      <c r="C3424"/>
      <c r="D3424" s="1"/>
      <c r="H3424"/>
    </row>
    <row r="3425" spans="1:8" x14ac:dyDescent="0.3">
      <c r="A3425" s="1"/>
      <c r="C3425"/>
      <c r="D3425" s="1"/>
      <c r="H3425"/>
    </row>
    <row r="3426" spans="1:8" x14ac:dyDescent="0.3">
      <c r="A3426" s="1"/>
      <c r="C3426"/>
      <c r="D3426" s="1"/>
      <c r="H3426"/>
    </row>
    <row r="3427" spans="1:8" x14ac:dyDescent="0.3">
      <c r="A3427" s="1"/>
      <c r="C3427"/>
      <c r="D3427" s="1"/>
      <c r="H3427"/>
    </row>
    <row r="3428" spans="1:8" x14ac:dyDescent="0.3">
      <c r="A3428" s="1"/>
      <c r="C3428"/>
      <c r="D3428" s="1"/>
      <c r="H3428"/>
    </row>
    <row r="3429" spans="1:8" x14ac:dyDescent="0.3">
      <c r="A3429" s="1"/>
      <c r="C3429"/>
      <c r="D3429" s="1"/>
      <c r="H3429"/>
    </row>
    <row r="3430" spans="1:8" x14ac:dyDescent="0.3">
      <c r="A3430" s="1"/>
      <c r="C3430"/>
      <c r="D3430" s="1"/>
      <c r="H3430"/>
    </row>
    <row r="3431" spans="1:8" x14ac:dyDescent="0.3">
      <c r="A3431" s="1"/>
      <c r="C3431"/>
      <c r="D3431" s="1"/>
      <c r="H3431"/>
    </row>
    <row r="3432" spans="1:8" x14ac:dyDescent="0.3">
      <c r="A3432" s="1"/>
      <c r="C3432"/>
      <c r="D3432" s="1"/>
      <c r="H3432"/>
    </row>
    <row r="3433" spans="1:8" x14ac:dyDescent="0.3">
      <c r="A3433" s="1"/>
      <c r="C3433"/>
      <c r="D3433" s="1"/>
      <c r="H3433"/>
    </row>
    <row r="3434" spans="1:8" x14ac:dyDescent="0.3">
      <c r="A3434" s="1"/>
      <c r="C3434"/>
      <c r="D3434" s="1"/>
      <c r="H3434"/>
    </row>
    <row r="3435" spans="1:8" x14ac:dyDescent="0.3">
      <c r="A3435" s="1"/>
      <c r="C3435"/>
      <c r="D3435" s="1"/>
      <c r="H3435"/>
    </row>
    <row r="3436" spans="1:8" x14ac:dyDescent="0.3">
      <c r="A3436" s="1"/>
      <c r="C3436"/>
      <c r="D3436" s="1"/>
      <c r="H3436"/>
    </row>
    <row r="3437" spans="1:8" x14ac:dyDescent="0.3">
      <c r="A3437" s="1"/>
      <c r="C3437"/>
      <c r="D3437" s="1"/>
      <c r="H3437"/>
    </row>
    <row r="3438" spans="1:8" x14ac:dyDescent="0.3">
      <c r="A3438" s="1"/>
      <c r="C3438"/>
      <c r="D3438" s="1"/>
      <c r="H3438"/>
    </row>
    <row r="3439" spans="1:8" x14ac:dyDescent="0.3">
      <c r="A3439" s="1"/>
      <c r="C3439"/>
      <c r="D3439" s="1"/>
      <c r="H3439"/>
    </row>
    <row r="3440" spans="1:8" x14ac:dyDescent="0.3">
      <c r="A3440" s="1"/>
      <c r="C3440"/>
      <c r="D3440" s="1"/>
      <c r="H3440"/>
    </row>
    <row r="3441" spans="1:8" x14ac:dyDescent="0.3">
      <c r="A3441" s="1"/>
      <c r="C3441"/>
      <c r="D3441" s="1"/>
      <c r="H3441"/>
    </row>
    <row r="3442" spans="1:8" x14ac:dyDescent="0.3">
      <c r="A3442" s="1"/>
      <c r="C3442"/>
      <c r="D3442" s="1"/>
      <c r="H3442"/>
    </row>
    <row r="3443" spans="1:8" x14ac:dyDescent="0.3">
      <c r="A3443" s="1"/>
      <c r="C3443"/>
      <c r="D3443" s="1"/>
      <c r="H3443"/>
    </row>
    <row r="3444" spans="1:8" x14ac:dyDescent="0.3">
      <c r="A3444" s="1"/>
      <c r="C3444"/>
      <c r="D3444" s="1"/>
      <c r="H3444"/>
    </row>
    <row r="3445" spans="1:8" x14ac:dyDescent="0.3">
      <c r="A3445" s="1"/>
      <c r="C3445"/>
      <c r="D3445" s="1"/>
      <c r="H3445"/>
    </row>
    <row r="3446" spans="1:8" x14ac:dyDescent="0.3">
      <c r="A3446" s="1"/>
      <c r="C3446"/>
      <c r="D3446" s="1"/>
      <c r="H3446"/>
    </row>
    <row r="3447" spans="1:8" x14ac:dyDescent="0.3">
      <c r="A3447" s="1"/>
      <c r="C3447"/>
      <c r="D3447" s="1"/>
      <c r="H3447"/>
    </row>
    <row r="3448" spans="1:8" x14ac:dyDescent="0.3">
      <c r="A3448" s="1"/>
      <c r="C3448"/>
      <c r="D3448" s="1"/>
      <c r="H3448"/>
    </row>
    <row r="3449" spans="1:8" x14ac:dyDescent="0.3">
      <c r="A3449" s="1"/>
      <c r="C3449"/>
      <c r="D3449" s="1"/>
      <c r="H3449"/>
    </row>
    <row r="3450" spans="1:8" x14ac:dyDescent="0.3">
      <c r="A3450" s="1"/>
      <c r="C3450"/>
      <c r="D3450" s="1"/>
      <c r="H3450"/>
    </row>
    <row r="3451" spans="1:8" x14ac:dyDescent="0.3">
      <c r="A3451" s="1"/>
      <c r="C3451"/>
      <c r="D3451" s="1"/>
      <c r="H3451"/>
    </row>
    <row r="3452" spans="1:8" x14ac:dyDescent="0.3">
      <c r="A3452" s="1"/>
      <c r="C3452"/>
      <c r="D3452" s="1"/>
      <c r="H3452"/>
    </row>
    <row r="3453" spans="1:8" x14ac:dyDescent="0.3">
      <c r="A3453" s="1"/>
      <c r="C3453"/>
      <c r="D3453" s="1"/>
      <c r="H3453"/>
    </row>
    <row r="3454" spans="1:8" x14ac:dyDescent="0.3">
      <c r="A3454" s="1"/>
      <c r="C3454"/>
      <c r="D3454" s="1"/>
      <c r="H3454"/>
    </row>
    <row r="3455" spans="1:8" x14ac:dyDescent="0.3">
      <c r="A3455" s="1"/>
      <c r="C3455"/>
      <c r="D3455" s="1"/>
      <c r="H3455"/>
    </row>
    <row r="3456" spans="1:8" x14ac:dyDescent="0.3">
      <c r="A3456" s="1"/>
      <c r="C3456"/>
      <c r="D3456" s="1"/>
      <c r="H3456"/>
    </row>
    <row r="3457" spans="1:8" x14ac:dyDescent="0.3">
      <c r="A3457" s="1"/>
      <c r="C3457"/>
      <c r="D3457" s="1"/>
      <c r="H3457"/>
    </row>
    <row r="3458" spans="1:8" x14ac:dyDescent="0.3">
      <c r="A3458" s="1"/>
      <c r="C3458"/>
      <c r="D3458" s="1"/>
      <c r="H3458"/>
    </row>
    <row r="3459" spans="1:8" x14ac:dyDescent="0.3">
      <c r="A3459" s="1"/>
      <c r="C3459"/>
      <c r="D3459" s="1"/>
      <c r="H3459"/>
    </row>
    <row r="3460" spans="1:8" x14ac:dyDescent="0.3">
      <c r="A3460" s="1"/>
      <c r="C3460"/>
      <c r="D3460" s="1"/>
      <c r="H3460"/>
    </row>
    <row r="3461" spans="1:8" x14ac:dyDescent="0.3">
      <c r="A3461" s="1"/>
      <c r="C3461"/>
      <c r="D3461" s="1"/>
      <c r="H3461"/>
    </row>
    <row r="3462" spans="1:8" x14ac:dyDescent="0.3">
      <c r="A3462" s="1"/>
      <c r="C3462"/>
      <c r="D3462" s="1"/>
      <c r="H3462"/>
    </row>
    <row r="3463" spans="1:8" x14ac:dyDescent="0.3">
      <c r="A3463" s="1"/>
      <c r="C3463"/>
      <c r="D3463" s="1"/>
      <c r="H3463"/>
    </row>
    <row r="3464" spans="1:8" x14ac:dyDescent="0.3">
      <c r="A3464" s="1"/>
      <c r="C3464"/>
      <c r="D3464" s="1"/>
      <c r="H3464"/>
    </row>
    <row r="3465" spans="1:8" x14ac:dyDescent="0.3">
      <c r="A3465" s="1"/>
      <c r="C3465"/>
      <c r="D3465" s="1"/>
      <c r="H3465"/>
    </row>
    <row r="3466" spans="1:8" x14ac:dyDescent="0.3">
      <c r="A3466" s="1"/>
      <c r="C3466"/>
      <c r="D3466" s="1"/>
      <c r="H3466"/>
    </row>
    <row r="3467" spans="1:8" x14ac:dyDescent="0.3">
      <c r="A3467" s="1"/>
      <c r="C3467"/>
      <c r="D3467" s="1"/>
      <c r="H3467"/>
    </row>
    <row r="3468" spans="1:8" x14ac:dyDescent="0.3">
      <c r="A3468" s="1"/>
      <c r="C3468"/>
      <c r="D3468" s="1"/>
      <c r="H3468"/>
    </row>
    <row r="3469" spans="1:8" x14ac:dyDescent="0.3">
      <c r="A3469" s="1"/>
      <c r="C3469"/>
      <c r="D3469" s="1"/>
      <c r="H3469"/>
    </row>
    <row r="3470" spans="1:8" x14ac:dyDescent="0.3">
      <c r="A3470" s="1"/>
      <c r="C3470"/>
      <c r="D3470" s="1"/>
      <c r="H3470"/>
    </row>
    <row r="3471" spans="1:8" x14ac:dyDescent="0.3">
      <c r="A3471" s="1"/>
      <c r="C3471"/>
      <c r="D3471" s="1"/>
      <c r="H3471"/>
    </row>
    <row r="3472" spans="1:8" x14ac:dyDescent="0.3">
      <c r="A3472" s="1"/>
      <c r="C3472"/>
      <c r="D3472" s="1"/>
      <c r="H3472"/>
    </row>
    <row r="3473" spans="1:8" x14ac:dyDescent="0.3">
      <c r="A3473" s="1"/>
      <c r="C3473"/>
      <c r="D3473" s="1"/>
      <c r="H3473"/>
    </row>
    <row r="3474" spans="1:8" x14ac:dyDescent="0.3">
      <c r="A3474" s="1"/>
      <c r="C3474"/>
      <c r="D3474" s="1"/>
      <c r="H3474"/>
    </row>
    <row r="3475" spans="1:8" x14ac:dyDescent="0.3">
      <c r="A3475" s="1"/>
      <c r="C3475"/>
      <c r="D3475" s="1"/>
      <c r="H3475"/>
    </row>
    <row r="3476" spans="1:8" x14ac:dyDescent="0.3">
      <c r="A3476" s="1"/>
      <c r="C3476"/>
      <c r="D3476" s="1"/>
      <c r="H3476"/>
    </row>
    <row r="3477" spans="1:8" x14ac:dyDescent="0.3">
      <c r="A3477" s="1"/>
      <c r="C3477"/>
      <c r="D3477" s="1"/>
      <c r="H3477"/>
    </row>
    <row r="3478" spans="1:8" x14ac:dyDescent="0.3">
      <c r="A3478" s="1"/>
      <c r="C3478"/>
      <c r="D3478" s="1"/>
      <c r="H3478"/>
    </row>
    <row r="3479" spans="1:8" x14ac:dyDescent="0.3">
      <c r="A3479" s="1"/>
      <c r="C3479"/>
      <c r="D3479" s="1"/>
      <c r="H3479"/>
    </row>
    <row r="3480" spans="1:8" x14ac:dyDescent="0.3">
      <c r="A3480" s="1"/>
      <c r="C3480"/>
      <c r="D3480" s="1"/>
      <c r="H3480"/>
    </row>
    <row r="3481" spans="1:8" x14ac:dyDescent="0.3">
      <c r="A3481" s="1"/>
      <c r="C3481"/>
      <c r="D3481" s="1"/>
      <c r="H3481"/>
    </row>
    <row r="3482" spans="1:8" x14ac:dyDescent="0.3">
      <c r="A3482" s="1"/>
      <c r="C3482"/>
      <c r="D3482" s="1"/>
      <c r="H3482"/>
    </row>
    <row r="3483" spans="1:8" x14ac:dyDescent="0.3">
      <c r="A3483" s="1"/>
      <c r="C3483"/>
      <c r="D3483" s="1"/>
      <c r="H3483"/>
    </row>
    <row r="3484" spans="1:8" x14ac:dyDescent="0.3">
      <c r="A3484" s="1"/>
      <c r="C3484"/>
      <c r="D3484" s="1"/>
      <c r="H3484"/>
    </row>
    <row r="3485" spans="1:8" x14ac:dyDescent="0.3">
      <c r="A3485" s="1"/>
      <c r="C3485"/>
      <c r="D3485" s="1"/>
      <c r="H3485"/>
    </row>
    <row r="3486" spans="1:8" x14ac:dyDescent="0.3">
      <c r="A3486" s="1"/>
      <c r="C3486"/>
      <c r="D3486" s="1"/>
      <c r="H3486"/>
    </row>
    <row r="3487" spans="1:8" x14ac:dyDescent="0.3">
      <c r="A3487" s="1"/>
      <c r="C3487"/>
      <c r="D3487" s="1"/>
      <c r="H3487"/>
    </row>
    <row r="3488" spans="1:8" x14ac:dyDescent="0.3">
      <c r="A3488" s="1"/>
      <c r="C3488"/>
      <c r="D3488" s="1"/>
      <c r="H3488"/>
    </row>
    <row r="3489" spans="1:8" x14ac:dyDescent="0.3">
      <c r="A3489" s="1"/>
      <c r="C3489"/>
      <c r="D3489" s="1"/>
      <c r="H3489"/>
    </row>
    <row r="3490" spans="1:8" x14ac:dyDescent="0.3">
      <c r="A3490" s="1"/>
      <c r="C3490"/>
      <c r="D3490" s="1"/>
      <c r="H3490"/>
    </row>
    <row r="3491" spans="1:8" x14ac:dyDescent="0.3">
      <c r="A3491" s="1"/>
      <c r="C3491"/>
      <c r="D3491" s="1"/>
      <c r="H3491"/>
    </row>
    <row r="3492" spans="1:8" x14ac:dyDescent="0.3">
      <c r="A3492" s="1"/>
      <c r="C3492"/>
      <c r="D3492" s="1"/>
      <c r="H3492"/>
    </row>
    <row r="3493" spans="1:8" x14ac:dyDescent="0.3">
      <c r="A3493" s="1"/>
      <c r="C3493"/>
      <c r="D3493" s="1"/>
      <c r="H3493"/>
    </row>
    <row r="3494" spans="1:8" x14ac:dyDescent="0.3">
      <c r="A3494" s="1"/>
      <c r="C3494"/>
      <c r="D3494" s="1"/>
      <c r="H3494"/>
    </row>
    <row r="3495" spans="1:8" x14ac:dyDescent="0.3">
      <c r="A3495" s="1"/>
      <c r="C3495"/>
      <c r="D3495" s="1"/>
      <c r="H3495"/>
    </row>
    <row r="3496" spans="1:8" x14ac:dyDescent="0.3">
      <c r="A3496" s="1"/>
      <c r="C3496"/>
      <c r="D3496" s="1"/>
      <c r="H3496"/>
    </row>
    <row r="3497" spans="1:8" x14ac:dyDescent="0.3">
      <c r="A3497" s="1"/>
      <c r="C3497"/>
      <c r="D3497" s="1"/>
      <c r="H3497"/>
    </row>
    <row r="3498" spans="1:8" x14ac:dyDescent="0.3">
      <c r="A3498" s="1"/>
      <c r="C3498"/>
      <c r="D3498" s="1"/>
      <c r="H3498"/>
    </row>
    <row r="3499" spans="1:8" x14ac:dyDescent="0.3">
      <c r="A3499" s="1"/>
      <c r="C3499"/>
      <c r="D3499" s="1"/>
      <c r="H3499"/>
    </row>
    <row r="3500" spans="1:8" x14ac:dyDescent="0.3">
      <c r="A3500" s="1"/>
      <c r="C3500"/>
      <c r="D3500" s="1"/>
      <c r="H3500"/>
    </row>
    <row r="3501" spans="1:8" x14ac:dyDescent="0.3">
      <c r="A3501" s="1"/>
      <c r="C3501"/>
      <c r="D3501" s="1"/>
      <c r="H3501"/>
    </row>
    <row r="3502" spans="1:8" x14ac:dyDescent="0.3">
      <c r="A3502" s="1"/>
      <c r="C3502"/>
      <c r="D3502" s="1"/>
      <c r="H3502"/>
    </row>
    <row r="3503" spans="1:8" x14ac:dyDescent="0.3">
      <c r="A3503" s="1"/>
      <c r="C3503"/>
      <c r="D3503" s="1"/>
      <c r="H3503"/>
    </row>
    <row r="3504" spans="1:8" x14ac:dyDescent="0.3">
      <c r="A3504" s="1"/>
      <c r="C3504"/>
      <c r="D3504" s="1"/>
      <c r="H3504"/>
    </row>
    <row r="3505" spans="1:8" x14ac:dyDescent="0.3">
      <c r="A3505" s="1"/>
      <c r="C3505"/>
      <c r="D3505" s="1"/>
      <c r="H3505"/>
    </row>
    <row r="3506" spans="1:8" x14ac:dyDescent="0.3">
      <c r="A3506" s="1"/>
      <c r="C3506"/>
      <c r="D3506" s="1"/>
      <c r="H3506"/>
    </row>
    <row r="3507" spans="1:8" x14ac:dyDescent="0.3">
      <c r="A3507" s="1"/>
      <c r="C3507"/>
      <c r="D3507" s="1"/>
      <c r="H3507"/>
    </row>
    <row r="3508" spans="1:8" x14ac:dyDescent="0.3">
      <c r="A3508" s="1"/>
      <c r="C3508"/>
      <c r="D3508" s="1"/>
      <c r="H3508"/>
    </row>
    <row r="3509" spans="1:8" x14ac:dyDescent="0.3">
      <c r="A3509" s="1"/>
      <c r="C3509"/>
      <c r="D3509" s="1"/>
      <c r="H3509"/>
    </row>
    <row r="3510" spans="1:8" x14ac:dyDescent="0.3">
      <c r="A3510" s="1"/>
      <c r="C3510"/>
      <c r="D3510" s="1"/>
      <c r="H3510"/>
    </row>
    <row r="3511" spans="1:8" x14ac:dyDescent="0.3">
      <c r="A3511" s="1"/>
      <c r="C3511"/>
      <c r="D3511" s="1"/>
      <c r="H3511"/>
    </row>
    <row r="3512" spans="1:8" x14ac:dyDescent="0.3">
      <c r="A3512" s="1"/>
      <c r="C3512"/>
      <c r="D3512" s="1"/>
      <c r="H3512"/>
    </row>
    <row r="3513" spans="1:8" x14ac:dyDescent="0.3">
      <c r="A3513" s="1"/>
      <c r="C3513"/>
      <c r="D3513" s="1"/>
      <c r="H3513"/>
    </row>
    <row r="3514" spans="1:8" x14ac:dyDescent="0.3">
      <c r="A3514" s="1"/>
      <c r="C3514"/>
      <c r="D3514" s="1"/>
      <c r="H3514"/>
    </row>
    <row r="3515" spans="1:8" x14ac:dyDescent="0.3">
      <c r="A3515" s="1"/>
      <c r="C3515"/>
      <c r="D3515" s="1"/>
      <c r="H3515"/>
    </row>
    <row r="3516" spans="1:8" x14ac:dyDescent="0.3">
      <c r="A3516" s="1"/>
      <c r="C3516"/>
      <c r="D3516" s="1"/>
      <c r="H3516"/>
    </row>
    <row r="3517" spans="1:8" x14ac:dyDescent="0.3">
      <c r="A3517" s="1"/>
      <c r="C3517"/>
      <c r="D3517" s="1"/>
      <c r="H3517"/>
    </row>
    <row r="3518" spans="1:8" x14ac:dyDescent="0.3">
      <c r="A3518" s="1"/>
      <c r="C3518"/>
      <c r="D3518" s="1"/>
      <c r="H3518"/>
    </row>
    <row r="3519" spans="1:8" x14ac:dyDescent="0.3">
      <c r="A3519" s="1"/>
      <c r="C3519"/>
      <c r="D3519" s="1"/>
      <c r="H3519"/>
    </row>
    <row r="3520" spans="1:8" x14ac:dyDescent="0.3">
      <c r="A3520" s="1"/>
      <c r="C3520"/>
      <c r="D3520" s="1"/>
      <c r="H3520"/>
    </row>
    <row r="3521" spans="1:8" x14ac:dyDescent="0.3">
      <c r="A3521" s="1"/>
      <c r="C3521"/>
      <c r="D3521" s="1"/>
      <c r="H3521"/>
    </row>
    <row r="3522" spans="1:8" x14ac:dyDescent="0.3">
      <c r="A3522" s="1"/>
      <c r="C3522"/>
      <c r="D3522" s="1"/>
      <c r="H3522"/>
    </row>
    <row r="3523" spans="1:8" x14ac:dyDescent="0.3">
      <c r="A3523" s="1"/>
      <c r="C3523"/>
      <c r="D3523" s="1"/>
      <c r="H3523"/>
    </row>
    <row r="3524" spans="1:8" x14ac:dyDescent="0.3">
      <c r="A3524" s="1"/>
      <c r="C3524"/>
      <c r="D3524" s="1"/>
      <c r="H3524"/>
    </row>
    <row r="3525" spans="1:8" x14ac:dyDescent="0.3">
      <c r="A3525" s="1"/>
      <c r="C3525"/>
      <c r="D3525" s="1"/>
      <c r="H3525"/>
    </row>
    <row r="3526" spans="1:8" x14ac:dyDescent="0.3">
      <c r="A3526" s="1"/>
      <c r="C3526"/>
      <c r="D3526" s="1"/>
      <c r="H3526"/>
    </row>
    <row r="3527" spans="1:8" x14ac:dyDescent="0.3">
      <c r="A3527" s="1"/>
      <c r="C3527"/>
      <c r="D3527" s="1"/>
      <c r="H3527"/>
    </row>
    <row r="3528" spans="1:8" x14ac:dyDescent="0.3">
      <c r="A3528" s="1"/>
      <c r="C3528"/>
      <c r="D3528" s="1"/>
      <c r="H3528"/>
    </row>
    <row r="3529" spans="1:8" x14ac:dyDescent="0.3">
      <c r="A3529" s="1"/>
      <c r="C3529"/>
      <c r="D3529" s="1"/>
      <c r="H3529"/>
    </row>
    <row r="3530" spans="1:8" x14ac:dyDescent="0.3">
      <c r="A3530" s="1"/>
      <c r="C3530"/>
      <c r="D3530" s="1"/>
      <c r="H3530"/>
    </row>
    <row r="3531" spans="1:8" x14ac:dyDescent="0.3">
      <c r="A3531" s="1"/>
      <c r="C3531"/>
      <c r="D3531" s="1"/>
      <c r="H3531"/>
    </row>
    <row r="3532" spans="1:8" x14ac:dyDescent="0.3">
      <c r="A3532" s="1"/>
      <c r="C3532"/>
      <c r="D3532" s="1"/>
      <c r="H3532"/>
    </row>
    <row r="3533" spans="1:8" x14ac:dyDescent="0.3">
      <c r="A3533" s="1"/>
      <c r="C3533"/>
      <c r="D3533" s="1"/>
      <c r="H3533"/>
    </row>
    <row r="3534" spans="1:8" x14ac:dyDescent="0.3">
      <c r="A3534" s="1"/>
      <c r="C3534"/>
      <c r="D3534" s="1"/>
      <c r="H3534"/>
    </row>
    <row r="3535" spans="1:8" x14ac:dyDescent="0.3">
      <c r="A3535" s="1"/>
      <c r="C3535"/>
      <c r="D3535" s="1"/>
      <c r="H3535"/>
    </row>
    <row r="3536" spans="1:8" x14ac:dyDescent="0.3">
      <c r="A3536" s="1"/>
      <c r="C3536"/>
      <c r="D3536" s="1"/>
      <c r="H3536"/>
    </row>
    <row r="3537" spans="1:8" x14ac:dyDescent="0.3">
      <c r="A3537" s="1"/>
      <c r="C3537"/>
      <c r="D3537" s="1"/>
      <c r="H3537"/>
    </row>
    <row r="3538" spans="1:8" x14ac:dyDescent="0.3">
      <c r="A3538" s="1"/>
      <c r="C3538"/>
      <c r="D3538" s="1"/>
      <c r="H3538"/>
    </row>
    <row r="3539" spans="1:8" x14ac:dyDescent="0.3">
      <c r="A3539" s="1"/>
      <c r="C3539"/>
      <c r="D3539" s="1"/>
      <c r="H3539"/>
    </row>
    <row r="3540" spans="1:8" x14ac:dyDescent="0.3">
      <c r="A3540" s="1"/>
      <c r="C3540"/>
      <c r="D3540" s="1"/>
      <c r="H3540"/>
    </row>
    <row r="3541" spans="1:8" x14ac:dyDescent="0.3">
      <c r="A3541" s="1"/>
      <c r="C3541"/>
      <c r="D3541" s="1"/>
      <c r="H3541"/>
    </row>
    <row r="3542" spans="1:8" x14ac:dyDescent="0.3">
      <c r="A3542" s="1"/>
      <c r="C3542"/>
      <c r="D3542" s="1"/>
      <c r="H3542"/>
    </row>
    <row r="3543" spans="1:8" x14ac:dyDescent="0.3">
      <c r="A3543" s="1"/>
      <c r="C3543"/>
      <c r="D3543" s="1"/>
      <c r="H3543"/>
    </row>
    <row r="3544" spans="1:8" x14ac:dyDescent="0.3">
      <c r="A3544" s="1"/>
      <c r="C3544"/>
      <c r="D3544" s="1"/>
      <c r="H3544"/>
    </row>
    <row r="3545" spans="1:8" x14ac:dyDescent="0.3">
      <c r="A3545" s="1"/>
      <c r="C3545"/>
      <c r="D3545" s="1"/>
      <c r="H3545"/>
    </row>
    <row r="3546" spans="1:8" x14ac:dyDescent="0.3">
      <c r="A3546" s="1"/>
      <c r="C3546"/>
      <c r="D3546" s="1"/>
      <c r="H3546"/>
    </row>
    <row r="3547" spans="1:8" x14ac:dyDescent="0.3">
      <c r="A3547" s="1"/>
      <c r="C3547"/>
      <c r="D3547" s="1"/>
      <c r="H3547"/>
    </row>
    <row r="3548" spans="1:8" x14ac:dyDescent="0.3">
      <c r="A3548" s="1"/>
      <c r="C3548"/>
      <c r="D3548" s="1"/>
      <c r="H3548"/>
    </row>
    <row r="3549" spans="1:8" x14ac:dyDescent="0.3">
      <c r="A3549" s="1"/>
      <c r="C3549"/>
      <c r="D3549" s="1"/>
      <c r="H3549"/>
    </row>
    <row r="3550" spans="1:8" x14ac:dyDescent="0.3">
      <c r="A3550" s="1"/>
      <c r="C3550"/>
      <c r="D3550" s="1"/>
      <c r="H3550"/>
    </row>
    <row r="3551" spans="1:8" x14ac:dyDescent="0.3">
      <c r="A3551" s="1"/>
      <c r="C3551"/>
      <c r="D3551" s="1"/>
      <c r="H3551"/>
    </row>
    <row r="3552" spans="1:8" x14ac:dyDescent="0.3">
      <c r="A3552" s="1"/>
      <c r="C3552"/>
      <c r="D3552" s="1"/>
      <c r="H3552"/>
    </row>
    <row r="3553" spans="1:8" x14ac:dyDescent="0.3">
      <c r="A3553" s="1"/>
      <c r="C3553"/>
      <c r="D3553" s="1"/>
      <c r="H3553"/>
    </row>
    <row r="3554" spans="1:8" x14ac:dyDescent="0.3">
      <c r="A3554" s="1"/>
      <c r="C3554"/>
      <c r="D3554" s="1"/>
      <c r="H3554"/>
    </row>
    <row r="3555" spans="1:8" x14ac:dyDescent="0.3">
      <c r="A3555" s="1"/>
      <c r="C3555"/>
      <c r="D3555" s="1"/>
      <c r="H3555"/>
    </row>
    <row r="3556" spans="1:8" x14ac:dyDescent="0.3">
      <c r="A3556" s="1"/>
      <c r="C3556"/>
      <c r="D3556" s="1"/>
      <c r="H3556"/>
    </row>
    <row r="3557" spans="1:8" x14ac:dyDescent="0.3">
      <c r="A3557" s="1"/>
      <c r="C3557"/>
      <c r="D3557" s="1"/>
      <c r="H3557"/>
    </row>
    <row r="3558" spans="1:8" x14ac:dyDescent="0.3">
      <c r="A3558" s="1"/>
      <c r="C3558"/>
      <c r="D3558" s="1"/>
      <c r="H3558"/>
    </row>
    <row r="3559" spans="1:8" x14ac:dyDescent="0.3">
      <c r="A3559" s="1"/>
      <c r="C3559"/>
      <c r="D3559" s="1"/>
      <c r="H3559"/>
    </row>
    <row r="3560" spans="1:8" x14ac:dyDescent="0.3">
      <c r="A3560" s="1"/>
      <c r="C3560"/>
      <c r="D3560" s="1"/>
      <c r="H3560"/>
    </row>
    <row r="3561" spans="1:8" x14ac:dyDescent="0.3">
      <c r="A3561" s="1"/>
      <c r="C3561"/>
      <c r="D3561" s="1"/>
      <c r="H3561"/>
    </row>
    <row r="3562" spans="1:8" x14ac:dyDescent="0.3">
      <c r="A3562" s="1"/>
      <c r="C3562"/>
      <c r="D3562" s="1"/>
      <c r="H3562"/>
    </row>
    <row r="3563" spans="1:8" x14ac:dyDescent="0.3">
      <c r="A3563" s="1"/>
      <c r="C3563"/>
      <c r="D3563" s="1"/>
      <c r="H3563"/>
    </row>
    <row r="3564" spans="1:8" x14ac:dyDescent="0.3">
      <c r="A3564" s="1"/>
      <c r="C3564"/>
      <c r="D3564" s="1"/>
      <c r="H3564"/>
    </row>
    <row r="3565" spans="1:8" x14ac:dyDescent="0.3">
      <c r="A3565" s="1"/>
      <c r="C3565"/>
      <c r="D3565" s="1"/>
      <c r="H3565"/>
    </row>
    <row r="3566" spans="1:8" x14ac:dyDescent="0.3">
      <c r="A3566" s="1"/>
      <c r="C3566"/>
      <c r="D3566" s="1"/>
      <c r="H3566"/>
    </row>
    <row r="3567" spans="1:8" x14ac:dyDescent="0.3">
      <c r="A3567" s="1"/>
      <c r="C3567"/>
      <c r="D3567" s="1"/>
      <c r="H3567"/>
    </row>
    <row r="3568" spans="1:8" x14ac:dyDescent="0.3">
      <c r="A3568" s="1"/>
      <c r="C3568"/>
      <c r="D3568" s="1"/>
      <c r="H3568"/>
    </row>
    <row r="3569" spans="1:8" x14ac:dyDescent="0.3">
      <c r="A3569" s="1"/>
      <c r="C3569"/>
      <c r="D3569" s="1"/>
      <c r="H3569"/>
    </row>
    <row r="3570" spans="1:8" x14ac:dyDescent="0.3">
      <c r="A3570" s="1"/>
      <c r="C3570"/>
      <c r="D3570" s="1"/>
      <c r="H3570"/>
    </row>
    <row r="3571" spans="1:8" x14ac:dyDescent="0.3">
      <c r="A3571" s="1"/>
      <c r="C3571"/>
      <c r="D3571" s="1"/>
      <c r="H3571"/>
    </row>
    <row r="3572" spans="1:8" x14ac:dyDescent="0.3">
      <c r="A3572" s="1"/>
      <c r="C3572"/>
      <c r="D3572" s="1"/>
      <c r="H3572"/>
    </row>
    <row r="3573" spans="1:8" x14ac:dyDescent="0.3">
      <c r="A3573" s="1"/>
      <c r="C3573"/>
      <c r="D3573" s="1"/>
      <c r="H3573"/>
    </row>
    <row r="3574" spans="1:8" x14ac:dyDescent="0.3">
      <c r="A3574" s="1"/>
      <c r="C3574"/>
      <c r="D3574" s="1"/>
      <c r="H3574"/>
    </row>
    <row r="3575" spans="1:8" x14ac:dyDescent="0.3">
      <c r="A3575" s="1"/>
      <c r="C3575"/>
      <c r="D3575" s="1"/>
      <c r="H3575"/>
    </row>
    <row r="3576" spans="1:8" x14ac:dyDescent="0.3">
      <c r="A3576" s="1"/>
      <c r="C3576"/>
      <c r="D3576" s="1"/>
      <c r="H3576"/>
    </row>
    <row r="3577" spans="1:8" x14ac:dyDescent="0.3">
      <c r="A3577" s="1"/>
      <c r="C3577"/>
      <c r="D3577" s="1"/>
      <c r="H3577"/>
    </row>
    <row r="3578" spans="1:8" x14ac:dyDescent="0.3">
      <c r="A3578" s="1"/>
      <c r="C3578"/>
      <c r="D3578" s="1"/>
      <c r="H3578"/>
    </row>
    <row r="3579" spans="1:8" x14ac:dyDescent="0.3">
      <c r="A3579" s="1"/>
      <c r="C3579"/>
      <c r="D3579" s="1"/>
      <c r="H3579"/>
    </row>
    <row r="3580" spans="1:8" x14ac:dyDescent="0.3">
      <c r="A3580" s="1"/>
      <c r="C3580"/>
      <c r="D3580" s="1"/>
      <c r="H3580"/>
    </row>
    <row r="3581" spans="1:8" x14ac:dyDescent="0.3">
      <c r="A3581" s="1"/>
      <c r="C3581"/>
      <c r="D3581" s="1"/>
      <c r="H3581"/>
    </row>
    <row r="3582" spans="1:8" x14ac:dyDescent="0.3">
      <c r="A3582" s="1"/>
      <c r="C3582"/>
      <c r="D3582" s="1"/>
      <c r="H3582"/>
    </row>
    <row r="3583" spans="1:8" x14ac:dyDescent="0.3">
      <c r="A3583" s="1"/>
      <c r="C3583"/>
      <c r="D3583" s="1"/>
      <c r="H3583"/>
    </row>
    <row r="3584" spans="1:8" x14ac:dyDescent="0.3">
      <c r="A3584" s="1"/>
      <c r="C3584"/>
      <c r="D3584" s="1"/>
      <c r="H3584"/>
    </row>
    <row r="3585" spans="1:8" x14ac:dyDescent="0.3">
      <c r="A3585" s="1"/>
      <c r="C3585"/>
      <c r="D3585" s="1"/>
      <c r="H3585"/>
    </row>
    <row r="3586" spans="1:8" x14ac:dyDescent="0.3">
      <c r="A3586" s="1"/>
      <c r="C3586"/>
      <c r="D3586" s="1"/>
      <c r="H3586"/>
    </row>
    <row r="3587" spans="1:8" x14ac:dyDescent="0.3">
      <c r="A3587" s="1"/>
      <c r="C3587"/>
      <c r="D3587" s="1"/>
      <c r="H3587"/>
    </row>
    <row r="3588" spans="1:8" x14ac:dyDescent="0.3">
      <c r="A3588" s="1"/>
      <c r="C3588"/>
      <c r="D3588" s="1"/>
      <c r="H3588"/>
    </row>
    <row r="3589" spans="1:8" x14ac:dyDescent="0.3">
      <c r="A3589" s="1"/>
      <c r="C3589"/>
      <c r="D3589" s="1"/>
      <c r="H3589"/>
    </row>
    <row r="3590" spans="1:8" x14ac:dyDescent="0.3">
      <c r="A3590" s="1"/>
      <c r="C3590"/>
      <c r="D3590" s="1"/>
      <c r="H3590"/>
    </row>
    <row r="3591" spans="1:8" x14ac:dyDescent="0.3">
      <c r="A3591" s="1"/>
      <c r="C3591"/>
      <c r="D3591" s="1"/>
      <c r="H3591"/>
    </row>
    <row r="3592" spans="1:8" x14ac:dyDescent="0.3">
      <c r="A3592" s="1"/>
      <c r="C3592"/>
      <c r="D3592" s="1"/>
      <c r="H3592"/>
    </row>
    <row r="3593" spans="1:8" x14ac:dyDescent="0.3">
      <c r="A3593" s="1"/>
      <c r="C3593"/>
      <c r="D3593" s="1"/>
      <c r="H3593"/>
    </row>
    <row r="3594" spans="1:8" x14ac:dyDescent="0.3">
      <c r="A3594" s="1"/>
      <c r="C3594"/>
      <c r="D3594" s="1"/>
      <c r="H3594"/>
    </row>
    <row r="3595" spans="1:8" x14ac:dyDescent="0.3">
      <c r="A3595" s="1"/>
      <c r="C3595"/>
      <c r="D3595" s="1"/>
      <c r="H3595"/>
    </row>
    <row r="3596" spans="1:8" x14ac:dyDescent="0.3">
      <c r="A3596" s="1"/>
      <c r="C3596"/>
      <c r="D3596" s="1"/>
      <c r="H3596"/>
    </row>
    <row r="3597" spans="1:8" x14ac:dyDescent="0.3">
      <c r="A3597" s="1"/>
      <c r="C3597"/>
      <c r="D3597" s="1"/>
      <c r="H3597"/>
    </row>
    <row r="3598" spans="1:8" x14ac:dyDescent="0.3">
      <c r="A3598" s="1"/>
      <c r="C3598"/>
      <c r="D3598" s="1"/>
      <c r="H3598"/>
    </row>
    <row r="3599" spans="1:8" x14ac:dyDescent="0.3">
      <c r="A3599" s="1"/>
      <c r="C3599"/>
      <c r="D3599" s="1"/>
      <c r="H3599"/>
    </row>
    <row r="3600" spans="1:8" x14ac:dyDescent="0.3">
      <c r="A3600" s="1"/>
      <c r="C3600"/>
      <c r="D3600" s="1"/>
      <c r="H3600"/>
    </row>
    <row r="3601" spans="1:8" x14ac:dyDescent="0.3">
      <c r="A3601" s="1"/>
      <c r="C3601"/>
      <c r="D3601" s="1"/>
      <c r="H3601"/>
    </row>
    <row r="3602" spans="1:8" x14ac:dyDescent="0.3">
      <c r="A3602" s="1"/>
      <c r="C3602"/>
      <c r="D3602" s="1"/>
      <c r="H3602"/>
    </row>
    <row r="3603" spans="1:8" x14ac:dyDescent="0.3">
      <c r="A3603" s="1"/>
      <c r="C3603"/>
      <c r="D3603" s="1"/>
      <c r="H3603"/>
    </row>
    <row r="3604" spans="1:8" x14ac:dyDescent="0.3">
      <c r="A3604" s="1"/>
      <c r="C3604"/>
      <c r="D3604" s="1"/>
      <c r="H3604"/>
    </row>
    <row r="3605" spans="1:8" x14ac:dyDescent="0.3">
      <c r="A3605" s="1"/>
      <c r="C3605"/>
      <c r="D3605" s="1"/>
      <c r="H3605"/>
    </row>
    <row r="3606" spans="1:8" x14ac:dyDescent="0.3">
      <c r="A3606" s="1"/>
      <c r="C3606"/>
      <c r="D3606" s="1"/>
      <c r="H3606"/>
    </row>
    <row r="3607" spans="1:8" x14ac:dyDescent="0.3">
      <c r="A3607" s="1"/>
      <c r="C3607"/>
      <c r="D3607" s="1"/>
      <c r="H3607"/>
    </row>
    <row r="3608" spans="1:8" x14ac:dyDescent="0.3">
      <c r="A3608" s="1"/>
      <c r="C3608"/>
      <c r="D3608" s="1"/>
      <c r="H3608"/>
    </row>
    <row r="3609" spans="1:8" x14ac:dyDescent="0.3">
      <c r="A3609" s="1"/>
      <c r="C3609"/>
      <c r="D3609" s="1"/>
      <c r="H3609"/>
    </row>
    <row r="3610" spans="1:8" x14ac:dyDescent="0.3">
      <c r="A3610" s="1"/>
      <c r="C3610"/>
      <c r="D3610" s="1"/>
      <c r="H3610"/>
    </row>
    <row r="3611" spans="1:8" x14ac:dyDescent="0.3">
      <c r="A3611" s="1"/>
      <c r="C3611"/>
      <c r="D3611" s="1"/>
      <c r="H3611"/>
    </row>
    <row r="3612" spans="1:8" x14ac:dyDescent="0.3">
      <c r="A3612" s="1"/>
      <c r="C3612"/>
      <c r="D3612" s="1"/>
      <c r="H3612"/>
    </row>
    <row r="3613" spans="1:8" x14ac:dyDescent="0.3">
      <c r="A3613" s="1"/>
      <c r="C3613"/>
      <c r="D3613" s="1"/>
      <c r="H3613"/>
    </row>
    <row r="3614" spans="1:8" x14ac:dyDescent="0.3">
      <c r="A3614" s="1"/>
      <c r="C3614"/>
      <c r="D3614" s="1"/>
      <c r="H3614"/>
    </row>
    <row r="3615" spans="1:8" x14ac:dyDescent="0.3">
      <c r="A3615" s="1"/>
      <c r="C3615"/>
      <c r="D3615" s="1"/>
      <c r="H3615"/>
    </row>
    <row r="3616" spans="1:8" x14ac:dyDescent="0.3">
      <c r="A3616" s="1"/>
      <c r="C3616"/>
      <c r="D3616" s="1"/>
      <c r="H3616"/>
    </row>
    <row r="3617" spans="1:8" x14ac:dyDescent="0.3">
      <c r="A3617" s="1"/>
      <c r="C3617"/>
      <c r="D3617" s="1"/>
      <c r="H3617"/>
    </row>
    <row r="3618" spans="1:8" x14ac:dyDescent="0.3">
      <c r="A3618" s="1"/>
      <c r="C3618"/>
      <c r="D3618" s="1"/>
      <c r="H3618"/>
    </row>
    <row r="3619" spans="1:8" x14ac:dyDescent="0.3">
      <c r="A3619" s="1"/>
      <c r="C3619"/>
      <c r="D3619" s="1"/>
      <c r="H3619"/>
    </row>
    <row r="3620" spans="1:8" x14ac:dyDescent="0.3">
      <c r="A3620" s="1"/>
      <c r="C3620"/>
      <c r="D3620" s="1"/>
      <c r="H3620"/>
    </row>
    <row r="3621" spans="1:8" x14ac:dyDescent="0.3">
      <c r="A3621" s="1"/>
      <c r="C3621"/>
      <c r="D3621" s="1"/>
      <c r="H3621"/>
    </row>
    <row r="3622" spans="1:8" x14ac:dyDescent="0.3">
      <c r="A3622" s="1"/>
      <c r="C3622"/>
      <c r="D3622" s="1"/>
      <c r="H3622"/>
    </row>
    <row r="3623" spans="1:8" x14ac:dyDescent="0.3">
      <c r="A3623" s="1"/>
      <c r="C3623"/>
      <c r="D3623" s="1"/>
      <c r="H3623"/>
    </row>
    <row r="3624" spans="1:8" x14ac:dyDescent="0.3">
      <c r="A3624" s="1"/>
      <c r="C3624"/>
      <c r="D3624" s="1"/>
      <c r="H3624"/>
    </row>
    <row r="3625" spans="1:8" x14ac:dyDescent="0.3">
      <c r="A3625" s="1"/>
      <c r="C3625"/>
      <c r="D3625" s="1"/>
      <c r="H3625"/>
    </row>
    <row r="3626" spans="1:8" x14ac:dyDescent="0.3">
      <c r="A3626" s="1"/>
      <c r="C3626"/>
      <c r="D3626" s="1"/>
      <c r="H3626"/>
    </row>
    <row r="3627" spans="1:8" x14ac:dyDescent="0.3">
      <c r="A3627" s="1"/>
      <c r="C3627"/>
      <c r="D3627" s="1"/>
      <c r="H3627"/>
    </row>
    <row r="3628" spans="1:8" x14ac:dyDescent="0.3">
      <c r="A3628" s="1"/>
      <c r="C3628"/>
      <c r="D3628" s="1"/>
      <c r="H3628"/>
    </row>
    <row r="3629" spans="1:8" x14ac:dyDescent="0.3">
      <c r="A3629" s="1"/>
      <c r="C3629"/>
      <c r="D3629" s="1"/>
      <c r="H3629"/>
    </row>
    <row r="3630" spans="1:8" x14ac:dyDescent="0.3">
      <c r="A3630" s="1"/>
      <c r="C3630"/>
      <c r="D3630" s="1"/>
      <c r="H3630"/>
    </row>
    <row r="3631" spans="1:8" x14ac:dyDescent="0.3">
      <c r="A3631" s="1"/>
      <c r="C3631"/>
      <c r="D3631" s="1"/>
      <c r="H3631"/>
    </row>
    <row r="3632" spans="1:8" x14ac:dyDescent="0.3">
      <c r="A3632" s="1"/>
      <c r="C3632"/>
      <c r="D3632" s="1"/>
      <c r="H3632"/>
    </row>
    <row r="3633" spans="1:8" x14ac:dyDescent="0.3">
      <c r="A3633" s="1"/>
      <c r="C3633"/>
      <c r="D3633" s="1"/>
      <c r="H3633"/>
    </row>
    <row r="3634" spans="1:8" x14ac:dyDescent="0.3">
      <c r="A3634" s="1"/>
      <c r="C3634"/>
      <c r="D3634" s="1"/>
      <c r="H3634"/>
    </row>
    <row r="3635" spans="1:8" x14ac:dyDescent="0.3">
      <c r="A3635" s="1"/>
      <c r="C3635"/>
      <c r="D3635" s="1"/>
      <c r="H3635"/>
    </row>
    <row r="3636" spans="1:8" x14ac:dyDescent="0.3">
      <c r="A3636" s="1"/>
      <c r="C3636"/>
      <c r="D3636" s="1"/>
      <c r="H3636"/>
    </row>
    <row r="3637" spans="1:8" x14ac:dyDescent="0.3">
      <c r="A3637" s="1"/>
      <c r="C3637"/>
      <c r="D3637" s="1"/>
      <c r="H3637"/>
    </row>
    <row r="3638" spans="1:8" x14ac:dyDescent="0.3">
      <c r="A3638" s="1"/>
      <c r="C3638"/>
      <c r="D3638" s="1"/>
      <c r="H3638"/>
    </row>
    <row r="3639" spans="1:8" x14ac:dyDescent="0.3">
      <c r="A3639" s="1"/>
      <c r="C3639"/>
      <c r="D3639" s="1"/>
      <c r="H3639"/>
    </row>
    <row r="3640" spans="1:8" x14ac:dyDescent="0.3">
      <c r="A3640" s="1"/>
      <c r="C3640"/>
      <c r="D3640" s="1"/>
      <c r="H3640"/>
    </row>
    <row r="3641" spans="1:8" x14ac:dyDescent="0.3">
      <c r="A3641" s="1"/>
      <c r="C3641"/>
      <c r="D3641" s="1"/>
      <c r="H3641"/>
    </row>
    <row r="3642" spans="1:8" x14ac:dyDescent="0.3">
      <c r="A3642" s="1"/>
      <c r="C3642"/>
      <c r="D3642" s="1"/>
      <c r="H3642"/>
    </row>
    <row r="3643" spans="1:8" x14ac:dyDescent="0.3">
      <c r="A3643" s="1"/>
      <c r="C3643"/>
      <c r="D3643" s="1"/>
      <c r="H3643"/>
    </row>
    <row r="3644" spans="1:8" x14ac:dyDescent="0.3">
      <c r="A3644" s="1"/>
      <c r="C3644"/>
      <c r="D3644" s="1"/>
      <c r="H3644"/>
    </row>
    <row r="3645" spans="1:8" x14ac:dyDescent="0.3">
      <c r="A3645" s="1"/>
      <c r="C3645"/>
      <c r="D3645" s="1"/>
      <c r="H3645"/>
    </row>
    <row r="3646" spans="1:8" x14ac:dyDescent="0.3">
      <c r="A3646" s="1"/>
      <c r="C3646"/>
      <c r="D3646" s="1"/>
      <c r="H3646"/>
    </row>
    <row r="3647" spans="1:8" x14ac:dyDescent="0.3">
      <c r="A3647" s="1"/>
      <c r="C3647"/>
      <c r="D3647" s="1"/>
      <c r="H3647"/>
    </row>
    <row r="3648" spans="1:8" x14ac:dyDescent="0.3">
      <c r="A3648" s="1"/>
      <c r="C3648"/>
      <c r="D3648" s="1"/>
      <c r="H3648"/>
    </row>
    <row r="3649" spans="1:8" x14ac:dyDescent="0.3">
      <c r="A3649" s="1"/>
      <c r="C3649"/>
      <c r="D3649" s="1"/>
      <c r="H3649"/>
    </row>
    <row r="3650" spans="1:8" x14ac:dyDescent="0.3">
      <c r="A3650" s="1"/>
      <c r="C3650"/>
      <c r="D3650" s="1"/>
      <c r="H3650"/>
    </row>
    <row r="3651" spans="1:8" x14ac:dyDescent="0.3">
      <c r="A3651" s="1"/>
      <c r="C3651"/>
      <c r="D3651" s="1"/>
      <c r="H3651"/>
    </row>
    <row r="3652" spans="1:8" x14ac:dyDescent="0.3">
      <c r="A3652" s="1"/>
      <c r="C3652"/>
      <c r="D3652" s="1"/>
      <c r="H3652"/>
    </row>
    <row r="3653" spans="1:8" x14ac:dyDescent="0.3">
      <c r="A3653" s="1"/>
      <c r="C3653"/>
      <c r="D3653" s="1"/>
      <c r="H3653"/>
    </row>
    <row r="3654" spans="1:8" x14ac:dyDescent="0.3">
      <c r="A3654" s="1"/>
      <c r="C3654"/>
      <c r="D3654" s="1"/>
      <c r="H3654"/>
    </row>
    <row r="3655" spans="1:8" x14ac:dyDescent="0.3">
      <c r="A3655" s="1"/>
      <c r="C3655"/>
      <c r="D3655" s="1"/>
      <c r="H3655"/>
    </row>
    <row r="3656" spans="1:8" x14ac:dyDescent="0.3">
      <c r="A3656" s="1"/>
      <c r="C3656"/>
      <c r="D3656" s="1"/>
      <c r="H3656"/>
    </row>
    <row r="3657" spans="1:8" x14ac:dyDescent="0.3">
      <c r="A3657" s="1"/>
      <c r="C3657"/>
      <c r="D3657" s="1"/>
      <c r="H3657"/>
    </row>
    <row r="3658" spans="1:8" x14ac:dyDescent="0.3">
      <c r="A3658" s="1"/>
      <c r="C3658"/>
      <c r="D3658" s="1"/>
      <c r="H3658"/>
    </row>
    <row r="3659" spans="1:8" x14ac:dyDescent="0.3">
      <c r="A3659" s="1"/>
      <c r="C3659"/>
      <c r="D3659" s="1"/>
      <c r="H3659"/>
    </row>
    <row r="3660" spans="1:8" x14ac:dyDescent="0.3">
      <c r="A3660" s="1"/>
      <c r="C3660"/>
      <c r="D3660" s="1"/>
      <c r="H3660"/>
    </row>
    <row r="3661" spans="1:8" x14ac:dyDescent="0.3">
      <c r="A3661" s="1"/>
      <c r="C3661"/>
      <c r="D3661" s="1"/>
      <c r="H3661"/>
    </row>
    <row r="3662" spans="1:8" x14ac:dyDescent="0.3">
      <c r="A3662" s="1"/>
      <c r="C3662"/>
      <c r="D3662" s="1"/>
      <c r="H3662"/>
    </row>
    <row r="3663" spans="1:8" x14ac:dyDescent="0.3">
      <c r="A3663" s="1"/>
      <c r="C3663"/>
      <c r="D3663" s="1"/>
      <c r="H3663"/>
    </row>
    <row r="3664" spans="1:8" x14ac:dyDescent="0.3">
      <c r="A3664" s="1"/>
      <c r="C3664"/>
      <c r="D3664" s="1"/>
      <c r="H3664"/>
    </row>
    <row r="3665" spans="1:8" x14ac:dyDescent="0.3">
      <c r="A3665" s="1"/>
      <c r="C3665"/>
      <c r="D3665" s="1"/>
      <c r="H3665"/>
    </row>
    <row r="3666" spans="1:8" x14ac:dyDescent="0.3">
      <c r="A3666" s="1"/>
      <c r="C3666"/>
      <c r="D3666" s="1"/>
      <c r="H3666"/>
    </row>
    <row r="3667" spans="1:8" x14ac:dyDescent="0.3">
      <c r="A3667" s="1"/>
      <c r="C3667"/>
      <c r="D3667" s="1"/>
      <c r="H3667"/>
    </row>
    <row r="3668" spans="1:8" x14ac:dyDescent="0.3">
      <c r="A3668" s="1"/>
      <c r="C3668"/>
      <c r="D3668" s="1"/>
      <c r="H3668"/>
    </row>
    <row r="3669" spans="1:8" x14ac:dyDescent="0.3">
      <c r="A3669" s="1"/>
      <c r="C3669"/>
      <c r="D3669" s="1"/>
      <c r="H3669"/>
    </row>
    <row r="3670" spans="1:8" x14ac:dyDescent="0.3">
      <c r="A3670" s="1"/>
      <c r="C3670"/>
      <c r="D3670" s="1"/>
      <c r="H3670"/>
    </row>
    <row r="3671" spans="1:8" x14ac:dyDescent="0.3">
      <c r="A3671" s="1"/>
      <c r="C3671"/>
      <c r="D3671" s="1"/>
      <c r="H3671"/>
    </row>
    <row r="3672" spans="1:8" x14ac:dyDescent="0.3">
      <c r="A3672" s="1"/>
      <c r="C3672"/>
      <c r="D3672" s="1"/>
      <c r="H3672"/>
    </row>
    <row r="3673" spans="1:8" x14ac:dyDescent="0.3">
      <c r="A3673" s="1"/>
      <c r="C3673"/>
      <c r="D3673" s="1"/>
      <c r="H3673"/>
    </row>
    <row r="3674" spans="1:8" x14ac:dyDescent="0.3">
      <c r="A3674" s="1"/>
      <c r="C3674"/>
      <c r="D3674" s="1"/>
      <c r="H3674"/>
    </row>
    <row r="3675" spans="1:8" x14ac:dyDescent="0.3">
      <c r="A3675" s="1"/>
      <c r="C3675"/>
      <c r="D3675" s="1"/>
      <c r="H3675"/>
    </row>
    <row r="3676" spans="1:8" x14ac:dyDescent="0.3">
      <c r="A3676" s="1"/>
      <c r="C3676"/>
      <c r="D3676" s="1"/>
      <c r="H3676"/>
    </row>
    <row r="3677" spans="1:8" x14ac:dyDescent="0.3">
      <c r="A3677" s="1"/>
      <c r="C3677"/>
      <c r="D3677" s="1"/>
      <c r="H3677"/>
    </row>
    <row r="3678" spans="1:8" x14ac:dyDescent="0.3">
      <c r="A3678" s="1"/>
      <c r="C3678"/>
      <c r="D3678" s="1"/>
      <c r="H3678"/>
    </row>
    <row r="3679" spans="1:8" x14ac:dyDescent="0.3">
      <c r="A3679" s="1"/>
      <c r="C3679"/>
      <c r="D3679" s="1"/>
      <c r="H3679"/>
    </row>
    <row r="3680" spans="1:8" x14ac:dyDescent="0.3">
      <c r="A3680" s="1"/>
      <c r="C3680"/>
      <c r="D3680" s="1"/>
      <c r="H3680"/>
    </row>
    <row r="3681" spans="1:8" x14ac:dyDescent="0.3">
      <c r="A3681" s="1"/>
      <c r="C3681"/>
      <c r="D3681" s="1"/>
      <c r="H3681"/>
    </row>
    <row r="3682" spans="1:8" x14ac:dyDescent="0.3">
      <c r="A3682" s="1"/>
      <c r="C3682"/>
      <c r="D3682" s="1"/>
      <c r="H3682"/>
    </row>
    <row r="3683" spans="1:8" x14ac:dyDescent="0.3">
      <c r="A3683" s="1"/>
      <c r="C3683"/>
      <c r="D3683" s="1"/>
      <c r="H3683"/>
    </row>
    <row r="3684" spans="1:8" x14ac:dyDescent="0.3">
      <c r="A3684" s="1"/>
      <c r="C3684"/>
      <c r="D3684" s="1"/>
      <c r="H3684"/>
    </row>
    <row r="3685" spans="1:8" x14ac:dyDescent="0.3">
      <c r="A3685" s="1"/>
      <c r="C3685"/>
      <c r="D3685" s="1"/>
      <c r="H3685"/>
    </row>
    <row r="3686" spans="1:8" x14ac:dyDescent="0.3">
      <c r="A3686" s="1"/>
      <c r="C3686"/>
      <c r="D3686" s="1"/>
      <c r="H3686"/>
    </row>
    <row r="3687" spans="1:8" x14ac:dyDescent="0.3">
      <c r="A3687" s="1"/>
      <c r="C3687"/>
      <c r="D3687" s="1"/>
      <c r="H3687"/>
    </row>
    <row r="3688" spans="1:8" x14ac:dyDescent="0.3">
      <c r="A3688" s="1"/>
      <c r="C3688"/>
      <c r="D3688" s="1"/>
      <c r="H3688"/>
    </row>
    <row r="3689" spans="1:8" x14ac:dyDescent="0.3">
      <c r="A3689" s="1"/>
      <c r="C3689"/>
      <c r="D3689" s="1"/>
      <c r="H3689"/>
    </row>
    <row r="3690" spans="1:8" x14ac:dyDescent="0.3">
      <c r="A3690" s="1"/>
      <c r="C3690"/>
      <c r="D3690" s="1"/>
      <c r="H3690"/>
    </row>
    <row r="3691" spans="1:8" x14ac:dyDescent="0.3">
      <c r="A3691" s="1"/>
      <c r="C3691"/>
      <c r="D3691" s="1"/>
      <c r="H3691"/>
    </row>
    <row r="3692" spans="1:8" x14ac:dyDescent="0.3">
      <c r="A3692" s="1"/>
      <c r="C3692"/>
      <c r="D3692" s="1"/>
      <c r="H3692"/>
    </row>
    <row r="3693" spans="1:8" x14ac:dyDescent="0.3">
      <c r="A3693" s="1"/>
      <c r="C3693"/>
      <c r="D3693" s="1"/>
      <c r="H3693"/>
    </row>
    <row r="3694" spans="1:8" x14ac:dyDescent="0.3">
      <c r="A3694" s="1"/>
      <c r="C3694"/>
      <c r="D3694" s="1"/>
      <c r="H3694"/>
    </row>
    <row r="3695" spans="1:8" x14ac:dyDescent="0.3">
      <c r="A3695" s="1"/>
      <c r="C3695"/>
      <c r="D3695" s="1"/>
      <c r="H3695"/>
    </row>
    <row r="3696" spans="1:8" x14ac:dyDescent="0.3">
      <c r="A3696" s="1"/>
      <c r="C3696"/>
      <c r="D3696" s="1"/>
      <c r="H3696"/>
    </row>
    <row r="3697" spans="1:8" x14ac:dyDescent="0.3">
      <c r="A3697" s="1"/>
      <c r="C3697"/>
      <c r="D3697" s="1"/>
      <c r="H3697"/>
    </row>
    <row r="3698" spans="1:8" x14ac:dyDescent="0.3">
      <c r="A3698" s="1"/>
      <c r="C3698"/>
      <c r="D3698" s="1"/>
      <c r="H3698"/>
    </row>
    <row r="3699" spans="1:8" x14ac:dyDescent="0.3">
      <c r="A3699" s="1"/>
      <c r="C3699"/>
      <c r="D3699" s="1"/>
      <c r="H3699"/>
    </row>
    <row r="3700" spans="1:8" x14ac:dyDescent="0.3">
      <c r="A3700" s="1"/>
      <c r="C3700"/>
      <c r="D3700" s="1"/>
      <c r="H3700"/>
    </row>
    <row r="3701" spans="1:8" x14ac:dyDescent="0.3">
      <c r="A3701" s="1"/>
      <c r="C3701"/>
      <c r="D3701" s="1"/>
      <c r="H3701"/>
    </row>
    <row r="3702" spans="1:8" x14ac:dyDescent="0.3">
      <c r="A3702" s="1"/>
      <c r="C3702"/>
      <c r="D3702" s="1"/>
      <c r="H3702"/>
    </row>
    <row r="3703" spans="1:8" x14ac:dyDescent="0.3">
      <c r="A3703" s="1"/>
      <c r="C3703"/>
      <c r="D3703" s="1"/>
      <c r="H3703"/>
    </row>
    <row r="3704" spans="1:8" x14ac:dyDescent="0.3">
      <c r="A3704" s="1"/>
      <c r="C3704"/>
      <c r="D3704" s="1"/>
      <c r="H3704"/>
    </row>
    <row r="3705" spans="1:8" x14ac:dyDescent="0.3">
      <c r="A3705" s="1"/>
      <c r="C3705"/>
      <c r="D3705" s="1"/>
      <c r="H3705"/>
    </row>
    <row r="3706" spans="1:8" x14ac:dyDescent="0.3">
      <c r="A3706" s="1"/>
      <c r="C3706"/>
      <c r="D3706" s="1"/>
      <c r="H3706"/>
    </row>
    <row r="3707" spans="1:8" x14ac:dyDescent="0.3">
      <c r="A3707" s="1"/>
      <c r="C3707"/>
      <c r="D3707" s="1"/>
      <c r="H3707"/>
    </row>
    <row r="3708" spans="1:8" x14ac:dyDescent="0.3">
      <c r="A3708" s="1"/>
      <c r="C3708"/>
      <c r="D3708" s="1"/>
      <c r="H3708"/>
    </row>
    <row r="3709" spans="1:8" x14ac:dyDescent="0.3">
      <c r="A3709" s="1"/>
      <c r="C3709"/>
      <c r="D3709" s="1"/>
      <c r="H3709"/>
    </row>
    <row r="3710" spans="1:8" x14ac:dyDescent="0.3">
      <c r="A3710" s="1"/>
      <c r="C3710"/>
      <c r="D3710" s="1"/>
      <c r="H3710"/>
    </row>
    <row r="3711" spans="1:8" x14ac:dyDescent="0.3">
      <c r="A3711" s="1"/>
      <c r="C3711"/>
      <c r="D3711" s="1"/>
      <c r="H3711"/>
    </row>
    <row r="3712" spans="1:8" x14ac:dyDescent="0.3">
      <c r="A3712" s="1"/>
      <c r="C3712"/>
      <c r="D3712" s="1"/>
      <c r="H3712"/>
    </row>
    <row r="3713" spans="1:8" x14ac:dyDescent="0.3">
      <c r="A3713" s="1"/>
      <c r="C3713"/>
      <c r="D3713" s="1"/>
      <c r="H3713"/>
    </row>
    <row r="3714" spans="1:8" x14ac:dyDescent="0.3">
      <c r="A3714" s="1"/>
      <c r="C3714"/>
      <c r="D3714" s="1"/>
      <c r="H3714"/>
    </row>
    <row r="3715" spans="1:8" x14ac:dyDescent="0.3">
      <c r="A3715" s="1"/>
      <c r="C3715"/>
      <c r="D3715" s="1"/>
      <c r="H3715"/>
    </row>
    <row r="3716" spans="1:8" x14ac:dyDescent="0.3">
      <c r="A3716" s="1"/>
      <c r="C3716"/>
      <c r="D3716" s="1"/>
      <c r="H3716"/>
    </row>
    <row r="3717" spans="1:8" x14ac:dyDescent="0.3">
      <c r="A3717" s="1"/>
      <c r="C3717"/>
      <c r="D3717" s="1"/>
      <c r="H3717"/>
    </row>
    <row r="3718" spans="1:8" x14ac:dyDescent="0.3">
      <c r="A3718" s="1"/>
      <c r="C3718"/>
      <c r="D3718" s="1"/>
      <c r="H3718"/>
    </row>
    <row r="3719" spans="1:8" x14ac:dyDescent="0.3">
      <c r="A3719" s="1"/>
      <c r="C3719"/>
      <c r="D3719" s="1"/>
      <c r="H3719"/>
    </row>
    <row r="3720" spans="1:8" x14ac:dyDescent="0.3">
      <c r="A3720" s="1"/>
      <c r="C3720"/>
      <c r="D3720" s="1"/>
      <c r="H3720"/>
    </row>
    <row r="3721" spans="1:8" x14ac:dyDescent="0.3">
      <c r="A3721" s="1"/>
      <c r="C3721"/>
      <c r="D3721" s="1"/>
      <c r="H3721"/>
    </row>
    <row r="3722" spans="1:8" x14ac:dyDescent="0.3">
      <c r="A3722" s="1"/>
      <c r="C3722"/>
      <c r="D3722" s="1"/>
      <c r="H3722"/>
    </row>
    <row r="3723" spans="1:8" x14ac:dyDescent="0.3">
      <c r="A3723" s="1"/>
      <c r="C3723"/>
      <c r="D3723" s="1"/>
      <c r="H3723"/>
    </row>
    <row r="3724" spans="1:8" x14ac:dyDescent="0.3">
      <c r="A3724" s="1"/>
      <c r="C3724"/>
      <c r="D3724" s="1"/>
      <c r="H3724"/>
    </row>
    <row r="3725" spans="1:8" x14ac:dyDescent="0.3">
      <c r="A3725" s="1"/>
      <c r="C3725"/>
      <c r="D3725" s="1"/>
      <c r="H3725"/>
    </row>
    <row r="3726" spans="1:8" x14ac:dyDescent="0.3">
      <c r="A3726" s="1"/>
      <c r="C3726"/>
      <c r="D3726" s="1"/>
      <c r="H3726"/>
    </row>
    <row r="3727" spans="1:8" x14ac:dyDescent="0.3">
      <c r="A3727" s="1"/>
      <c r="C3727"/>
      <c r="D3727" s="1"/>
      <c r="H3727"/>
    </row>
    <row r="3728" spans="1:8" x14ac:dyDescent="0.3">
      <c r="A3728" s="1"/>
      <c r="C3728"/>
      <c r="D3728" s="1"/>
      <c r="H3728"/>
    </row>
    <row r="3729" spans="1:8" x14ac:dyDescent="0.3">
      <c r="A3729" s="1"/>
      <c r="C3729"/>
      <c r="D3729" s="1"/>
      <c r="H3729"/>
    </row>
    <row r="3730" spans="1:8" x14ac:dyDescent="0.3">
      <c r="A3730" s="1"/>
      <c r="C3730"/>
      <c r="D3730" s="1"/>
      <c r="H3730"/>
    </row>
    <row r="3731" spans="1:8" x14ac:dyDescent="0.3">
      <c r="A3731" s="1"/>
      <c r="C3731"/>
      <c r="D3731" s="1"/>
      <c r="H3731"/>
    </row>
    <row r="3732" spans="1:8" x14ac:dyDescent="0.3">
      <c r="A3732" s="1"/>
      <c r="C3732"/>
      <c r="D3732" s="1"/>
      <c r="H3732"/>
    </row>
    <row r="3733" spans="1:8" x14ac:dyDescent="0.3">
      <c r="A3733" s="1"/>
      <c r="C3733"/>
      <c r="D3733" s="1"/>
      <c r="H3733"/>
    </row>
    <row r="3734" spans="1:8" x14ac:dyDescent="0.3">
      <c r="A3734" s="1"/>
      <c r="C3734"/>
      <c r="D3734" s="1"/>
      <c r="H3734"/>
    </row>
    <row r="3735" spans="1:8" x14ac:dyDescent="0.3">
      <c r="A3735" s="1"/>
      <c r="C3735"/>
      <c r="D3735" s="1"/>
      <c r="H3735"/>
    </row>
    <row r="3736" spans="1:8" x14ac:dyDescent="0.3">
      <c r="A3736" s="1"/>
      <c r="C3736"/>
      <c r="D3736" s="1"/>
      <c r="H3736"/>
    </row>
    <row r="3737" spans="1:8" x14ac:dyDescent="0.3">
      <c r="A3737" s="1"/>
      <c r="C3737"/>
      <c r="D3737" s="1"/>
      <c r="H3737"/>
    </row>
    <row r="3738" spans="1:8" x14ac:dyDescent="0.3">
      <c r="A3738" s="1"/>
      <c r="C3738"/>
      <c r="D3738" s="1"/>
      <c r="H3738"/>
    </row>
    <row r="3739" spans="1:8" x14ac:dyDescent="0.3">
      <c r="A3739" s="1"/>
      <c r="C3739"/>
      <c r="D3739" s="1"/>
      <c r="H3739"/>
    </row>
    <row r="3740" spans="1:8" x14ac:dyDescent="0.3">
      <c r="A3740" s="1"/>
      <c r="C3740"/>
      <c r="D3740" s="1"/>
      <c r="H3740"/>
    </row>
    <row r="3741" spans="1:8" x14ac:dyDescent="0.3">
      <c r="A3741" s="1"/>
      <c r="C3741"/>
      <c r="D3741" s="1"/>
      <c r="H3741"/>
    </row>
    <row r="3742" spans="1:8" x14ac:dyDescent="0.3">
      <c r="A3742" s="1"/>
      <c r="C3742"/>
      <c r="D3742" s="1"/>
      <c r="H3742"/>
    </row>
    <row r="3743" spans="1:8" x14ac:dyDescent="0.3">
      <c r="A3743" s="1"/>
      <c r="C3743"/>
      <c r="D3743" s="1"/>
      <c r="H3743"/>
    </row>
    <row r="3744" spans="1:8" x14ac:dyDescent="0.3">
      <c r="A3744" s="1"/>
      <c r="C3744"/>
      <c r="D3744" s="1"/>
      <c r="H3744"/>
    </row>
    <row r="3745" spans="1:8" x14ac:dyDescent="0.3">
      <c r="A3745" s="1"/>
      <c r="C3745"/>
      <c r="D3745" s="1"/>
      <c r="H3745"/>
    </row>
    <row r="3746" spans="1:8" x14ac:dyDescent="0.3">
      <c r="A3746" s="1"/>
      <c r="C3746"/>
      <c r="D3746" s="1"/>
      <c r="H3746"/>
    </row>
    <row r="3747" spans="1:8" x14ac:dyDescent="0.3">
      <c r="A3747" s="1"/>
      <c r="C3747"/>
      <c r="D3747" s="1"/>
      <c r="H3747"/>
    </row>
    <row r="3748" spans="1:8" x14ac:dyDescent="0.3">
      <c r="A3748" s="1"/>
      <c r="C3748"/>
      <c r="D3748" s="1"/>
      <c r="H3748"/>
    </row>
    <row r="3749" spans="1:8" x14ac:dyDescent="0.3">
      <c r="A3749" s="1"/>
      <c r="C3749"/>
      <c r="D3749" s="1"/>
      <c r="H3749"/>
    </row>
    <row r="3750" spans="1:8" x14ac:dyDescent="0.3">
      <c r="A3750" s="1"/>
      <c r="C3750"/>
      <c r="D3750" s="1"/>
      <c r="H3750"/>
    </row>
    <row r="3751" spans="1:8" x14ac:dyDescent="0.3">
      <c r="A3751" s="1"/>
      <c r="C3751"/>
      <c r="D3751" s="1"/>
      <c r="H3751"/>
    </row>
    <row r="3752" spans="1:8" x14ac:dyDescent="0.3">
      <c r="A3752" s="1"/>
      <c r="C3752"/>
      <c r="D3752" s="1"/>
      <c r="H3752"/>
    </row>
    <row r="3753" spans="1:8" x14ac:dyDescent="0.3">
      <c r="A3753" s="1"/>
      <c r="C3753"/>
      <c r="D3753" s="1"/>
      <c r="H3753"/>
    </row>
    <row r="3754" spans="1:8" x14ac:dyDescent="0.3">
      <c r="A3754" s="1"/>
      <c r="C3754"/>
      <c r="D3754" s="1"/>
      <c r="H3754"/>
    </row>
    <row r="3755" spans="1:8" x14ac:dyDescent="0.3">
      <c r="A3755" s="1"/>
      <c r="C3755"/>
      <c r="D3755" s="1"/>
      <c r="H3755"/>
    </row>
    <row r="3756" spans="1:8" x14ac:dyDescent="0.3">
      <c r="A3756" s="1"/>
      <c r="C3756"/>
      <c r="D3756" s="1"/>
      <c r="H3756"/>
    </row>
    <row r="3757" spans="1:8" x14ac:dyDescent="0.3">
      <c r="A3757" s="1"/>
      <c r="C3757"/>
      <c r="D3757" s="1"/>
      <c r="H3757"/>
    </row>
    <row r="3758" spans="1:8" x14ac:dyDescent="0.3">
      <c r="A3758" s="1"/>
      <c r="C3758"/>
      <c r="D3758" s="1"/>
      <c r="H3758"/>
    </row>
    <row r="3759" spans="1:8" x14ac:dyDescent="0.3">
      <c r="A3759" s="1"/>
      <c r="C3759"/>
      <c r="D3759" s="1"/>
      <c r="H3759"/>
    </row>
    <row r="3760" spans="1:8" x14ac:dyDescent="0.3">
      <c r="A3760" s="1"/>
      <c r="C3760"/>
      <c r="D3760" s="1"/>
      <c r="H3760"/>
    </row>
    <row r="3761" spans="1:8" x14ac:dyDescent="0.3">
      <c r="A3761" s="1"/>
      <c r="C3761"/>
      <c r="D3761" s="1"/>
      <c r="H3761"/>
    </row>
    <row r="3762" spans="1:8" x14ac:dyDescent="0.3">
      <c r="A3762" s="1"/>
      <c r="C3762"/>
      <c r="D3762" s="1"/>
      <c r="H3762"/>
    </row>
    <row r="3763" spans="1:8" x14ac:dyDescent="0.3">
      <c r="A3763" s="1"/>
      <c r="C3763"/>
      <c r="D3763" s="1"/>
      <c r="H3763"/>
    </row>
    <row r="3764" spans="1:8" x14ac:dyDescent="0.3">
      <c r="A3764" s="1"/>
      <c r="C3764"/>
      <c r="D3764" s="1"/>
      <c r="H3764"/>
    </row>
    <row r="3765" spans="1:8" x14ac:dyDescent="0.3">
      <c r="A3765" s="1"/>
      <c r="C3765"/>
      <c r="D3765" s="1"/>
      <c r="H3765"/>
    </row>
    <row r="3766" spans="1:8" x14ac:dyDescent="0.3">
      <c r="A3766" s="1"/>
      <c r="C3766"/>
      <c r="D3766" s="1"/>
      <c r="H3766"/>
    </row>
    <row r="3767" spans="1:8" x14ac:dyDescent="0.3">
      <c r="A3767" s="1"/>
      <c r="C3767"/>
      <c r="D3767" s="1"/>
      <c r="H3767"/>
    </row>
    <row r="3768" spans="1:8" x14ac:dyDescent="0.3">
      <c r="A3768" s="1"/>
      <c r="C3768"/>
      <c r="D3768" s="1"/>
      <c r="H3768"/>
    </row>
    <row r="3769" spans="1:8" x14ac:dyDescent="0.3">
      <c r="A3769" s="1"/>
      <c r="C3769"/>
      <c r="D3769" s="1"/>
      <c r="H3769"/>
    </row>
    <row r="3770" spans="1:8" x14ac:dyDescent="0.3">
      <c r="A3770" s="1"/>
      <c r="C3770"/>
      <c r="D3770" s="1"/>
      <c r="H3770"/>
    </row>
    <row r="3771" spans="1:8" x14ac:dyDescent="0.3">
      <c r="A3771" s="1"/>
      <c r="C3771"/>
      <c r="D3771" s="1"/>
      <c r="H3771"/>
    </row>
    <row r="3772" spans="1:8" x14ac:dyDescent="0.3">
      <c r="A3772" s="1"/>
      <c r="C3772"/>
      <c r="D3772" s="1"/>
      <c r="H3772"/>
    </row>
    <row r="3773" spans="1:8" x14ac:dyDescent="0.3">
      <c r="A3773" s="1"/>
      <c r="C3773"/>
      <c r="D3773" s="1"/>
      <c r="H3773"/>
    </row>
    <row r="3774" spans="1:8" x14ac:dyDescent="0.3">
      <c r="A3774" s="1"/>
      <c r="C3774"/>
      <c r="D3774" s="1"/>
      <c r="H3774"/>
    </row>
    <row r="3775" spans="1:8" x14ac:dyDescent="0.3">
      <c r="A3775" s="1"/>
      <c r="C3775"/>
      <c r="D3775" s="1"/>
      <c r="H3775"/>
    </row>
    <row r="3776" spans="1:8" x14ac:dyDescent="0.3">
      <c r="A3776" s="1"/>
      <c r="C3776"/>
      <c r="D3776" s="1"/>
      <c r="H3776"/>
    </row>
    <row r="3777" spans="1:8" x14ac:dyDescent="0.3">
      <c r="A3777" s="1"/>
      <c r="C3777"/>
      <c r="D3777" s="1"/>
      <c r="H3777"/>
    </row>
    <row r="3778" spans="1:8" x14ac:dyDescent="0.3">
      <c r="A3778" s="1"/>
      <c r="C3778"/>
      <c r="D3778" s="1"/>
      <c r="H3778"/>
    </row>
    <row r="3779" spans="1:8" x14ac:dyDescent="0.3">
      <c r="A3779" s="1"/>
      <c r="C3779"/>
      <c r="D3779" s="1"/>
      <c r="H3779"/>
    </row>
    <row r="3780" spans="1:8" x14ac:dyDescent="0.3">
      <c r="A3780" s="1"/>
      <c r="C3780"/>
      <c r="D3780" s="1"/>
      <c r="H3780"/>
    </row>
    <row r="3781" spans="1:8" x14ac:dyDescent="0.3">
      <c r="A3781" s="1"/>
      <c r="C3781"/>
      <c r="D3781" s="1"/>
      <c r="H3781"/>
    </row>
    <row r="3782" spans="1:8" x14ac:dyDescent="0.3">
      <c r="A3782" s="1"/>
      <c r="C3782"/>
      <c r="D3782" s="1"/>
      <c r="H3782"/>
    </row>
    <row r="3783" spans="1:8" x14ac:dyDescent="0.3">
      <c r="A3783" s="1"/>
      <c r="C3783"/>
      <c r="D3783" s="1"/>
      <c r="H3783"/>
    </row>
    <row r="3784" spans="1:8" x14ac:dyDescent="0.3">
      <c r="A3784" s="1"/>
      <c r="C3784"/>
      <c r="D3784" s="1"/>
      <c r="H3784"/>
    </row>
    <row r="3785" spans="1:8" x14ac:dyDescent="0.3">
      <c r="A3785" s="1"/>
      <c r="C3785"/>
      <c r="D3785" s="1"/>
      <c r="H3785"/>
    </row>
    <row r="3786" spans="1:8" x14ac:dyDescent="0.3">
      <c r="A3786" s="1"/>
      <c r="C3786"/>
      <c r="D3786" s="1"/>
      <c r="H3786"/>
    </row>
    <row r="3787" spans="1:8" x14ac:dyDescent="0.3">
      <c r="A3787" s="1"/>
      <c r="C3787"/>
      <c r="D3787" s="1"/>
      <c r="H3787"/>
    </row>
    <row r="3788" spans="1:8" x14ac:dyDescent="0.3">
      <c r="A3788" s="1"/>
      <c r="C3788"/>
      <c r="D3788" s="1"/>
      <c r="H3788"/>
    </row>
    <row r="3789" spans="1:8" x14ac:dyDescent="0.3">
      <c r="A3789" s="1"/>
      <c r="C3789"/>
      <c r="D3789" s="1"/>
      <c r="H3789"/>
    </row>
    <row r="3790" spans="1:8" x14ac:dyDescent="0.3">
      <c r="A3790" s="1"/>
      <c r="C3790"/>
      <c r="D3790" s="1"/>
      <c r="H3790"/>
    </row>
    <row r="3791" spans="1:8" x14ac:dyDescent="0.3">
      <c r="A3791" s="1"/>
      <c r="C3791"/>
      <c r="D3791" s="1"/>
      <c r="H3791"/>
    </row>
    <row r="3792" spans="1:8" x14ac:dyDescent="0.3">
      <c r="A3792" s="1"/>
      <c r="C3792"/>
      <c r="D3792" s="1"/>
      <c r="H3792"/>
    </row>
    <row r="3793" spans="1:8" x14ac:dyDescent="0.3">
      <c r="A3793" s="1"/>
      <c r="C3793"/>
      <c r="D3793" s="1"/>
      <c r="H3793"/>
    </row>
    <row r="3794" spans="1:8" x14ac:dyDescent="0.3">
      <c r="A3794" s="1"/>
      <c r="C3794"/>
      <c r="D3794" s="1"/>
      <c r="H3794"/>
    </row>
    <row r="3795" spans="1:8" x14ac:dyDescent="0.3">
      <c r="A3795" s="1"/>
      <c r="C3795"/>
      <c r="D3795" s="1"/>
      <c r="H3795"/>
    </row>
    <row r="3796" spans="1:8" x14ac:dyDescent="0.3">
      <c r="A3796" s="1"/>
      <c r="C3796"/>
      <c r="D3796" s="1"/>
      <c r="H3796"/>
    </row>
    <row r="3797" spans="1:8" x14ac:dyDescent="0.3">
      <c r="A3797" s="1"/>
      <c r="C3797"/>
      <c r="D3797" s="1"/>
      <c r="H3797"/>
    </row>
    <row r="3798" spans="1:8" x14ac:dyDescent="0.3">
      <c r="A3798" s="1"/>
      <c r="C3798"/>
      <c r="D3798" s="1"/>
      <c r="H3798"/>
    </row>
    <row r="3799" spans="1:8" x14ac:dyDescent="0.3">
      <c r="A3799" s="1"/>
      <c r="C3799"/>
      <c r="D3799" s="1"/>
      <c r="H3799"/>
    </row>
    <row r="3800" spans="1:8" x14ac:dyDescent="0.3">
      <c r="A3800" s="1"/>
      <c r="C3800"/>
      <c r="D3800" s="1"/>
      <c r="H3800"/>
    </row>
    <row r="3801" spans="1:8" x14ac:dyDescent="0.3">
      <c r="A3801" s="1"/>
      <c r="C3801"/>
      <c r="D3801" s="1"/>
      <c r="H3801"/>
    </row>
    <row r="3802" spans="1:8" x14ac:dyDescent="0.3">
      <c r="A3802" s="1"/>
      <c r="C3802"/>
      <c r="D3802" s="1"/>
      <c r="H3802"/>
    </row>
    <row r="3803" spans="1:8" x14ac:dyDescent="0.3">
      <c r="A3803" s="1"/>
      <c r="C3803"/>
      <c r="D3803" s="1"/>
      <c r="H3803"/>
    </row>
    <row r="3804" spans="1:8" x14ac:dyDescent="0.3">
      <c r="A3804" s="1"/>
      <c r="C3804"/>
      <c r="D3804" s="1"/>
      <c r="H3804"/>
    </row>
    <row r="3805" spans="1:8" x14ac:dyDescent="0.3">
      <c r="A3805" s="1"/>
      <c r="C3805"/>
      <c r="D3805" s="1"/>
      <c r="H3805"/>
    </row>
    <row r="3806" spans="1:8" x14ac:dyDescent="0.3">
      <c r="A3806" s="1"/>
      <c r="C3806"/>
      <c r="D3806" s="1"/>
      <c r="H3806"/>
    </row>
    <row r="3807" spans="1:8" x14ac:dyDescent="0.3">
      <c r="A3807" s="1"/>
      <c r="C3807"/>
      <c r="D3807" s="1"/>
      <c r="H3807"/>
    </row>
    <row r="3808" spans="1:8" x14ac:dyDescent="0.3">
      <c r="A3808" s="1"/>
      <c r="C3808"/>
      <c r="D3808" s="1"/>
      <c r="H3808"/>
    </row>
    <row r="3809" spans="1:8" x14ac:dyDescent="0.3">
      <c r="A3809" s="1"/>
      <c r="C3809"/>
      <c r="D3809" s="1"/>
      <c r="H3809"/>
    </row>
    <row r="3810" spans="1:8" x14ac:dyDescent="0.3">
      <c r="A3810" s="1"/>
      <c r="C3810"/>
      <c r="D3810" s="1"/>
      <c r="H3810"/>
    </row>
    <row r="3811" spans="1:8" x14ac:dyDescent="0.3">
      <c r="A3811" s="1"/>
      <c r="C3811"/>
      <c r="D3811" s="1"/>
      <c r="H3811"/>
    </row>
    <row r="3812" spans="1:8" x14ac:dyDescent="0.3">
      <c r="A3812" s="1"/>
      <c r="C3812"/>
      <c r="D3812" s="1"/>
      <c r="H3812"/>
    </row>
    <row r="3813" spans="1:8" x14ac:dyDescent="0.3">
      <c r="A3813" s="1"/>
      <c r="C3813"/>
      <c r="D3813" s="1"/>
      <c r="H3813"/>
    </row>
    <row r="3814" spans="1:8" x14ac:dyDescent="0.3">
      <c r="A3814" s="1"/>
      <c r="C3814"/>
      <c r="D3814" s="1"/>
      <c r="H3814"/>
    </row>
    <row r="3815" spans="1:8" x14ac:dyDescent="0.3">
      <c r="A3815" s="1"/>
      <c r="C3815"/>
      <c r="D3815" s="1"/>
      <c r="H3815"/>
    </row>
    <row r="3816" spans="1:8" x14ac:dyDescent="0.3">
      <c r="A3816" s="1"/>
      <c r="C3816"/>
      <c r="D3816" s="1"/>
      <c r="H3816"/>
    </row>
    <row r="3817" spans="1:8" x14ac:dyDescent="0.3">
      <c r="A3817" s="1"/>
      <c r="C3817"/>
      <c r="D3817" s="1"/>
      <c r="H3817"/>
    </row>
    <row r="3818" spans="1:8" x14ac:dyDescent="0.3">
      <c r="A3818" s="1"/>
      <c r="C3818"/>
      <c r="D3818" s="1"/>
      <c r="H3818"/>
    </row>
    <row r="3819" spans="1:8" x14ac:dyDescent="0.3">
      <c r="A3819" s="1"/>
      <c r="C3819"/>
      <c r="D3819" s="1"/>
      <c r="H3819"/>
    </row>
    <row r="3820" spans="1:8" x14ac:dyDescent="0.3">
      <c r="A3820" s="1"/>
      <c r="C3820"/>
      <c r="D3820" s="1"/>
      <c r="H3820"/>
    </row>
    <row r="3821" spans="1:8" x14ac:dyDescent="0.3">
      <c r="A3821" s="1"/>
      <c r="C3821"/>
      <c r="D3821" s="1"/>
      <c r="H3821"/>
    </row>
    <row r="3822" spans="1:8" x14ac:dyDescent="0.3">
      <c r="A3822" s="1"/>
      <c r="C3822"/>
      <c r="D3822" s="1"/>
      <c r="H3822"/>
    </row>
    <row r="3823" spans="1:8" x14ac:dyDescent="0.3">
      <c r="A3823" s="1"/>
      <c r="C3823"/>
      <c r="D3823" s="1"/>
      <c r="H3823"/>
    </row>
    <row r="3824" spans="1:8" x14ac:dyDescent="0.3">
      <c r="A3824" s="1"/>
      <c r="C3824"/>
      <c r="D3824" s="1"/>
      <c r="H3824"/>
    </row>
    <row r="3825" spans="1:8" x14ac:dyDescent="0.3">
      <c r="A3825" s="1"/>
      <c r="C3825"/>
      <c r="D3825" s="1"/>
      <c r="H3825"/>
    </row>
    <row r="3826" spans="1:8" x14ac:dyDescent="0.3">
      <c r="A3826" s="1"/>
      <c r="C3826"/>
      <c r="D3826" s="1"/>
      <c r="H3826"/>
    </row>
    <row r="3827" spans="1:8" x14ac:dyDescent="0.3">
      <c r="A3827" s="1"/>
      <c r="C3827"/>
      <c r="D3827" s="1"/>
      <c r="H3827"/>
    </row>
    <row r="3828" spans="1:8" x14ac:dyDescent="0.3">
      <c r="A3828" s="1"/>
      <c r="C3828"/>
      <c r="D3828" s="1"/>
      <c r="H3828"/>
    </row>
    <row r="3829" spans="1:8" x14ac:dyDescent="0.3">
      <c r="A3829" s="1"/>
      <c r="C3829"/>
      <c r="D3829" s="1"/>
      <c r="H3829"/>
    </row>
    <row r="3830" spans="1:8" x14ac:dyDescent="0.3">
      <c r="A3830" s="1"/>
      <c r="C3830"/>
      <c r="D3830" s="1"/>
      <c r="H3830"/>
    </row>
    <row r="3831" spans="1:8" x14ac:dyDescent="0.3">
      <c r="A3831" s="1"/>
      <c r="C3831"/>
      <c r="D3831" s="1"/>
      <c r="H3831"/>
    </row>
    <row r="3832" spans="1:8" x14ac:dyDescent="0.3">
      <c r="A3832" s="1"/>
      <c r="C3832"/>
      <c r="D3832" s="1"/>
      <c r="H3832"/>
    </row>
    <row r="3833" spans="1:8" x14ac:dyDescent="0.3">
      <c r="A3833" s="1"/>
      <c r="C3833"/>
      <c r="D3833" s="1"/>
      <c r="H3833"/>
    </row>
    <row r="3834" spans="1:8" x14ac:dyDescent="0.3">
      <c r="A3834" s="1"/>
      <c r="C3834"/>
      <c r="D3834" s="1"/>
      <c r="H3834"/>
    </row>
    <row r="3835" spans="1:8" x14ac:dyDescent="0.3">
      <c r="A3835" s="1"/>
      <c r="C3835"/>
      <c r="D3835" s="1"/>
      <c r="H3835"/>
    </row>
    <row r="3836" spans="1:8" x14ac:dyDescent="0.3">
      <c r="A3836" s="1"/>
      <c r="C3836"/>
      <c r="D3836" s="1"/>
      <c r="H3836"/>
    </row>
    <row r="3837" spans="1:8" x14ac:dyDescent="0.3">
      <c r="A3837" s="1"/>
      <c r="C3837"/>
      <c r="D3837" s="1"/>
      <c r="H3837"/>
    </row>
    <row r="3838" spans="1:8" x14ac:dyDescent="0.3">
      <c r="A3838" s="1"/>
      <c r="C3838"/>
      <c r="D3838" s="1"/>
      <c r="H3838"/>
    </row>
    <row r="3839" spans="1:8" x14ac:dyDescent="0.3">
      <c r="A3839" s="1"/>
      <c r="C3839"/>
      <c r="D3839" s="1"/>
      <c r="H3839"/>
    </row>
    <row r="3840" spans="1:8" x14ac:dyDescent="0.3">
      <c r="A3840" s="1"/>
      <c r="C3840"/>
      <c r="D3840" s="1"/>
      <c r="H3840"/>
    </row>
    <row r="3841" spans="1:8" x14ac:dyDescent="0.3">
      <c r="A3841" s="1"/>
      <c r="C3841"/>
      <c r="D3841" s="1"/>
      <c r="H3841"/>
    </row>
    <row r="3842" spans="1:8" x14ac:dyDescent="0.3">
      <c r="A3842" s="1"/>
      <c r="C3842"/>
      <c r="D3842" s="1"/>
      <c r="H3842"/>
    </row>
    <row r="3843" spans="1:8" x14ac:dyDescent="0.3">
      <c r="A3843" s="1"/>
      <c r="C3843"/>
      <c r="D3843" s="1"/>
      <c r="H3843"/>
    </row>
    <row r="3844" spans="1:8" x14ac:dyDescent="0.3">
      <c r="A3844" s="1"/>
      <c r="C3844"/>
      <c r="D3844" s="1"/>
      <c r="H3844"/>
    </row>
    <row r="3845" spans="1:8" x14ac:dyDescent="0.3">
      <c r="A3845" s="1"/>
      <c r="C3845"/>
      <c r="D3845" s="1"/>
      <c r="H3845"/>
    </row>
    <row r="3846" spans="1:8" x14ac:dyDescent="0.3">
      <c r="A3846" s="1"/>
      <c r="C3846"/>
      <c r="D3846" s="1"/>
      <c r="H3846"/>
    </row>
    <row r="3847" spans="1:8" x14ac:dyDescent="0.3">
      <c r="A3847" s="1"/>
      <c r="C3847"/>
      <c r="D3847" s="1"/>
      <c r="H3847"/>
    </row>
    <row r="3848" spans="1:8" x14ac:dyDescent="0.3">
      <c r="A3848" s="1"/>
      <c r="C3848"/>
      <c r="D3848" s="1"/>
      <c r="H3848"/>
    </row>
    <row r="3849" spans="1:8" x14ac:dyDescent="0.3">
      <c r="A3849" s="1"/>
      <c r="C3849"/>
      <c r="D3849" s="1"/>
      <c r="H3849"/>
    </row>
    <row r="3850" spans="1:8" x14ac:dyDescent="0.3">
      <c r="A3850" s="1"/>
      <c r="C3850"/>
      <c r="D3850" s="1"/>
      <c r="H3850"/>
    </row>
    <row r="3851" spans="1:8" x14ac:dyDescent="0.3">
      <c r="A3851" s="1"/>
      <c r="C3851"/>
      <c r="D3851" s="1"/>
      <c r="H3851"/>
    </row>
    <row r="3852" spans="1:8" x14ac:dyDescent="0.3">
      <c r="A3852" s="1"/>
      <c r="C3852"/>
      <c r="D3852" s="1"/>
      <c r="H3852"/>
    </row>
    <row r="3853" spans="1:8" x14ac:dyDescent="0.3">
      <c r="A3853" s="1"/>
      <c r="C3853"/>
      <c r="D3853" s="1"/>
      <c r="H3853"/>
    </row>
    <row r="3854" spans="1:8" x14ac:dyDescent="0.3">
      <c r="A3854" s="1"/>
      <c r="C3854"/>
      <c r="D3854" s="1"/>
      <c r="H3854"/>
    </row>
    <row r="3855" spans="1:8" x14ac:dyDescent="0.3">
      <c r="A3855" s="1"/>
      <c r="C3855"/>
      <c r="D3855" s="1"/>
      <c r="H3855"/>
    </row>
    <row r="3856" spans="1:8" x14ac:dyDescent="0.3">
      <c r="A3856" s="1"/>
      <c r="C3856"/>
      <c r="D3856" s="1"/>
      <c r="H3856"/>
    </row>
    <row r="3857" spans="1:8" x14ac:dyDescent="0.3">
      <c r="A3857" s="1"/>
      <c r="C3857"/>
      <c r="D3857" s="1"/>
      <c r="H3857"/>
    </row>
    <row r="3858" spans="1:8" x14ac:dyDescent="0.3">
      <c r="A3858" s="1"/>
      <c r="C3858"/>
      <c r="D3858" s="1"/>
      <c r="H3858"/>
    </row>
    <row r="3859" spans="1:8" x14ac:dyDescent="0.3">
      <c r="A3859" s="1"/>
      <c r="C3859"/>
      <c r="D3859" s="1"/>
      <c r="H3859"/>
    </row>
    <row r="3860" spans="1:8" x14ac:dyDescent="0.3">
      <c r="A3860" s="1"/>
      <c r="C3860"/>
      <c r="D3860" s="1"/>
      <c r="H3860"/>
    </row>
    <row r="3861" spans="1:8" x14ac:dyDescent="0.3">
      <c r="A3861" s="1"/>
      <c r="C3861"/>
      <c r="D3861" s="1"/>
      <c r="H3861"/>
    </row>
    <row r="3862" spans="1:8" x14ac:dyDescent="0.3">
      <c r="A3862" s="1"/>
      <c r="C3862"/>
      <c r="D3862" s="1"/>
      <c r="H3862"/>
    </row>
    <row r="3863" spans="1:8" x14ac:dyDescent="0.3">
      <c r="A3863" s="1"/>
      <c r="C3863"/>
      <c r="D3863" s="1"/>
      <c r="H3863"/>
    </row>
    <row r="3864" spans="1:8" x14ac:dyDescent="0.3">
      <c r="A3864" s="1"/>
      <c r="C3864"/>
      <c r="D3864" s="1"/>
      <c r="H3864"/>
    </row>
    <row r="3865" spans="1:8" x14ac:dyDescent="0.3">
      <c r="A3865" s="1"/>
      <c r="C3865"/>
      <c r="D3865" s="1"/>
      <c r="H3865"/>
    </row>
    <row r="3866" spans="1:8" x14ac:dyDescent="0.3">
      <c r="A3866" s="1"/>
      <c r="C3866"/>
      <c r="D3866" s="1"/>
      <c r="H3866"/>
    </row>
    <row r="3867" spans="1:8" x14ac:dyDescent="0.3">
      <c r="A3867" s="1"/>
      <c r="C3867"/>
      <c r="D3867" s="1"/>
      <c r="H3867"/>
    </row>
    <row r="3868" spans="1:8" x14ac:dyDescent="0.3">
      <c r="A3868" s="1"/>
      <c r="C3868"/>
      <c r="D3868" s="1"/>
      <c r="H3868"/>
    </row>
    <row r="3869" spans="1:8" x14ac:dyDescent="0.3">
      <c r="A3869" s="1"/>
      <c r="C3869"/>
      <c r="D3869" s="1"/>
      <c r="H3869"/>
    </row>
    <row r="3870" spans="1:8" x14ac:dyDescent="0.3">
      <c r="A3870" s="1"/>
      <c r="C3870"/>
      <c r="D3870" s="1"/>
      <c r="H3870"/>
    </row>
    <row r="3871" spans="1:8" x14ac:dyDescent="0.3">
      <c r="A3871" s="1"/>
      <c r="C3871"/>
      <c r="D3871" s="1"/>
      <c r="H3871"/>
    </row>
    <row r="3872" spans="1:8" x14ac:dyDescent="0.3">
      <c r="A3872" s="1"/>
      <c r="C3872"/>
      <c r="D3872" s="1"/>
      <c r="H3872"/>
    </row>
    <row r="3873" spans="1:8" x14ac:dyDescent="0.3">
      <c r="A3873" s="1"/>
      <c r="C3873"/>
      <c r="D3873" s="1"/>
      <c r="H3873"/>
    </row>
    <row r="3874" spans="1:8" x14ac:dyDescent="0.3">
      <c r="A3874" s="1"/>
      <c r="C3874"/>
      <c r="D3874" s="1"/>
      <c r="H3874"/>
    </row>
    <row r="3875" spans="1:8" x14ac:dyDescent="0.3">
      <c r="A3875" s="1"/>
      <c r="C3875"/>
      <c r="D3875" s="1"/>
      <c r="H3875"/>
    </row>
    <row r="3876" spans="1:8" x14ac:dyDescent="0.3">
      <c r="A3876" s="1"/>
      <c r="C3876"/>
      <c r="D3876" s="1"/>
      <c r="H3876"/>
    </row>
    <row r="3877" spans="1:8" x14ac:dyDescent="0.3">
      <c r="A3877" s="1"/>
      <c r="C3877"/>
      <c r="D3877" s="1"/>
      <c r="H3877"/>
    </row>
    <row r="3878" spans="1:8" x14ac:dyDescent="0.3">
      <c r="A3878" s="1"/>
      <c r="C3878"/>
      <c r="D3878" s="1"/>
      <c r="H3878"/>
    </row>
    <row r="3879" spans="1:8" x14ac:dyDescent="0.3">
      <c r="A3879" s="1"/>
      <c r="C3879"/>
      <c r="D3879" s="1"/>
      <c r="H3879"/>
    </row>
    <row r="3880" spans="1:8" x14ac:dyDescent="0.3">
      <c r="A3880" s="1"/>
      <c r="C3880"/>
      <c r="D3880" s="1"/>
      <c r="H3880"/>
    </row>
    <row r="3881" spans="1:8" x14ac:dyDescent="0.3">
      <c r="A3881" s="1"/>
      <c r="C3881"/>
      <c r="D3881" s="1"/>
      <c r="H3881"/>
    </row>
    <row r="3882" spans="1:8" x14ac:dyDescent="0.3">
      <c r="A3882" s="1"/>
      <c r="C3882"/>
      <c r="D3882" s="1"/>
      <c r="H3882"/>
    </row>
    <row r="3883" spans="1:8" x14ac:dyDescent="0.3">
      <c r="A3883" s="1"/>
      <c r="C3883"/>
      <c r="D3883" s="1"/>
      <c r="H3883"/>
    </row>
    <row r="3884" spans="1:8" x14ac:dyDescent="0.3">
      <c r="A3884" s="1"/>
      <c r="C3884"/>
      <c r="D3884" s="1"/>
      <c r="H3884"/>
    </row>
    <row r="3885" spans="1:8" x14ac:dyDescent="0.3">
      <c r="A3885" s="1"/>
      <c r="C3885"/>
      <c r="D3885" s="1"/>
      <c r="H3885"/>
    </row>
    <row r="3886" spans="1:8" x14ac:dyDescent="0.3">
      <c r="A3886" s="1"/>
      <c r="C3886"/>
      <c r="D3886" s="1"/>
      <c r="H3886"/>
    </row>
    <row r="3887" spans="1:8" x14ac:dyDescent="0.3">
      <c r="A3887" s="1"/>
      <c r="C3887"/>
      <c r="D3887" s="1"/>
      <c r="H3887"/>
    </row>
    <row r="3888" spans="1:8" x14ac:dyDescent="0.3">
      <c r="A3888" s="1"/>
      <c r="C3888"/>
      <c r="D3888" s="1"/>
      <c r="H3888"/>
    </row>
    <row r="3889" spans="1:8" x14ac:dyDescent="0.3">
      <c r="A3889" s="1"/>
      <c r="C3889"/>
      <c r="D3889" s="1"/>
      <c r="H3889"/>
    </row>
    <row r="3890" spans="1:8" x14ac:dyDescent="0.3">
      <c r="A3890" s="1"/>
      <c r="C3890"/>
      <c r="D3890" s="1"/>
      <c r="H3890"/>
    </row>
    <row r="3891" spans="1:8" x14ac:dyDescent="0.3">
      <c r="A3891" s="1"/>
      <c r="C3891"/>
      <c r="D3891" s="1"/>
      <c r="H3891"/>
    </row>
    <row r="3892" spans="1:8" x14ac:dyDescent="0.3">
      <c r="A3892" s="1"/>
      <c r="C3892"/>
      <c r="D3892" s="1"/>
      <c r="H3892"/>
    </row>
    <row r="3893" spans="1:8" x14ac:dyDescent="0.3">
      <c r="A3893" s="1"/>
      <c r="C3893"/>
      <c r="D3893" s="1"/>
      <c r="H3893"/>
    </row>
    <row r="3894" spans="1:8" x14ac:dyDescent="0.3">
      <c r="A3894" s="1"/>
      <c r="C3894"/>
      <c r="D3894" s="1"/>
      <c r="H3894"/>
    </row>
    <row r="3895" spans="1:8" x14ac:dyDescent="0.3">
      <c r="A3895" s="1"/>
      <c r="C3895"/>
      <c r="D3895" s="1"/>
      <c r="H3895"/>
    </row>
    <row r="3896" spans="1:8" x14ac:dyDescent="0.3">
      <c r="A3896" s="1"/>
      <c r="C3896"/>
      <c r="D3896" s="1"/>
      <c r="H3896"/>
    </row>
    <row r="3897" spans="1:8" x14ac:dyDescent="0.3">
      <c r="A3897" s="1"/>
      <c r="C3897"/>
      <c r="D3897" s="1"/>
      <c r="H3897"/>
    </row>
    <row r="3898" spans="1:8" x14ac:dyDescent="0.3">
      <c r="A3898" s="1"/>
      <c r="C3898"/>
      <c r="D3898" s="1"/>
      <c r="H3898"/>
    </row>
    <row r="3899" spans="1:8" x14ac:dyDescent="0.3">
      <c r="A3899" s="1"/>
      <c r="C3899"/>
      <c r="D3899" s="1"/>
      <c r="H3899"/>
    </row>
    <row r="3900" spans="1:8" x14ac:dyDescent="0.3">
      <c r="A3900" s="1"/>
      <c r="C3900"/>
      <c r="D3900" s="1"/>
      <c r="H3900"/>
    </row>
    <row r="3901" spans="1:8" x14ac:dyDescent="0.3">
      <c r="A3901" s="1"/>
      <c r="C3901"/>
      <c r="D3901" s="1"/>
      <c r="H3901"/>
    </row>
    <row r="3902" spans="1:8" x14ac:dyDescent="0.3">
      <c r="A3902" s="1"/>
      <c r="C3902"/>
      <c r="D3902" s="1"/>
      <c r="H3902"/>
    </row>
    <row r="3903" spans="1:8" x14ac:dyDescent="0.3">
      <c r="A3903" s="1"/>
      <c r="C3903"/>
      <c r="D3903" s="1"/>
      <c r="H3903"/>
    </row>
    <row r="3904" spans="1:8" x14ac:dyDescent="0.3">
      <c r="A3904" s="1"/>
      <c r="C3904"/>
      <c r="D3904" s="1"/>
      <c r="H3904"/>
    </row>
    <row r="3905" spans="1:8" x14ac:dyDescent="0.3">
      <c r="A3905" s="1"/>
      <c r="C3905"/>
      <c r="D3905" s="1"/>
      <c r="H3905"/>
    </row>
    <row r="3906" spans="1:8" x14ac:dyDescent="0.3">
      <c r="A3906" s="1"/>
      <c r="C3906"/>
      <c r="D3906" s="1"/>
      <c r="H3906"/>
    </row>
    <row r="3907" spans="1:8" x14ac:dyDescent="0.3">
      <c r="A3907" s="1"/>
      <c r="C3907"/>
      <c r="D3907" s="1"/>
      <c r="H3907"/>
    </row>
    <row r="3908" spans="1:8" x14ac:dyDescent="0.3">
      <c r="A3908" s="1"/>
      <c r="C3908"/>
      <c r="D3908" s="1"/>
      <c r="H3908"/>
    </row>
    <row r="3909" spans="1:8" x14ac:dyDescent="0.3">
      <c r="A3909" s="1"/>
      <c r="C3909"/>
      <c r="D3909" s="1"/>
      <c r="H3909"/>
    </row>
    <row r="3910" spans="1:8" x14ac:dyDescent="0.3">
      <c r="A3910" s="1"/>
      <c r="C3910"/>
      <c r="D3910" s="1"/>
      <c r="H3910"/>
    </row>
    <row r="3911" spans="1:8" x14ac:dyDescent="0.3">
      <c r="A3911" s="1"/>
      <c r="C3911"/>
      <c r="D3911" s="1"/>
      <c r="H3911"/>
    </row>
    <row r="3912" spans="1:8" x14ac:dyDescent="0.3">
      <c r="A3912" s="1"/>
      <c r="C3912"/>
      <c r="D3912" s="1"/>
      <c r="H3912"/>
    </row>
    <row r="3913" spans="1:8" x14ac:dyDescent="0.3">
      <c r="A3913" s="1"/>
      <c r="C3913"/>
      <c r="D3913" s="1"/>
      <c r="H3913"/>
    </row>
    <row r="3914" spans="1:8" x14ac:dyDescent="0.3">
      <c r="A3914" s="1"/>
      <c r="C3914"/>
      <c r="D3914" s="1"/>
      <c r="H3914"/>
    </row>
    <row r="3915" spans="1:8" x14ac:dyDescent="0.3">
      <c r="A3915" s="1"/>
      <c r="C3915"/>
      <c r="D3915" s="1"/>
      <c r="H3915"/>
    </row>
    <row r="3916" spans="1:8" x14ac:dyDescent="0.3">
      <c r="A3916" s="1"/>
      <c r="C3916"/>
      <c r="D3916" s="1"/>
      <c r="H3916"/>
    </row>
    <row r="3917" spans="1:8" x14ac:dyDescent="0.3">
      <c r="A3917" s="1"/>
      <c r="C3917"/>
      <c r="D3917" s="1"/>
      <c r="H3917"/>
    </row>
    <row r="3918" spans="1:8" x14ac:dyDescent="0.3">
      <c r="A3918" s="1"/>
      <c r="C3918"/>
      <c r="D3918" s="1"/>
      <c r="H3918"/>
    </row>
    <row r="3919" spans="1:8" x14ac:dyDescent="0.3">
      <c r="A3919" s="1"/>
      <c r="C3919"/>
      <c r="D3919" s="1"/>
      <c r="H3919"/>
    </row>
    <row r="3920" spans="1:8" x14ac:dyDescent="0.3">
      <c r="A3920" s="1"/>
      <c r="C3920"/>
      <c r="D3920" s="1"/>
      <c r="H3920"/>
    </row>
    <row r="3921" spans="1:8" x14ac:dyDescent="0.3">
      <c r="A3921" s="1"/>
      <c r="C3921"/>
      <c r="D3921" s="1"/>
      <c r="H3921"/>
    </row>
    <row r="3922" spans="1:8" x14ac:dyDescent="0.3">
      <c r="A3922" s="1"/>
      <c r="C3922"/>
      <c r="D3922" s="1"/>
      <c r="H3922"/>
    </row>
    <row r="3923" spans="1:8" x14ac:dyDescent="0.3">
      <c r="A3923" s="1"/>
      <c r="C3923"/>
      <c r="D3923" s="1"/>
      <c r="H3923"/>
    </row>
    <row r="3924" spans="1:8" x14ac:dyDescent="0.3">
      <c r="A3924" s="1"/>
      <c r="C3924"/>
      <c r="D3924" s="1"/>
      <c r="H3924"/>
    </row>
    <row r="3925" spans="1:8" x14ac:dyDescent="0.3">
      <c r="A3925" s="1"/>
      <c r="C3925"/>
      <c r="D3925" s="1"/>
      <c r="H3925"/>
    </row>
    <row r="3926" spans="1:8" x14ac:dyDescent="0.3">
      <c r="A3926" s="1"/>
      <c r="C3926"/>
      <c r="D3926" s="1"/>
      <c r="H3926"/>
    </row>
    <row r="3927" spans="1:8" x14ac:dyDescent="0.3">
      <c r="A3927" s="1"/>
      <c r="C3927"/>
      <c r="D3927" s="1"/>
      <c r="H3927"/>
    </row>
    <row r="3928" spans="1:8" x14ac:dyDescent="0.3">
      <c r="A3928" s="1"/>
      <c r="C3928"/>
      <c r="D3928" s="1"/>
      <c r="H3928"/>
    </row>
    <row r="3929" spans="1:8" x14ac:dyDescent="0.3">
      <c r="A3929" s="1"/>
      <c r="C3929"/>
      <c r="D3929" s="1"/>
      <c r="H3929"/>
    </row>
    <row r="3930" spans="1:8" x14ac:dyDescent="0.3">
      <c r="A3930" s="1"/>
      <c r="C3930"/>
      <c r="D3930" s="1"/>
      <c r="H3930"/>
    </row>
    <row r="3931" spans="1:8" x14ac:dyDescent="0.3">
      <c r="A3931" s="1"/>
      <c r="C3931"/>
      <c r="D3931" s="1"/>
      <c r="H3931"/>
    </row>
    <row r="3932" spans="1:8" x14ac:dyDescent="0.3">
      <c r="A3932" s="1"/>
      <c r="C3932"/>
      <c r="D3932" s="1"/>
      <c r="H3932"/>
    </row>
    <row r="3933" spans="1:8" x14ac:dyDescent="0.3">
      <c r="A3933" s="1"/>
      <c r="C3933"/>
      <c r="D3933" s="1"/>
      <c r="H3933"/>
    </row>
    <row r="3934" spans="1:8" x14ac:dyDescent="0.3">
      <c r="A3934" s="1"/>
      <c r="C3934"/>
      <c r="D3934" s="1"/>
      <c r="H3934"/>
    </row>
    <row r="3935" spans="1:8" x14ac:dyDescent="0.3">
      <c r="A3935" s="1"/>
      <c r="C3935"/>
      <c r="D3935" s="1"/>
      <c r="H3935"/>
    </row>
    <row r="3936" spans="1:8" x14ac:dyDescent="0.3">
      <c r="A3936" s="1"/>
      <c r="C3936"/>
      <c r="D3936" s="1"/>
      <c r="H3936"/>
    </row>
    <row r="3937" spans="1:8" x14ac:dyDescent="0.3">
      <c r="A3937" s="1"/>
      <c r="C3937"/>
      <c r="D3937" s="1"/>
      <c r="H3937"/>
    </row>
    <row r="3938" spans="1:8" x14ac:dyDescent="0.3">
      <c r="A3938" s="1"/>
      <c r="C3938"/>
      <c r="D3938" s="1"/>
      <c r="H3938"/>
    </row>
    <row r="3939" spans="1:8" x14ac:dyDescent="0.3">
      <c r="A3939" s="1"/>
      <c r="C3939"/>
      <c r="D3939" s="1"/>
      <c r="H3939"/>
    </row>
    <row r="3940" spans="1:8" x14ac:dyDescent="0.3">
      <c r="A3940" s="1"/>
      <c r="C3940"/>
      <c r="D3940" s="1"/>
      <c r="H3940"/>
    </row>
    <row r="3941" spans="1:8" x14ac:dyDescent="0.3">
      <c r="A3941" s="1"/>
      <c r="C3941"/>
      <c r="D3941" s="1"/>
      <c r="H3941"/>
    </row>
    <row r="3942" spans="1:8" x14ac:dyDescent="0.3">
      <c r="A3942" s="1"/>
      <c r="C3942"/>
      <c r="D3942" s="1"/>
      <c r="H3942"/>
    </row>
    <row r="3943" spans="1:8" x14ac:dyDescent="0.3">
      <c r="A3943" s="1"/>
      <c r="C3943"/>
      <c r="D3943" s="1"/>
      <c r="H3943"/>
    </row>
    <row r="3944" spans="1:8" x14ac:dyDescent="0.3">
      <c r="A3944" s="1"/>
      <c r="C3944"/>
      <c r="D3944" s="1"/>
      <c r="H3944"/>
    </row>
    <row r="3945" spans="1:8" x14ac:dyDescent="0.3">
      <c r="A3945" s="1"/>
      <c r="C3945"/>
      <c r="D3945" s="1"/>
      <c r="H3945"/>
    </row>
    <row r="3946" spans="1:8" x14ac:dyDescent="0.3">
      <c r="A3946" s="1"/>
      <c r="C3946"/>
      <c r="D3946" s="1"/>
      <c r="H3946"/>
    </row>
    <row r="3947" spans="1:8" x14ac:dyDescent="0.3">
      <c r="A3947" s="1"/>
      <c r="C3947"/>
      <c r="D3947" s="1"/>
      <c r="H3947"/>
    </row>
    <row r="3948" spans="1:8" x14ac:dyDescent="0.3">
      <c r="A3948" s="1"/>
      <c r="C3948"/>
      <c r="D3948" s="1"/>
      <c r="H3948"/>
    </row>
    <row r="3949" spans="1:8" x14ac:dyDescent="0.3">
      <c r="A3949" s="1"/>
      <c r="C3949"/>
      <c r="D3949" s="1"/>
      <c r="H3949"/>
    </row>
    <row r="3950" spans="1:8" x14ac:dyDescent="0.3">
      <c r="A3950" s="1"/>
      <c r="C3950"/>
      <c r="D3950" s="1"/>
      <c r="H3950"/>
    </row>
    <row r="3951" spans="1:8" x14ac:dyDescent="0.3">
      <c r="A3951" s="1"/>
      <c r="C3951"/>
      <c r="D3951" s="1"/>
      <c r="H3951"/>
    </row>
    <row r="3952" spans="1:8" x14ac:dyDescent="0.3">
      <c r="A3952" s="1"/>
      <c r="C3952"/>
      <c r="D3952" s="1"/>
      <c r="H3952"/>
    </row>
    <row r="3953" spans="1:8" x14ac:dyDescent="0.3">
      <c r="A3953" s="1"/>
      <c r="C3953"/>
      <c r="D3953" s="1"/>
      <c r="H3953"/>
    </row>
    <row r="3954" spans="1:8" x14ac:dyDescent="0.3">
      <c r="A3954" s="1"/>
      <c r="C3954"/>
      <c r="D3954" s="1"/>
      <c r="H3954"/>
    </row>
    <row r="3955" spans="1:8" x14ac:dyDescent="0.3">
      <c r="A3955" s="1"/>
      <c r="C3955"/>
      <c r="D3955" s="1"/>
      <c r="H3955"/>
    </row>
    <row r="3956" spans="1:8" x14ac:dyDescent="0.3">
      <c r="A3956" s="1"/>
      <c r="C3956"/>
      <c r="D3956" s="1"/>
      <c r="H3956"/>
    </row>
    <row r="3957" spans="1:8" x14ac:dyDescent="0.3">
      <c r="A3957" s="1"/>
      <c r="C3957"/>
      <c r="D3957" s="1"/>
      <c r="H3957"/>
    </row>
    <row r="3958" spans="1:8" x14ac:dyDescent="0.3">
      <c r="A3958" s="1"/>
      <c r="C3958"/>
      <c r="D3958" s="1"/>
      <c r="H3958"/>
    </row>
    <row r="3959" spans="1:8" x14ac:dyDescent="0.3">
      <c r="A3959" s="1"/>
      <c r="C3959"/>
      <c r="D3959" s="1"/>
      <c r="H3959"/>
    </row>
    <row r="3960" spans="1:8" x14ac:dyDescent="0.3">
      <c r="A3960" s="1"/>
      <c r="C3960"/>
      <c r="D3960" s="1"/>
      <c r="H3960"/>
    </row>
    <row r="3961" spans="1:8" x14ac:dyDescent="0.3">
      <c r="A3961" s="1"/>
      <c r="C3961"/>
      <c r="D3961" s="1"/>
      <c r="H3961"/>
    </row>
    <row r="3962" spans="1:8" x14ac:dyDescent="0.3">
      <c r="A3962" s="1"/>
      <c r="C3962"/>
      <c r="D3962" s="1"/>
      <c r="H3962"/>
    </row>
    <row r="3963" spans="1:8" x14ac:dyDescent="0.3">
      <c r="A3963" s="1"/>
      <c r="C3963"/>
      <c r="D3963" s="1"/>
      <c r="H3963"/>
    </row>
    <row r="3964" spans="1:8" x14ac:dyDescent="0.3">
      <c r="A3964" s="1"/>
      <c r="C3964"/>
      <c r="D3964" s="1"/>
      <c r="H3964"/>
    </row>
    <row r="3965" spans="1:8" x14ac:dyDescent="0.3">
      <c r="A3965" s="1"/>
      <c r="C3965"/>
      <c r="D3965" s="1"/>
      <c r="H3965"/>
    </row>
    <row r="3966" spans="1:8" x14ac:dyDescent="0.3">
      <c r="A3966" s="1"/>
      <c r="C3966"/>
      <c r="D3966" s="1"/>
      <c r="H3966"/>
    </row>
    <row r="3967" spans="1:8" x14ac:dyDescent="0.3">
      <c r="A3967" s="1"/>
      <c r="C3967"/>
      <c r="D3967" s="1"/>
      <c r="H3967"/>
    </row>
    <row r="3968" spans="1:8" x14ac:dyDescent="0.3">
      <c r="A3968" s="1"/>
      <c r="C3968"/>
      <c r="D3968" s="1"/>
      <c r="H3968"/>
    </row>
    <row r="3969" spans="1:8" x14ac:dyDescent="0.3">
      <c r="A3969" s="1"/>
      <c r="C3969"/>
      <c r="D3969" s="1"/>
      <c r="H3969"/>
    </row>
    <row r="3970" spans="1:8" x14ac:dyDescent="0.3">
      <c r="A3970" s="1"/>
      <c r="C3970"/>
      <c r="D3970" s="1"/>
      <c r="H3970"/>
    </row>
    <row r="3971" spans="1:8" x14ac:dyDescent="0.3">
      <c r="A3971" s="1"/>
      <c r="C3971"/>
      <c r="D3971" s="1"/>
      <c r="H3971"/>
    </row>
    <row r="3972" spans="1:8" x14ac:dyDescent="0.3">
      <c r="A3972" s="1"/>
      <c r="C3972"/>
      <c r="D3972" s="1"/>
      <c r="H3972"/>
    </row>
    <row r="3973" spans="1:8" x14ac:dyDescent="0.3">
      <c r="A3973" s="1"/>
      <c r="C3973"/>
      <c r="D3973" s="1"/>
      <c r="H3973"/>
    </row>
    <row r="3974" spans="1:8" x14ac:dyDescent="0.3">
      <c r="A3974" s="1"/>
      <c r="C3974"/>
      <c r="D3974" s="1"/>
      <c r="H3974"/>
    </row>
    <row r="3975" spans="1:8" x14ac:dyDescent="0.3">
      <c r="A3975" s="1"/>
      <c r="C3975"/>
      <c r="D3975" s="1"/>
      <c r="H3975"/>
    </row>
    <row r="3976" spans="1:8" x14ac:dyDescent="0.3">
      <c r="A3976" s="1"/>
      <c r="C3976"/>
      <c r="D3976" s="1"/>
      <c r="H3976"/>
    </row>
    <row r="3977" spans="1:8" x14ac:dyDescent="0.3">
      <c r="A3977" s="1"/>
      <c r="C3977"/>
      <c r="D3977" s="1"/>
      <c r="H3977"/>
    </row>
    <row r="3978" spans="1:8" x14ac:dyDescent="0.3">
      <c r="A3978" s="1"/>
      <c r="C3978"/>
      <c r="D3978" s="1"/>
      <c r="H3978"/>
    </row>
    <row r="3979" spans="1:8" x14ac:dyDescent="0.3">
      <c r="A3979" s="1"/>
      <c r="C3979"/>
      <c r="D3979" s="1"/>
      <c r="H3979"/>
    </row>
    <row r="3980" spans="1:8" x14ac:dyDescent="0.3">
      <c r="A3980" s="1"/>
      <c r="C3980"/>
      <c r="D3980" s="1"/>
      <c r="H3980"/>
    </row>
    <row r="3981" spans="1:8" x14ac:dyDescent="0.3">
      <c r="A3981" s="1"/>
      <c r="C3981"/>
      <c r="D3981" s="1"/>
      <c r="H3981"/>
    </row>
    <row r="3982" spans="1:8" x14ac:dyDescent="0.3">
      <c r="A3982" s="1"/>
      <c r="C3982"/>
      <c r="D3982" s="1"/>
      <c r="H3982"/>
    </row>
    <row r="3983" spans="1:8" x14ac:dyDescent="0.3">
      <c r="A3983" s="1"/>
      <c r="C3983"/>
      <c r="D3983" s="1"/>
      <c r="H3983"/>
    </row>
    <row r="3984" spans="1:8" x14ac:dyDescent="0.3">
      <c r="A3984" s="1"/>
      <c r="C3984"/>
      <c r="D3984" s="1"/>
      <c r="H3984"/>
    </row>
    <row r="3985" spans="1:8" x14ac:dyDescent="0.3">
      <c r="A3985" s="1"/>
      <c r="C3985"/>
      <c r="D3985" s="1"/>
      <c r="H3985"/>
    </row>
    <row r="3986" spans="1:8" x14ac:dyDescent="0.3">
      <c r="A3986" s="1"/>
      <c r="C3986"/>
      <c r="D3986" s="1"/>
      <c r="H3986"/>
    </row>
    <row r="3987" spans="1:8" x14ac:dyDescent="0.3">
      <c r="A3987" s="1"/>
      <c r="C3987"/>
      <c r="D3987" s="1"/>
      <c r="H3987"/>
    </row>
    <row r="3988" spans="1:8" x14ac:dyDescent="0.3">
      <c r="A3988" s="1"/>
      <c r="C3988"/>
      <c r="D3988" s="1"/>
      <c r="H3988"/>
    </row>
    <row r="3989" spans="1:8" x14ac:dyDescent="0.3">
      <c r="A3989" s="1"/>
      <c r="C3989"/>
      <c r="D3989" s="1"/>
      <c r="H3989"/>
    </row>
    <row r="3990" spans="1:8" x14ac:dyDescent="0.3">
      <c r="A3990" s="1"/>
      <c r="C3990"/>
      <c r="D3990" s="1"/>
      <c r="H3990"/>
    </row>
    <row r="3991" spans="1:8" x14ac:dyDescent="0.3">
      <c r="A3991" s="1"/>
      <c r="C3991"/>
      <c r="D3991" s="1"/>
      <c r="H3991"/>
    </row>
    <row r="3992" spans="1:8" x14ac:dyDescent="0.3">
      <c r="A3992" s="1"/>
      <c r="C3992"/>
      <c r="D3992" s="1"/>
      <c r="H3992"/>
    </row>
    <row r="3993" spans="1:8" x14ac:dyDescent="0.3">
      <c r="A3993" s="1"/>
      <c r="C3993"/>
      <c r="D3993" s="1"/>
      <c r="H3993"/>
    </row>
    <row r="3994" spans="1:8" x14ac:dyDescent="0.3">
      <c r="A3994" s="1"/>
      <c r="C3994"/>
      <c r="D3994" s="1"/>
      <c r="H3994"/>
    </row>
    <row r="3995" spans="1:8" x14ac:dyDescent="0.3">
      <c r="A3995" s="1"/>
      <c r="C3995"/>
      <c r="D3995" s="1"/>
      <c r="H3995"/>
    </row>
    <row r="3996" spans="1:8" x14ac:dyDescent="0.3">
      <c r="A3996" s="1"/>
      <c r="C3996"/>
      <c r="D3996" s="1"/>
      <c r="H3996"/>
    </row>
    <row r="3997" spans="1:8" x14ac:dyDescent="0.3">
      <c r="A3997" s="1"/>
      <c r="C3997"/>
      <c r="D3997" s="1"/>
      <c r="H3997"/>
    </row>
    <row r="3998" spans="1:8" x14ac:dyDescent="0.3">
      <c r="A3998" s="1"/>
      <c r="C3998"/>
      <c r="D3998" s="1"/>
      <c r="H3998"/>
    </row>
    <row r="3999" spans="1:8" x14ac:dyDescent="0.3">
      <c r="A3999" s="1"/>
      <c r="C3999"/>
      <c r="D3999" s="1"/>
      <c r="H3999"/>
    </row>
    <row r="4000" spans="1:8" x14ac:dyDescent="0.3">
      <c r="A4000" s="1"/>
      <c r="C4000"/>
      <c r="D4000" s="1"/>
      <c r="H4000"/>
    </row>
    <row r="4001" spans="1:8" x14ac:dyDescent="0.3">
      <c r="A4001" s="1"/>
      <c r="C4001"/>
      <c r="D4001" s="1"/>
      <c r="H4001"/>
    </row>
    <row r="4002" spans="1:8" x14ac:dyDescent="0.3">
      <c r="A4002" s="1"/>
      <c r="C4002"/>
      <c r="D4002" s="1"/>
      <c r="H4002"/>
    </row>
    <row r="4003" spans="1:8" x14ac:dyDescent="0.3">
      <c r="A4003" s="1"/>
      <c r="C4003"/>
      <c r="D4003" s="1"/>
      <c r="H4003"/>
    </row>
    <row r="4004" spans="1:8" x14ac:dyDescent="0.3">
      <c r="A4004" s="1"/>
      <c r="C4004"/>
      <c r="D4004" s="1"/>
      <c r="H4004"/>
    </row>
    <row r="4005" spans="1:8" x14ac:dyDescent="0.3">
      <c r="A4005" s="1"/>
      <c r="C4005"/>
      <c r="D4005" s="1"/>
      <c r="H4005"/>
    </row>
    <row r="4006" spans="1:8" x14ac:dyDescent="0.3">
      <c r="A4006" s="1"/>
      <c r="C4006"/>
      <c r="D4006" s="1"/>
      <c r="H4006"/>
    </row>
    <row r="4007" spans="1:8" x14ac:dyDescent="0.3">
      <c r="A4007" s="1"/>
      <c r="C4007"/>
      <c r="D4007" s="1"/>
      <c r="H4007"/>
    </row>
    <row r="4008" spans="1:8" x14ac:dyDescent="0.3">
      <c r="A4008" s="1"/>
      <c r="C4008"/>
      <c r="D4008" s="1"/>
      <c r="H4008"/>
    </row>
    <row r="4009" spans="1:8" x14ac:dyDescent="0.3">
      <c r="A4009" s="1"/>
      <c r="C4009"/>
      <c r="D4009" s="1"/>
      <c r="H4009"/>
    </row>
    <row r="4010" spans="1:8" x14ac:dyDescent="0.3">
      <c r="A4010" s="1"/>
      <c r="C4010"/>
      <c r="D4010" s="1"/>
      <c r="H4010"/>
    </row>
    <row r="4011" spans="1:8" x14ac:dyDescent="0.3">
      <c r="A4011" s="1"/>
      <c r="C4011"/>
      <c r="D4011" s="1"/>
      <c r="H4011"/>
    </row>
    <row r="4012" spans="1:8" x14ac:dyDescent="0.3">
      <c r="A4012" s="1"/>
      <c r="C4012"/>
      <c r="D4012" s="1"/>
      <c r="H4012"/>
    </row>
    <row r="4013" spans="1:8" x14ac:dyDescent="0.3">
      <c r="A4013" s="1"/>
      <c r="C4013"/>
      <c r="D4013" s="1"/>
      <c r="H4013"/>
    </row>
    <row r="4014" spans="1:8" x14ac:dyDescent="0.3">
      <c r="A4014" s="1"/>
      <c r="C4014"/>
      <c r="D4014" s="1"/>
      <c r="H4014"/>
    </row>
    <row r="4015" spans="1:8" x14ac:dyDescent="0.3">
      <c r="A4015" s="1"/>
      <c r="C4015"/>
      <c r="D4015" s="1"/>
      <c r="H4015"/>
    </row>
    <row r="4016" spans="1:8" x14ac:dyDescent="0.3">
      <c r="A4016" s="1"/>
      <c r="C4016"/>
      <c r="D4016" s="1"/>
      <c r="H4016"/>
    </row>
    <row r="4017" spans="1:8" x14ac:dyDescent="0.3">
      <c r="A4017" s="1"/>
      <c r="C4017"/>
      <c r="D4017" s="1"/>
      <c r="H4017"/>
    </row>
    <row r="4018" spans="1:8" x14ac:dyDescent="0.3">
      <c r="A4018" s="1"/>
      <c r="C4018"/>
      <c r="D4018" s="1"/>
      <c r="H4018"/>
    </row>
    <row r="4019" spans="1:8" x14ac:dyDescent="0.3">
      <c r="A4019" s="1"/>
      <c r="C4019"/>
      <c r="D4019" s="1"/>
      <c r="H4019"/>
    </row>
    <row r="4020" spans="1:8" x14ac:dyDescent="0.3">
      <c r="A4020" s="1"/>
      <c r="C4020"/>
      <c r="D4020" s="1"/>
      <c r="H4020"/>
    </row>
    <row r="4021" spans="1:8" x14ac:dyDescent="0.3">
      <c r="A4021" s="1"/>
      <c r="C4021"/>
      <c r="D4021" s="1"/>
      <c r="H4021"/>
    </row>
    <row r="4022" spans="1:8" x14ac:dyDescent="0.3">
      <c r="A4022" s="1"/>
      <c r="C4022"/>
      <c r="D4022" s="1"/>
      <c r="H4022"/>
    </row>
    <row r="4023" spans="1:8" x14ac:dyDescent="0.3">
      <c r="A4023" s="1"/>
      <c r="C4023"/>
      <c r="D4023" s="1"/>
      <c r="H4023"/>
    </row>
    <row r="4024" spans="1:8" x14ac:dyDescent="0.3">
      <c r="A4024" s="1"/>
      <c r="C4024"/>
      <c r="D4024" s="1"/>
      <c r="H4024"/>
    </row>
    <row r="4025" spans="1:8" x14ac:dyDescent="0.3">
      <c r="A4025" s="1"/>
      <c r="C4025"/>
      <c r="D4025" s="1"/>
      <c r="H4025"/>
    </row>
    <row r="4026" spans="1:8" x14ac:dyDescent="0.3">
      <c r="A4026" s="1"/>
      <c r="C4026"/>
      <c r="D4026" s="1"/>
      <c r="H4026"/>
    </row>
    <row r="4027" spans="1:8" x14ac:dyDescent="0.3">
      <c r="A4027" s="1"/>
      <c r="C4027"/>
      <c r="D4027" s="1"/>
      <c r="H4027"/>
    </row>
    <row r="4028" spans="1:8" x14ac:dyDescent="0.3">
      <c r="A4028" s="1"/>
      <c r="C4028"/>
      <c r="D4028" s="1"/>
      <c r="H4028"/>
    </row>
    <row r="4029" spans="1:8" x14ac:dyDescent="0.3">
      <c r="A4029" s="1"/>
      <c r="C4029"/>
      <c r="D4029" s="1"/>
      <c r="H4029"/>
    </row>
    <row r="4030" spans="1:8" x14ac:dyDescent="0.3">
      <c r="A4030" s="1"/>
      <c r="C4030"/>
      <c r="D4030" s="1"/>
      <c r="H4030"/>
    </row>
    <row r="4031" spans="1:8" x14ac:dyDescent="0.3">
      <c r="A4031" s="1"/>
      <c r="C4031"/>
      <c r="D4031" s="1"/>
      <c r="H4031"/>
    </row>
    <row r="4032" spans="1:8" x14ac:dyDescent="0.3">
      <c r="A4032" s="1"/>
      <c r="C4032"/>
      <c r="D4032" s="1"/>
      <c r="H4032"/>
    </row>
    <row r="4033" spans="1:8" x14ac:dyDescent="0.3">
      <c r="A4033" s="1"/>
      <c r="C4033"/>
      <c r="D4033" s="1"/>
      <c r="H4033"/>
    </row>
    <row r="4034" spans="1:8" x14ac:dyDescent="0.3">
      <c r="A4034" s="1"/>
      <c r="C4034"/>
      <c r="D4034" s="1"/>
      <c r="H4034"/>
    </row>
    <row r="4035" spans="1:8" x14ac:dyDescent="0.3">
      <c r="A4035" s="1"/>
      <c r="C4035"/>
      <c r="D4035" s="1"/>
      <c r="H4035"/>
    </row>
    <row r="4036" spans="1:8" x14ac:dyDescent="0.3">
      <c r="A4036" s="1"/>
      <c r="C4036"/>
      <c r="D4036" s="1"/>
      <c r="H4036"/>
    </row>
    <row r="4037" spans="1:8" x14ac:dyDescent="0.3">
      <c r="A4037" s="1"/>
      <c r="C4037"/>
      <c r="D4037" s="1"/>
      <c r="H4037"/>
    </row>
    <row r="4038" spans="1:8" x14ac:dyDescent="0.3">
      <c r="A4038" s="1"/>
      <c r="C4038"/>
      <c r="D4038" s="1"/>
      <c r="H4038"/>
    </row>
    <row r="4039" spans="1:8" x14ac:dyDescent="0.3">
      <c r="A4039" s="1"/>
      <c r="C4039"/>
      <c r="D4039" s="1"/>
      <c r="H4039"/>
    </row>
    <row r="4040" spans="1:8" x14ac:dyDescent="0.3">
      <c r="A4040" s="1"/>
      <c r="C4040"/>
      <c r="D4040" s="1"/>
      <c r="H4040"/>
    </row>
    <row r="4041" spans="1:8" x14ac:dyDescent="0.3">
      <c r="A4041" s="1"/>
      <c r="C4041"/>
      <c r="D4041" s="1"/>
      <c r="H4041"/>
    </row>
    <row r="4042" spans="1:8" x14ac:dyDescent="0.3">
      <c r="A4042" s="1"/>
      <c r="C4042"/>
      <c r="D4042" s="1"/>
      <c r="H4042"/>
    </row>
    <row r="4043" spans="1:8" x14ac:dyDescent="0.3">
      <c r="A4043" s="1"/>
      <c r="C4043"/>
      <c r="D4043" s="1"/>
      <c r="H4043"/>
    </row>
    <row r="4044" spans="1:8" x14ac:dyDescent="0.3">
      <c r="A4044" s="1"/>
      <c r="C4044"/>
      <c r="D4044" s="1"/>
      <c r="H4044"/>
    </row>
    <row r="4045" spans="1:8" x14ac:dyDescent="0.3">
      <c r="A4045" s="1"/>
      <c r="C4045"/>
      <c r="D4045" s="1"/>
      <c r="H4045"/>
    </row>
    <row r="4046" spans="1:8" x14ac:dyDescent="0.3">
      <c r="A4046" s="1"/>
      <c r="C4046"/>
      <c r="D4046" s="1"/>
      <c r="H4046"/>
    </row>
    <row r="4047" spans="1:8" x14ac:dyDescent="0.3">
      <c r="A4047" s="1"/>
      <c r="C4047"/>
      <c r="D4047" s="1"/>
      <c r="H4047"/>
    </row>
    <row r="4048" spans="1:8" x14ac:dyDescent="0.3">
      <c r="A4048" s="1"/>
      <c r="C4048"/>
      <c r="D4048" s="1"/>
      <c r="H4048"/>
    </row>
    <row r="4049" spans="1:8" x14ac:dyDescent="0.3">
      <c r="A4049" s="1"/>
      <c r="C4049"/>
      <c r="D4049" s="1"/>
      <c r="H4049"/>
    </row>
    <row r="4050" spans="1:8" x14ac:dyDescent="0.3">
      <c r="A4050" s="1"/>
      <c r="C4050"/>
      <c r="D4050" s="1"/>
      <c r="H4050"/>
    </row>
    <row r="4051" spans="1:8" x14ac:dyDescent="0.3">
      <c r="A4051" s="1"/>
      <c r="C4051"/>
      <c r="D4051" s="1"/>
      <c r="H4051"/>
    </row>
    <row r="4052" spans="1:8" x14ac:dyDescent="0.3">
      <c r="A4052" s="1"/>
      <c r="C4052"/>
      <c r="D4052" s="1"/>
      <c r="H4052"/>
    </row>
    <row r="4053" spans="1:8" x14ac:dyDescent="0.3">
      <c r="A4053" s="1"/>
      <c r="C4053"/>
      <c r="D4053" s="1"/>
      <c r="H4053"/>
    </row>
    <row r="4054" spans="1:8" x14ac:dyDescent="0.3">
      <c r="A4054" s="1"/>
      <c r="C4054"/>
      <c r="D4054" s="1"/>
      <c r="H4054"/>
    </row>
    <row r="4055" spans="1:8" x14ac:dyDescent="0.3">
      <c r="A4055" s="1"/>
      <c r="C4055"/>
      <c r="D4055" s="1"/>
      <c r="H4055"/>
    </row>
    <row r="4056" spans="1:8" x14ac:dyDescent="0.3">
      <c r="A4056" s="1"/>
      <c r="C4056"/>
      <c r="D4056" s="1"/>
      <c r="H4056"/>
    </row>
    <row r="4057" spans="1:8" x14ac:dyDescent="0.3">
      <c r="A4057" s="1"/>
      <c r="C4057"/>
      <c r="D4057" s="1"/>
      <c r="H4057"/>
    </row>
    <row r="4058" spans="1:8" x14ac:dyDescent="0.3">
      <c r="A4058" s="1"/>
      <c r="C4058"/>
      <c r="D4058" s="1"/>
      <c r="H4058"/>
    </row>
    <row r="4059" spans="1:8" x14ac:dyDescent="0.3">
      <c r="A4059" s="1"/>
      <c r="C4059"/>
      <c r="D4059" s="1"/>
      <c r="H4059"/>
    </row>
    <row r="4060" spans="1:8" x14ac:dyDescent="0.3">
      <c r="A4060" s="1"/>
      <c r="C4060"/>
      <c r="D4060" s="1"/>
      <c r="H4060"/>
    </row>
    <row r="4061" spans="1:8" x14ac:dyDescent="0.3">
      <c r="A4061" s="1"/>
      <c r="C4061"/>
      <c r="D4061" s="1"/>
      <c r="H4061"/>
    </row>
    <row r="4062" spans="1:8" x14ac:dyDescent="0.3">
      <c r="A4062" s="1"/>
      <c r="C4062"/>
      <c r="D4062" s="1"/>
      <c r="H4062"/>
    </row>
    <row r="4063" spans="1:8" x14ac:dyDescent="0.3">
      <c r="A4063" s="1"/>
      <c r="C4063"/>
      <c r="D4063" s="1"/>
      <c r="H4063"/>
    </row>
    <row r="4064" spans="1:8" x14ac:dyDescent="0.3">
      <c r="A4064" s="1"/>
      <c r="C4064"/>
      <c r="D4064" s="1"/>
      <c r="H4064"/>
    </row>
    <row r="4065" spans="1:8" x14ac:dyDescent="0.3">
      <c r="A4065" s="1"/>
      <c r="C4065"/>
      <c r="D4065" s="1"/>
      <c r="H4065"/>
    </row>
    <row r="4066" spans="1:8" x14ac:dyDescent="0.3">
      <c r="A4066" s="1"/>
      <c r="C4066"/>
      <c r="D4066" s="1"/>
      <c r="H4066"/>
    </row>
    <row r="4067" spans="1:8" x14ac:dyDescent="0.3">
      <c r="A4067" s="1"/>
      <c r="C4067"/>
      <c r="D4067" s="1"/>
      <c r="H4067"/>
    </row>
    <row r="4068" spans="1:8" x14ac:dyDescent="0.3">
      <c r="A4068" s="1"/>
      <c r="C4068"/>
      <c r="D4068" s="1"/>
      <c r="H4068"/>
    </row>
    <row r="4069" spans="1:8" x14ac:dyDescent="0.3">
      <c r="A4069" s="1"/>
      <c r="C4069"/>
      <c r="D4069" s="1"/>
      <c r="H4069"/>
    </row>
    <row r="4070" spans="1:8" x14ac:dyDescent="0.3">
      <c r="A4070" s="1"/>
      <c r="C4070"/>
      <c r="D4070" s="1"/>
      <c r="H4070"/>
    </row>
    <row r="4071" spans="1:8" x14ac:dyDescent="0.3">
      <c r="A4071" s="1"/>
      <c r="C4071"/>
      <c r="D4071" s="1"/>
      <c r="H4071"/>
    </row>
    <row r="4072" spans="1:8" x14ac:dyDescent="0.3">
      <c r="A4072" s="1"/>
      <c r="C4072"/>
      <c r="D4072" s="1"/>
      <c r="H4072"/>
    </row>
    <row r="4073" spans="1:8" x14ac:dyDescent="0.3">
      <c r="A4073" s="1"/>
      <c r="C4073"/>
      <c r="D4073" s="1"/>
      <c r="H4073"/>
    </row>
    <row r="4074" spans="1:8" x14ac:dyDescent="0.3">
      <c r="A4074" s="1"/>
      <c r="C4074"/>
      <c r="D4074" s="1"/>
      <c r="H4074"/>
    </row>
    <row r="4075" spans="1:8" x14ac:dyDescent="0.3">
      <c r="A4075" s="1"/>
      <c r="C4075"/>
      <c r="D4075" s="1"/>
      <c r="H4075"/>
    </row>
    <row r="4076" spans="1:8" x14ac:dyDescent="0.3">
      <c r="A4076" s="1"/>
      <c r="C4076"/>
      <c r="D4076" s="1"/>
      <c r="H4076"/>
    </row>
    <row r="4077" spans="1:8" x14ac:dyDescent="0.3">
      <c r="A4077" s="1"/>
      <c r="C4077"/>
      <c r="D4077" s="1"/>
      <c r="H4077"/>
    </row>
    <row r="4078" spans="1:8" x14ac:dyDescent="0.3">
      <c r="A4078" s="1"/>
      <c r="C4078"/>
      <c r="D4078" s="1"/>
      <c r="H4078"/>
    </row>
    <row r="4079" spans="1:8" x14ac:dyDescent="0.3">
      <c r="A4079" s="1"/>
      <c r="C4079"/>
      <c r="D4079" s="1"/>
      <c r="H4079"/>
    </row>
    <row r="4080" spans="1:8" x14ac:dyDescent="0.3">
      <c r="A4080" s="1"/>
      <c r="C4080"/>
      <c r="D4080" s="1"/>
      <c r="H4080"/>
    </row>
    <row r="4081" spans="1:8" x14ac:dyDescent="0.3">
      <c r="A4081" s="1"/>
      <c r="C4081"/>
      <c r="D4081" s="1"/>
      <c r="H4081"/>
    </row>
    <row r="4082" spans="1:8" x14ac:dyDescent="0.3">
      <c r="A4082" s="1"/>
      <c r="C4082"/>
      <c r="D4082" s="1"/>
      <c r="H4082"/>
    </row>
    <row r="4083" spans="1:8" x14ac:dyDescent="0.3">
      <c r="A4083" s="1"/>
      <c r="C4083"/>
      <c r="D4083" s="1"/>
      <c r="H4083"/>
    </row>
    <row r="4084" spans="1:8" x14ac:dyDescent="0.3">
      <c r="A4084" s="1"/>
      <c r="C4084"/>
      <c r="D4084" s="1"/>
      <c r="H4084"/>
    </row>
    <row r="4085" spans="1:8" x14ac:dyDescent="0.3">
      <c r="A4085" s="1"/>
      <c r="C4085"/>
      <c r="D4085" s="1"/>
      <c r="H4085"/>
    </row>
    <row r="4086" spans="1:8" x14ac:dyDescent="0.3">
      <c r="A4086" s="1"/>
      <c r="C4086"/>
      <c r="D4086" s="1"/>
      <c r="H4086"/>
    </row>
    <row r="4087" spans="1:8" x14ac:dyDescent="0.3">
      <c r="A4087" s="1"/>
      <c r="C4087"/>
      <c r="D4087" s="1"/>
      <c r="H4087"/>
    </row>
    <row r="4088" spans="1:8" x14ac:dyDescent="0.3">
      <c r="A4088" s="1"/>
      <c r="C4088"/>
      <c r="D4088" s="1"/>
      <c r="H4088"/>
    </row>
    <row r="4089" spans="1:8" x14ac:dyDescent="0.3">
      <c r="A4089" s="1"/>
      <c r="C4089"/>
      <c r="D4089" s="1"/>
      <c r="H4089"/>
    </row>
    <row r="4090" spans="1:8" x14ac:dyDescent="0.3">
      <c r="A4090" s="1"/>
      <c r="C4090"/>
      <c r="D4090" s="1"/>
      <c r="H4090"/>
    </row>
    <row r="4091" spans="1:8" x14ac:dyDescent="0.3">
      <c r="A4091" s="1"/>
      <c r="C4091"/>
      <c r="D4091" s="1"/>
      <c r="H4091"/>
    </row>
    <row r="4092" spans="1:8" x14ac:dyDescent="0.3">
      <c r="A4092" s="1"/>
      <c r="C4092"/>
      <c r="D4092" s="1"/>
      <c r="H4092"/>
    </row>
    <row r="4093" spans="1:8" x14ac:dyDescent="0.3">
      <c r="A4093" s="1"/>
      <c r="C4093"/>
      <c r="D4093" s="1"/>
      <c r="H4093"/>
    </row>
    <row r="4094" spans="1:8" x14ac:dyDescent="0.3">
      <c r="A4094" s="1"/>
      <c r="C4094"/>
      <c r="D4094" s="1"/>
      <c r="H4094"/>
    </row>
    <row r="4095" spans="1:8" x14ac:dyDescent="0.3">
      <c r="A4095" s="1"/>
      <c r="C4095"/>
      <c r="D4095" s="1"/>
      <c r="H4095"/>
    </row>
    <row r="4096" spans="1:8" x14ac:dyDescent="0.3">
      <c r="A4096" s="1"/>
      <c r="C4096"/>
      <c r="D4096" s="1"/>
      <c r="H4096"/>
    </row>
    <row r="4097" spans="1:8" x14ac:dyDescent="0.3">
      <c r="A4097" s="1"/>
      <c r="C4097"/>
      <c r="D4097" s="1"/>
      <c r="H4097"/>
    </row>
    <row r="4098" spans="1:8" x14ac:dyDescent="0.3">
      <c r="A4098" s="1"/>
      <c r="C4098"/>
      <c r="D4098" s="1"/>
      <c r="H4098"/>
    </row>
    <row r="4099" spans="1:8" x14ac:dyDescent="0.3">
      <c r="A4099" s="1"/>
      <c r="C4099"/>
      <c r="D4099" s="1"/>
      <c r="H4099"/>
    </row>
    <row r="4100" spans="1:8" x14ac:dyDescent="0.3">
      <c r="A4100" s="1"/>
      <c r="C4100"/>
      <c r="D4100" s="1"/>
      <c r="H4100"/>
    </row>
    <row r="4101" spans="1:8" x14ac:dyDescent="0.3">
      <c r="A4101" s="1"/>
      <c r="C4101"/>
      <c r="D4101" s="1"/>
      <c r="H4101"/>
    </row>
    <row r="4102" spans="1:8" x14ac:dyDescent="0.3">
      <c r="A4102" s="1"/>
      <c r="C4102"/>
      <c r="D4102" s="1"/>
      <c r="H4102"/>
    </row>
    <row r="4103" spans="1:8" x14ac:dyDescent="0.3">
      <c r="A4103" s="1"/>
      <c r="C4103"/>
      <c r="D4103" s="1"/>
      <c r="H4103"/>
    </row>
    <row r="4104" spans="1:8" x14ac:dyDescent="0.3">
      <c r="A4104" s="1"/>
      <c r="C4104"/>
      <c r="D4104" s="1"/>
      <c r="H4104"/>
    </row>
    <row r="4105" spans="1:8" x14ac:dyDescent="0.3">
      <c r="A4105" s="1"/>
      <c r="C4105"/>
      <c r="D4105" s="1"/>
      <c r="H4105"/>
    </row>
    <row r="4106" spans="1:8" x14ac:dyDescent="0.3">
      <c r="A4106" s="1"/>
      <c r="C4106"/>
      <c r="D4106" s="1"/>
      <c r="H4106"/>
    </row>
    <row r="4107" spans="1:8" x14ac:dyDescent="0.3">
      <c r="A4107" s="1"/>
      <c r="C4107"/>
      <c r="D4107" s="1"/>
      <c r="H4107"/>
    </row>
    <row r="4108" spans="1:8" x14ac:dyDescent="0.3">
      <c r="A4108" s="1"/>
      <c r="C4108"/>
      <c r="D4108" s="1"/>
      <c r="H4108"/>
    </row>
    <row r="4109" spans="1:8" x14ac:dyDescent="0.3">
      <c r="A4109" s="1"/>
      <c r="C4109"/>
      <c r="D4109" s="1"/>
      <c r="H4109"/>
    </row>
    <row r="4110" spans="1:8" x14ac:dyDescent="0.3">
      <c r="A4110" s="1"/>
      <c r="C4110"/>
      <c r="D4110" s="1"/>
      <c r="H4110"/>
    </row>
    <row r="4111" spans="1:8" x14ac:dyDescent="0.3">
      <c r="A4111" s="1"/>
      <c r="C4111"/>
      <c r="D4111" s="1"/>
      <c r="H4111"/>
    </row>
    <row r="4112" spans="1:8" x14ac:dyDescent="0.3">
      <c r="A4112" s="1"/>
      <c r="C4112"/>
      <c r="D4112" s="1"/>
      <c r="H4112"/>
    </row>
    <row r="4113" spans="1:8" x14ac:dyDescent="0.3">
      <c r="A4113" s="1"/>
      <c r="C4113"/>
      <c r="D4113" s="1"/>
      <c r="H4113"/>
    </row>
    <row r="4114" spans="1:8" x14ac:dyDescent="0.3">
      <c r="A4114" s="1"/>
      <c r="C4114"/>
      <c r="D4114" s="1"/>
      <c r="H4114"/>
    </row>
    <row r="4115" spans="1:8" x14ac:dyDescent="0.3">
      <c r="A4115" s="1"/>
      <c r="C4115"/>
      <c r="D4115" s="1"/>
      <c r="H4115"/>
    </row>
    <row r="4116" spans="1:8" x14ac:dyDescent="0.3">
      <c r="A4116" s="1"/>
      <c r="C4116"/>
      <c r="D4116" s="1"/>
      <c r="H4116"/>
    </row>
    <row r="4117" spans="1:8" x14ac:dyDescent="0.3">
      <c r="A4117" s="1"/>
      <c r="C4117"/>
      <c r="D4117" s="1"/>
      <c r="H4117"/>
    </row>
    <row r="4118" spans="1:8" x14ac:dyDescent="0.3">
      <c r="A4118" s="1"/>
      <c r="C4118"/>
      <c r="D4118" s="1"/>
      <c r="H4118"/>
    </row>
    <row r="4119" spans="1:8" x14ac:dyDescent="0.3">
      <c r="A4119" s="1"/>
      <c r="C4119"/>
      <c r="D4119" s="1"/>
      <c r="H4119"/>
    </row>
    <row r="4120" spans="1:8" x14ac:dyDescent="0.3">
      <c r="A4120" s="1"/>
      <c r="C4120"/>
      <c r="D4120" s="1"/>
      <c r="H4120"/>
    </row>
    <row r="4121" spans="1:8" x14ac:dyDescent="0.3">
      <c r="A4121" s="1"/>
      <c r="C4121"/>
      <c r="D4121" s="1"/>
      <c r="H4121"/>
    </row>
    <row r="4122" spans="1:8" x14ac:dyDescent="0.3">
      <c r="A4122" s="1"/>
      <c r="C4122"/>
      <c r="D4122" s="1"/>
      <c r="H4122"/>
    </row>
    <row r="4123" spans="1:8" x14ac:dyDescent="0.3">
      <c r="A4123" s="1"/>
      <c r="C4123"/>
      <c r="D4123" s="1"/>
      <c r="H4123"/>
    </row>
    <row r="4124" spans="1:8" x14ac:dyDescent="0.3">
      <c r="A4124" s="1"/>
      <c r="C4124"/>
      <c r="D4124" s="1"/>
      <c r="H4124"/>
    </row>
    <row r="4125" spans="1:8" x14ac:dyDescent="0.3">
      <c r="A4125" s="1"/>
      <c r="C4125"/>
      <c r="D4125" s="1"/>
      <c r="H4125"/>
    </row>
    <row r="4126" spans="1:8" x14ac:dyDescent="0.3">
      <c r="A4126" s="1"/>
      <c r="C4126"/>
      <c r="D4126" s="1"/>
      <c r="H4126"/>
    </row>
    <row r="4127" spans="1:8" x14ac:dyDescent="0.3">
      <c r="A4127" s="1"/>
      <c r="C4127"/>
      <c r="D4127" s="1"/>
      <c r="H4127"/>
    </row>
    <row r="4128" spans="1:8" x14ac:dyDescent="0.3">
      <c r="A4128" s="1"/>
      <c r="C4128"/>
      <c r="D4128" s="1"/>
      <c r="H4128"/>
    </row>
    <row r="4129" spans="1:8" x14ac:dyDescent="0.3">
      <c r="A4129" s="1"/>
      <c r="C4129"/>
      <c r="D4129" s="1"/>
      <c r="H4129"/>
    </row>
    <row r="4130" spans="1:8" x14ac:dyDescent="0.3">
      <c r="A4130" s="1"/>
      <c r="C4130"/>
      <c r="D4130" s="1"/>
      <c r="H4130"/>
    </row>
    <row r="4131" spans="1:8" x14ac:dyDescent="0.3">
      <c r="A4131" s="1"/>
      <c r="C4131"/>
      <c r="D4131" s="1"/>
      <c r="H4131"/>
    </row>
    <row r="4132" spans="1:8" x14ac:dyDescent="0.3">
      <c r="A4132" s="1"/>
      <c r="C4132"/>
      <c r="D4132" s="1"/>
      <c r="H4132"/>
    </row>
    <row r="4133" spans="1:8" x14ac:dyDescent="0.3">
      <c r="A4133" s="1"/>
      <c r="C4133"/>
      <c r="D4133" s="1"/>
      <c r="H4133"/>
    </row>
    <row r="4134" spans="1:8" x14ac:dyDescent="0.3">
      <c r="A4134" s="1"/>
      <c r="C4134"/>
      <c r="D4134" s="1"/>
      <c r="H4134"/>
    </row>
    <row r="4135" spans="1:8" x14ac:dyDescent="0.3">
      <c r="A4135" s="1"/>
      <c r="C4135"/>
      <c r="D4135" s="1"/>
      <c r="H4135"/>
    </row>
    <row r="4136" spans="1:8" x14ac:dyDescent="0.3">
      <c r="A4136" s="1"/>
      <c r="C4136"/>
      <c r="D4136" s="1"/>
      <c r="H4136"/>
    </row>
    <row r="4137" spans="1:8" x14ac:dyDescent="0.3">
      <c r="A4137" s="1"/>
      <c r="C4137"/>
      <c r="D4137" s="1"/>
      <c r="H4137"/>
    </row>
    <row r="4138" spans="1:8" x14ac:dyDescent="0.3">
      <c r="A4138" s="1"/>
      <c r="C4138"/>
      <c r="D4138" s="1"/>
      <c r="H4138"/>
    </row>
    <row r="4139" spans="1:8" x14ac:dyDescent="0.3">
      <c r="A4139" s="1"/>
      <c r="C4139"/>
      <c r="D4139" s="1"/>
      <c r="H4139"/>
    </row>
    <row r="4140" spans="1:8" x14ac:dyDescent="0.3">
      <c r="A4140" s="1"/>
      <c r="C4140"/>
      <c r="D4140" s="1"/>
      <c r="H4140"/>
    </row>
    <row r="4141" spans="1:8" x14ac:dyDescent="0.3">
      <c r="A4141" s="1"/>
      <c r="C4141"/>
      <c r="D4141" s="1"/>
      <c r="H4141"/>
    </row>
    <row r="4142" spans="1:8" x14ac:dyDescent="0.3">
      <c r="A4142" s="1"/>
      <c r="C4142"/>
      <c r="D4142" s="1"/>
      <c r="H4142"/>
    </row>
    <row r="4143" spans="1:8" x14ac:dyDescent="0.3">
      <c r="A4143" s="1"/>
      <c r="C4143"/>
      <c r="D4143" s="1"/>
      <c r="H4143"/>
    </row>
    <row r="4144" spans="1:8" x14ac:dyDescent="0.3">
      <c r="A4144" s="1"/>
      <c r="C4144"/>
      <c r="D4144" s="1"/>
      <c r="H4144"/>
    </row>
    <row r="4145" spans="1:8" x14ac:dyDescent="0.3">
      <c r="A4145" s="1"/>
      <c r="C4145"/>
      <c r="D4145" s="1"/>
      <c r="H4145"/>
    </row>
    <row r="4146" spans="1:8" x14ac:dyDescent="0.3">
      <c r="A4146" s="1"/>
      <c r="C4146"/>
      <c r="D4146" s="1"/>
      <c r="H4146"/>
    </row>
    <row r="4147" spans="1:8" x14ac:dyDescent="0.3">
      <c r="A4147" s="1"/>
      <c r="C4147"/>
      <c r="D4147" s="1"/>
      <c r="H4147"/>
    </row>
    <row r="4148" spans="1:8" x14ac:dyDescent="0.3">
      <c r="A4148" s="1"/>
      <c r="C4148"/>
      <c r="D4148" s="1"/>
      <c r="H4148"/>
    </row>
    <row r="4149" spans="1:8" x14ac:dyDescent="0.3">
      <c r="A4149" s="1"/>
      <c r="C4149"/>
      <c r="D4149" s="1"/>
      <c r="H4149"/>
    </row>
    <row r="4150" spans="1:8" x14ac:dyDescent="0.3">
      <c r="A4150" s="1"/>
      <c r="C4150"/>
      <c r="D4150" s="1"/>
      <c r="H4150"/>
    </row>
    <row r="4151" spans="1:8" x14ac:dyDescent="0.3">
      <c r="A4151" s="1"/>
      <c r="C4151"/>
      <c r="D4151" s="1"/>
      <c r="H4151"/>
    </row>
    <row r="4152" spans="1:8" x14ac:dyDescent="0.3">
      <c r="A4152" s="1"/>
      <c r="C4152"/>
      <c r="D4152" s="1"/>
      <c r="H4152"/>
    </row>
    <row r="4153" spans="1:8" x14ac:dyDescent="0.3">
      <c r="A4153" s="1"/>
      <c r="C4153"/>
      <c r="D4153" s="1"/>
      <c r="H4153"/>
    </row>
    <row r="4154" spans="1:8" x14ac:dyDescent="0.3">
      <c r="A4154" s="1"/>
      <c r="C4154"/>
      <c r="D4154" s="1"/>
      <c r="H4154"/>
    </row>
    <row r="4155" spans="1:8" x14ac:dyDescent="0.3">
      <c r="A4155" s="1"/>
      <c r="C4155"/>
      <c r="D4155" s="1"/>
      <c r="H4155"/>
    </row>
    <row r="4156" spans="1:8" x14ac:dyDescent="0.3">
      <c r="A4156" s="1"/>
      <c r="C4156"/>
      <c r="D4156" s="1"/>
      <c r="H4156"/>
    </row>
    <row r="4157" spans="1:8" x14ac:dyDescent="0.3">
      <c r="A4157" s="1"/>
      <c r="C4157"/>
      <c r="D4157" s="1"/>
      <c r="H4157"/>
    </row>
    <row r="4158" spans="1:8" x14ac:dyDescent="0.3">
      <c r="A4158" s="1"/>
      <c r="C4158"/>
      <c r="D4158" s="1"/>
      <c r="H4158"/>
    </row>
    <row r="4159" spans="1:8" x14ac:dyDescent="0.3">
      <c r="A4159" s="1"/>
      <c r="C4159"/>
      <c r="D4159" s="1"/>
      <c r="H4159"/>
    </row>
    <row r="4160" spans="1:8" x14ac:dyDescent="0.3">
      <c r="A4160" s="1"/>
      <c r="C4160"/>
      <c r="D4160" s="1"/>
      <c r="H4160"/>
    </row>
    <row r="4161" spans="1:8" x14ac:dyDescent="0.3">
      <c r="A4161" s="1"/>
      <c r="C4161"/>
      <c r="D4161" s="1"/>
      <c r="H4161"/>
    </row>
    <row r="4162" spans="1:8" x14ac:dyDescent="0.3">
      <c r="A4162" s="1"/>
      <c r="C4162"/>
      <c r="D4162" s="1"/>
      <c r="H4162"/>
    </row>
    <row r="4163" spans="1:8" x14ac:dyDescent="0.3">
      <c r="A4163" s="1"/>
      <c r="C4163"/>
      <c r="D4163" s="1"/>
      <c r="H4163"/>
    </row>
    <row r="4164" spans="1:8" x14ac:dyDescent="0.3">
      <c r="A4164" s="1"/>
      <c r="C4164"/>
      <c r="D4164" s="1"/>
      <c r="H4164"/>
    </row>
    <row r="4165" spans="1:8" x14ac:dyDescent="0.3">
      <c r="A4165" s="1"/>
      <c r="C4165"/>
      <c r="D4165" s="1"/>
      <c r="H4165"/>
    </row>
    <row r="4166" spans="1:8" x14ac:dyDescent="0.3">
      <c r="A4166" s="1"/>
      <c r="C4166"/>
      <c r="D4166" s="1"/>
      <c r="H4166"/>
    </row>
    <row r="4167" spans="1:8" x14ac:dyDescent="0.3">
      <c r="A4167" s="1"/>
      <c r="C4167"/>
      <c r="D4167" s="1"/>
      <c r="H4167"/>
    </row>
    <row r="4168" spans="1:8" x14ac:dyDescent="0.3">
      <c r="A4168" s="1"/>
      <c r="C4168"/>
      <c r="D4168" s="1"/>
      <c r="H4168"/>
    </row>
    <row r="4169" spans="1:8" x14ac:dyDescent="0.3">
      <c r="A4169" s="1"/>
      <c r="C4169"/>
      <c r="D4169" s="1"/>
      <c r="H4169"/>
    </row>
    <row r="4170" spans="1:8" x14ac:dyDescent="0.3">
      <c r="A4170" s="1"/>
      <c r="C4170"/>
      <c r="D4170" s="1"/>
      <c r="H4170"/>
    </row>
    <row r="4171" spans="1:8" x14ac:dyDescent="0.3">
      <c r="A4171" s="1"/>
      <c r="C4171"/>
      <c r="D4171" s="1"/>
      <c r="H4171"/>
    </row>
    <row r="4172" spans="1:8" x14ac:dyDescent="0.3">
      <c r="A4172" s="1"/>
      <c r="C4172"/>
      <c r="D4172" s="1"/>
      <c r="H4172"/>
    </row>
    <row r="4173" spans="1:8" x14ac:dyDescent="0.3">
      <c r="A4173" s="1"/>
      <c r="C4173"/>
      <c r="D4173" s="1"/>
      <c r="H4173"/>
    </row>
    <row r="4174" spans="1:8" x14ac:dyDescent="0.3">
      <c r="A4174" s="1"/>
      <c r="C4174"/>
      <c r="D4174" s="1"/>
      <c r="H4174"/>
    </row>
    <row r="4175" spans="1:8" x14ac:dyDescent="0.3">
      <c r="A4175" s="1"/>
      <c r="C4175"/>
      <c r="D4175" s="1"/>
      <c r="H4175"/>
    </row>
    <row r="4176" spans="1:8" x14ac:dyDescent="0.3">
      <c r="A4176" s="1"/>
      <c r="C4176"/>
      <c r="D4176" s="1"/>
      <c r="H4176"/>
    </row>
    <row r="4177" spans="1:8" x14ac:dyDescent="0.3">
      <c r="A4177" s="1"/>
      <c r="C4177"/>
      <c r="D4177" s="1"/>
      <c r="H4177"/>
    </row>
    <row r="4178" spans="1:8" x14ac:dyDescent="0.3">
      <c r="A4178" s="1"/>
      <c r="C4178"/>
      <c r="D4178" s="1"/>
      <c r="H4178"/>
    </row>
    <row r="4179" spans="1:8" x14ac:dyDescent="0.3">
      <c r="A4179" s="1"/>
      <c r="C4179"/>
      <c r="D4179" s="1"/>
      <c r="H4179"/>
    </row>
    <row r="4180" spans="1:8" x14ac:dyDescent="0.3">
      <c r="A4180" s="1"/>
      <c r="C4180"/>
      <c r="D4180" s="1"/>
      <c r="H4180"/>
    </row>
    <row r="4181" spans="1:8" x14ac:dyDescent="0.3">
      <c r="A4181" s="1"/>
      <c r="C4181"/>
      <c r="D4181" s="1"/>
      <c r="H4181"/>
    </row>
    <row r="4182" spans="1:8" x14ac:dyDescent="0.3">
      <c r="A4182" s="1"/>
      <c r="C4182"/>
      <c r="D4182" s="1"/>
      <c r="H4182"/>
    </row>
    <row r="4183" spans="1:8" x14ac:dyDescent="0.3">
      <c r="A4183" s="1"/>
      <c r="C4183"/>
      <c r="D4183" s="1"/>
      <c r="H4183"/>
    </row>
    <row r="4184" spans="1:8" x14ac:dyDescent="0.3">
      <c r="A4184" s="1"/>
      <c r="C4184"/>
      <c r="D4184" s="1"/>
      <c r="H4184"/>
    </row>
    <row r="4185" spans="1:8" x14ac:dyDescent="0.3">
      <c r="A4185" s="1"/>
      <c r="C4185"/>
      <c r="D4185" s="1"/>
      <c r="H4185"/>
    </row>
    <row r="4186" spans="1:8" x14ac:dyDescent="0.3">
      <c r="A4186" s="1"/>
      <c r="C4186"/>
      <c r="D4186" s="1"/>
      <c r="H4186"/>
    </row>
    <row r="4187" spans="1:8" x14ac:dyDescent="0.3">
      <c r="A4187" s="1"/>
      <c r="C4187"/>
      <c r="D4187" s="1"/>
      <c r="H4187"/>
    </row>
    <row r="4188" spans="1:8" x14ac:dyDescent="0.3">
      <c r="A4188" s="1"/>
      <c r="C4188"/>
      <c r="D4188" s="1"/>
      <c r="H4188"/>
    </row>
    <row r="4189" spans="1:8" x14ac:dyDescent="0.3">
      <c r="A4189" s="1"/>
      <c r="C4189"/>
      <c r="D4189" s="1"/>
      <c r="H4189"/>
    </row>
    <row r="4190" spans="1:8" x14ac:dyDescent="0.3">
      <c r="A4190" s="1"/>
      <c r="C4190"/>
      <c r="D4190" s="1"/>
      <c r="H4190"/>
    </row>
    <row r="4191" spans="1:8" x14ac:dyDescent="0.3">
      <c r="A4191" s="1"/>
      <c r="C4191"/>
      <c r="D4191" s="1"/>
      <c r="H4191"/>
    </row>
    <row r="4192" spans="1:8" x14ac:dyDescent="0.3">
      <c r="A4192" s="1"/>
      <c r="C4192"/>
      <c r="D4192" s="1"/>
      <c r="H4192"/>
    </row>
    <row r="4193" spans="1:8" x14ac:dyDescent="0.3">
      <c r="A4193" s="1"/>
      <c r="C4193"/>
      <c r="D4193" s="1"/>
      <c r="H4193"/>
    </row>
    <row r="4194" spans="1:8" x14ac:dyDescent="0.3">
      <c r="A4194" s="1"/>
      <c r="C4194"/>
      <c r="D4194" s="1"/>
      <c r="H4194"/>
    </row>
    <row r="4195" spans="1:8" x14ac:dyDescent="0.3">
      <c r="A4195" s="1"/>
      <c r="C4195"/>
      <c r="D4195" s="1"/>
      <c r="H4195"/>
    </row>
    <row r="4196" spans="1:8" x14ac:dyDescent="0.3">
      <c r="A4196" s="1"/>
      <c r="C4196"/>
      <c r="D4196" s="1"/>
      <c r="H4196"/>
    </row>
    <row r="4197" spans="1:8" x14ac:dyDescent="0.3">
      <c r="A4197" s="1"/>
      <c r="C4197"/>
      <c r="D4197" s="1"/>
      <c r="H4197"/>
    </row>
    <row r="4198" spans="1:8" x14ac:dyDescent="0.3">
      <c r="A4198" s="1"/>
      <c r="C4198"/>
      <c r="D4198" s="1"/>
      <c r="H4198"/>
    </row>
    <row r="4199" spans="1:8" x14ac:dyDescent="0.3">
      <c r="A4199" s="1"/>
      <c r="C4199"/>
      <c r="D4199" s="1"/>
      <c r="H4199"/>
    </row>
    <row r="4200" spans="1:8" x14ac:dyDescent="0.3">
      <c r="A4200" s="1"/>
      <c r="C4200"/>
      <c r="D4200" s="1"/>
      <c r="H4200"/>
    </row>
    <row r="4201" spans="1:8" x14ac:dyDescent="0.3">
      <c r="A4201" s="1"/>
      <c r="C4201"/>
      <c r="D4201" s="1"/>
      <c r="H4201"/>
    </row>
    <row r="4202" spans="1:8" x14ac:dyDescent="0.3">
      <c r="A4202" s="1"/>
      <c r="C4202"/>
      <c r="D4202" s="1"/>
      <c r="H4202"/>
    </row>
    <row r="4203" spans="1:8" x14ac:dyDescent="0.3">
      <c r="A4203" s="1"/>
      <c r="C4203"/>
      <c r="D4203" s="1"/>
      <c r="H4203"/>
    </row>
    <row r="4204" spans="1:8" x14ac:dyDescent="0.3">
      <c r="A4204" s="1"/>
      <c r="C4204"/>
      <c r="D4204" s="1"/>
      <c r="H4204"/>
    </row>
    <row r="4205" spans="1:8" x14ac:dyDescent="0.3">
      <c r="A4205" s="1"/>
      <c r="C4205"/>
      <c r="D4205" s="1"/>
      <c r="H4205"/>
    </row>
    <row r="4206" spans="1:8" x14ac:dyDescent="0.3">
      <c r="A4206" s="1"/>
      <c r="C4206"/>
      <c r="D4206" s="1"/>
      <c r="H4206"/>
    </row>
    <row r="4207" spans="1:8" x14ac:dyDescent="0.3">
      <c r="A4207" s="1"/>
      <c r="C4207"/>
      <c r="D4207" s="1"/>
      <c r="H4207"/>
    </row>
    <row r="4208" spans="1:8" x14ac:dyDescent="0.3">
      <c r="A4208" s="1"/>
      <c r="C4208"/>
      <c r="D4208" s="1"/>
      <c r="H4208"/>
    </row>
    <row r="4209" spans="1:8" x14ac:dyDescent="0.3">
      <c r="A4209" s="1"/>
      <c r="C4209"/>
      <c r="D4209" s="1"/>
      <c r="H4209"/>
    </row>
    <row r="4210" spans="1:8" x14ac:dyDescent="0.3">
      <c r="A4210" s="1"/>
      <c r="C4210"/>
      <c r="D4210" s="1"/>
      <c r="H4210"/>
    </row>
    <row r="4211" spans="1:8" x14ac:dyDescent="0.3">
      <c r="A4211" s="1"/>
      <c r="C4211"/>
      <c r="D4211" s="1"/>
      <c r="H4211"/>
    </row>
    <row r="4212" spans="1:8" x14ac:dyDescent="0.3">
      <c r="A4212" s="1"/>
      <c r="C4212"/>
      <c r="D4212" s="1"/>
      <c r="H4212"/>
    </row>
    <row r="4213" spans="1:8" x14ac:dyDescent="0.3">
      <c r="A4213" s="1"/>
      <c r="C4213"/>
      <c r="D4213" s="1"/>
      <c r="H4213"/>
    </row>
    <row r="4214" spans="1:8" x14ac:dyDescent="0.3">
      <c r="A4214" s="1"/>
      <c r="C4214"/>
      <c r="D4214" s="1"/>
      <c r="H4214"/>
    </row>
    <row r="4215" spans="1:8" x14ac:dyDescent="0.3">
      <c r="A4215" s="1"/>
      <c r="C4215"/>
      <c r="D4215" s="1"/>
      <c r="H4215"/>
    </row>
    <row r="4216" spans="1:8" x14ac:dyDescent="0.3">
      <c r="A4216" s="1"/>
      <c r="C4216"/>
      <c r="D4216" s="1"/>
      <c r="H4216"/>
    </row>
    <row r="4217" spans="1:8" x14ac:dyDescent="0.3">
      <c r="A4217" s="1"/>
      <c r="C4217"/>
      <c r="D4217" s="1"/>
      <c r="H4217"/>
    </row>
    <row r="4218" spans="1:8" x14ac:dyDescent="0.3">
      <c r="A4218" s="1"/>
      <c r="C4218"/>
      <c r="D4218" s="1"/>
      <c r="H4218"/>
    </row>
    <row r="4219" spans="1:8" x14ac:dyDescent="0.3">
      <c r="A4219" s="1"/>
      <c r="C4219"/>
      <c r="D4219" s="1"/>
      <c r="H4219"/>
    </row>
    <row r="4220" spans="1:8" x14ac:dyDescent="0.3">
      <c r="A4220" s="1"/>
      <c r="C4220"/>
      <c r="D4220" s="1"/>
      <c r="H4220"/>
    </row>
    <row r="4221" spans="1:8" x14ac:dyDescent="0.3">
      <c r="A4221" s="1"/>
      <c r="C4221"/>
      <c r="D4221" s="1"/>
      <c r="H4221"/>
    </row>
    <row r="4222" spans="1:8" x14ac:dyDescent="0.3">
      <c r="A4222" s="1"/>
      <c r="C4222"/>
      <c r="D4222" s="1"/>
      <c r="H4222"/>
    </row>
    <row r="4223" spans="1:8" x14ac:dyDescent="0.3">
      <c r="A4223" s="1"/>
      <c r="C4223"/>
      <c r="D4223" s="1"/>
      <c r="H4223"/>
    </row>
    <row r="4224" spans="1:8" x14ac:dyDescent="0.3">
      <c r="A4224" s="1"/>
      <c r="C4224"/>
      <c r="D4224" s="1"/>
      <c r="H4224"/>
    </row>
    <row r="4225" spans="1:8" x14ac:dyDescent="0.3">
      <c r="A4225" s="1"/>
      <c r="C4225"/>
      <c r="D4225" s="1"/>
      <c r="H4225"/>
    </row>
    <row r="4226" spans="1:8" x14ac:dyDescent="0.3">
      <c r="A4226" s="1"/>
      <c r="C4226"/>
      <c r="D4226" s="1"/>
      <c r="H4226"/>
    </row>
    <row r="4227" spans="1:8" x14ac:dyDescent="0.3">
      <c r="A4227" s="1"/>
      <c r="C4227"/>
      <c r="D4227" s="1"/>
      <c r="H4227"/>
    </row>
    <row r="4228" spans="1:8" x14ac:dyDescent="0.3">
      <c r="A4228" s="1"/>
      <c r="C4228"/>
      <c r="D4228" s="1"/>
      <c r="H4228"/>
    </row>
    <row r="4229" spans="1:8" x14ac:dyDescent="0.3">
      <c r="A4229" s="1"/>
      <c r="C4229"/>
      <c r="D4229" s="1"/>
      <c r="H4229"/>
    </row>
    <row r="4230" spans="1:8" x14ac:dyDescent="0.3">
      <c r="A4230" s="1"/>
      <c r="C4230"/>
      <c r="D4230" s="1"/>
      <c r="H4230"/>
    </row>
    <row r="4231" spans="1:8" x14ac:dyDescent="0.3">
      <c r="A4231" s="1"/>
      <c r="C4231"/>
      <c r="D4231" s="1"/>
      <c r="H4231"/>
    </row>
    <row r="4232" spans="1:8" x14ac:dyDescent="0.3">
      <c r="A4232" s="1"/>
      <c r="C4232"/>
      <c r="D4232" s="1"/>
      <c r="H4232"/>
    </row>
    <row r="4233" spans="1:8" x14ac:dyDescent="0.3">
      <c r="A4233" s="1"/>
      <c r="C4233"/>
      <c r="D4233" s="1"/>
      <c r="H4233"/>
    </row>
    <row r="4234" spans="1:8" x14ac:dyDescent="0.3">
      <c r="A4234" s="1"/>
      <c r="C4234"/>
      <c r="D4234" s="1"/>
      <c r="H4234"/>
    </row>
    <row r="4235" spans="1:8" x14ac:dyDescent="0.3">
      <c r="A4235" s="1"/>
      <c r="C4235"/>
      <c r="D4235" s="1"/>
      <c r="H4235"/>
    </row>
    <row r="4236" spans="1:8" x14ac:dyDescent="0.3">
      <c r="A4236" s="1"/>
      <c r="C4236"/>
      <c r="D4236" s="1"/>
      <c r="H4236"/>
    </row>
    <row r="4237" spans="1:8" x14ac:dyDescent="0.3">
      <c r="A4237" s="1"/>
      <c r="C4237"/>
      <c r="D4237" s="1"/>
      <c r="H4237"/>
    </row>
    <row r="4238" spans="1:8" x14ac:dyDescent="0.3">
      <c r="A4238" s="1"/>
      <c r="C4238"/>
      <c r="D4238" s="1"/>
      <c r="H4238"/>
    </row>
    <row r="4239" spans="1:8" x14ac:dyDescent="0.3">
      <c r="A4239" s="1"/>
      <c r="C4239"/>
      <c r="D4239" s="1"/>
      <c r="H4239"/>
    </row>
    <row r="4240" spans="1:8" x14ac:dyDescent="0.3">
      <c r="A4240" s="1"/>
      <c r="C4240"/>
      <c r="D4240" s="1"/>
      <c r="H4240"/>
    </row>
    <row r="4241" spans="1:8" x14ac:dyDescent="0.3">
      <c r="A4241" s="1"/>
      <c r="C4241"/>
      <c r="D4241" s="1"/>
      <c r="H4241"/>
    </row>
    <row r="4242" spans="1:8" x14ac:dyDescent="0.3">
      <c r="A4242" s="1"/>
      <c r="C4242"/>
      <c r="D4242" s="1"/>
      <c r="H4242"/>
    </row>
    <row r="4243" spans="1:8" x14ac:dyDescent="0.3">
      <c r="A4243" s="1"/>
      <c r="C4243"/>
      <c r="D4243" s="1"/>
      <c r="H4243"/>
    </row>
    <row r="4244" spans="1:8" x14ac:dyDescent="0.3">
      <c r="A4244" s="1"/>
      <c r="C4244"/>
      <c r="D4244" s="1"/>
      <c r="H4244"/>
    </row>
    <row r="4245" spans="1:8" x14ac:dyDescent="0.3">
      <c r="A4245" s="1"/>
      <c r="C4245"/>
      <c r="D4245" s="1"/>
      <c r="H4245"/>
    </row>
    <row r="4246" spans="1:8" x14ac:dyDescent="0.3">
      <c r="A4246" s="1"/>
      <c r="C4246"/>
      <c r="D4246" s="1"/>
      <c r="H4246"/>
    </row>
    <row r="4247" spans="1:8" x14ac:dyDescent="0.3">
      <c r="A4247" s="1"/>
      <c r="C4247"/>
      <c r="D4247" s="1"/>
      <c r="H4247"/>
    </row>
    <row r="4248" spans="1:8" x14ac:dyDescent="0.3">
      <c r="A4248" s="1"/>
      <c r="C4248"/>
      <c r="D4248" s="1"/>
      <c r="H4248"/>
    </row>
    <row r="4249" spans="1:8" x14ac:dyDescent="0.3">
      <c r="A4249" s="1"/>
      <c r="C4249"/>
      <c r="D4249" s="1"/>
      <c r="H4249"/>
    </row>
    <row r="4250" spans="1:8" x14ac:dyDescent="0.3">
      <c r="A4250" s="1"/>
      <c r="C4250"/>
      <c r="D4250" s="1"/>
      <c r="H4250"/>
    </row>
    <row r="4251" spans="1:8" x14ac:dyDescent="0.3">
      <c r="A4251" s="1"/>
      <c r="C4251"/>
      <c r="D4251" s="1"/>
      <c r="H4251"/>
    </row>
    <row r="4252" spans="1:8" x14ac:dyDescent="0.3">
      <c r="A4252" s="1"/>
      <c r="C4252"/>
      <c r="D4252" s="1"/>
      <c r="H4252"/>
    </row>
    <row r="4253" spans="1:8" x14ac:dyDescent="0.3">
      <c r="A4253" s="1"/>
      <c r="C4253"/>
      <c r="D4253" s="1"/>
      <c r="H4253"/>
    </row>
    <row r="4254" spans="1:8" x14ac:dyDescent="0.3">
      <c r="A4254" s="1"/>
      <c r="C4254"/>
      <c r="D4254" s="1"/>
      <c r="H4254"/>
    </row>
    <row r="4255" spans="1:8" x14ac:dyDescent="0.3">
      <c r="A4255" s="1"/>
      <c r="C4255"/>
      <c r="D4255" s="1"/>
      <c r="H4255"/>
    </row>
    <row r="4256" spans="1:8" x14ac:dyDescent="0.3">
      <c r="A4256" s="1"/>
      <c r="C4256"/>
      <c r="D4256" s="1"/>
      <c r="H4256"/>
    </row>
    <row r="4257" spans="1:8" x14ac:dyDescent="0.3">
      <c r="A4257" s="1"/>
      <c r="C4257"/>
      <c r="D4257" s="1"/>
      <c r="H4257"/>
    </row>
    <row r="4258" spans="1:8" x14ac:dyDescent="0.3">
      <c r="A4258" s="1"/>
      <c r="C4258"/>
      <c r="D4258" s="1"/>
      <c r="H4258"/>
    </row>
    <row r="4259" spans="1:8" x14ac:dyDescent="0.3">
      <c r="A4259" s="1"/>
      <c r="C4259"/>
      <c r="D4259" s="1"/>
      <c r="H4259"/>
    </row>
    <row r="4260" spans="1:8" x14ac:dyDescent="0.3">
      <c r="A4260" s="1"/>
      <c r="C4260"/>
      <c r="D4260" s="1"/>
      <c r="H4260"/>
    </row>
    <row r="4261" spans="1:8" x14ac:dyDescent="0.3">
      <c r="A4261" s="1"/>
      <c r="C4261"/>
      <c r="D4261" s="1"/>
      <c r="H4261"/>
    </row>
    <row r="4262" spans="1:8" x14ac:dyDescent="0.3">
      <c r="A4262" s="1"/>
      <c r="C4262"/>
      <c r="D4262" s="1"/>
      <c r="H4262"/>
    </row>
    <row r="4263" spans="1:8" x14ac:dyDescent="0.3">
      <c r="A4263" s="1"/>
      <c r="C4263"/>
      <c r="D4263" s="1"/>
      <c r="H4263"/>
    </row>
    <row r="4264" spans="1:8" x14ac:dyDescent="0.3">
      <c r="A4264" s="1"/>
      <c r="C4264"/>
      <c r="D4264" s="1"/>
      <c r="H4264"/>
    </row>
    <row r="4265" spans="1:8" x14ac:dyDescent="0.3">
      <c r="A4265" s="1"/>
      <c r="C4265"/>
      <c r="D4265" s="1"/>
      <c r="H4265"/>
    </row>
    <row r="4266" spans="1:8" x14ac:dyDescent="0.3">
      <c r="A4266" s="1"/>
      <c r="C4266"/>
      <c r="D4266" s="1"/>
      <c r="H4266"/>
    </row>
    <row r="4267" spans="1:8" x14ac:dyDescent="0.3">
      <c r="A4267" s="1"/>
      <c r="C4267"/>
      <c r="D4267" s="1"/>
      <c r="H4267"/>
    </row>
    <row r="4268" spans="1:8" x14ac:dyDescent="0.3">
      <c r="A4268" s="1"/>
      <c r="C4268"/>
      <c r="D4268" s="1"/>
      <c r="H4268"/>
    </row>
    <row r="4269" spans="1:8" x14ac:dyDescent="0.3">
      <c r="A4269" s="1"/>
      <c r="C4269"/>
      <c r="D4269" s="1"/>
      <c r="H4269"/>
    </row>
    <row r="4270" spans="1:8" x14ac:dyDescent="0.3">
      <c r="A4270" s="1"/>
      <c r="C4270"/>
      <c r="D4270" s="1"/>
      <c r="H4270"/>
    </row>
    <row r="4271" spans="1:8" x14ac:dyDescent="0.3">
      <c r="A4271" s="1"/>
      <c r="C4271"/>
      <c r="D4271" s="1"/>
      <c r="H4271"/>
    </row>
    <row r="4272" spans="1:8" x14ac:dyDescent="0.3">
      <c r="A4272" s="1"/>
      <c r="C4272"/>
      <c r="D4272" s="1"/>
      <c r="H4272"/>
    </row>
    <row r="4273" spans="1:8" x14ac:dyDescent="0.3">
      <c r="A4273" s="1"/>
      <c r="C4273"/>
      <c r="D4273" s="1"/>
      <c r="H4273"/>
    </row>
    <row r="4274" spans="1:8" x14ac:dyDescent="0.3">
      <c r="A4274" s="1"/>
      <c r="C4274"/>
      <c r="D4274" s="1"/>
      <c r="H4274"/>
    </row>
    <row r="4275" spans="1:8" x14ac:dyDescent="0.3">
      <c r="A4275" s="1"/>
      <c r="C4275"/>
      <c r="D4275" s="1"/>
      <c r="H4275"/>
    </row>
    <row r="4276" spans="1:8" x14ac:dyDescent="0.3">
      <c r="A4276" s="1"/>
      <c r="C4276"/>
      <c r="D4276" s="1"/>
      <c r="H4276"/>
    </row>
    <row r="4277" spans="1:8" x14ac:dyDescent="0.3">
      <c r="A4277" s="1"/>
      <c r="C4277"/>
      <c r="D4277" s="1"/>
      <c r="H4277"/>
    </row>
    <row r="4278" spans="1:8" x14ac:dyDescent="0.3">
      <c r="A4278" s="1"/>
      <c r="C4278"/>
      <c r="D4278" s="1"/>
      <c r="H4278"/>
    </row>
    <row r="4279" spans="1:8" x14ac:dyDescent="0.3">
      <c r="A4279" s="1"/>
      <c r="C4279"/>
      <c r="D4279" s="1"/>
      <c r="H4279"/>
    </row>
    <row r="4280" spans="1:8" x14ac:dyDescent="0.3">
      <c r="A4280" s="1"/>
      <c r="C4280"/>
      <c r="D4280" s="1"/>
      <c r="H4280"/>
    </row>
    <row r="4281" spans="1:8" x14ac:dyDescent="0.3">
      <c r="A4281" s="1"/>
      <c r="C4281"/>
      <c r="D4281" s="1"/>
      <c r="H4281"/>
    </row>
    <row r="4282" spans="1:8" x14ac:dyDescent="0.3">
      <c r="A4282" s="1"/>
      <c r="C4282"/>
      <c r="D4282" s="1"/>
      <c r="H4282"/>
    </row>
    <row r="4283" spans="1:8" x14ac:dyDescent="0.3">
      <c r="A4283" s="1"/>
      <c r="C4283"/>
      <c r="D4283" s="1"/>
      <c r="H4283"/>
    </row>
    <row r="4284" spans="1:8" x14ac:dyDescent="0.3">
      <c r="A4284" s="1"/>
      <c r="C4284"/>
      <c r="D4284" s="1"/>
      <c r="H4284"/>
    </row>
    <row r="4285" spans="1:8" x14ac:dyDescent="0.3">
      <c r="A4285" s="1"/>
      <c r="C4285"/>
      <c r="D4285" s="1"/>
      <c r="H4285"/>
    </row>
    <row r="4286" spans="1:8" x14ac:dyDescent="0.3">
      <c r="A4286" s="1"/>
      <c r="C4286"/>
      <c r="D4286" s="1"/>
      <c r="H4286"/>
    </row>
    <row r="4287" spans="1:8" x14ac:dyDescent="0.3">
      <c r="A4287" s="1"/>
      <c r="C4287"/>
      <c r="D4287" s="1"/>
      <c r="H4287"/>
    </row>
    <row r="4288" spans="1:8" x14ac:dyDescent="0.3">
      <c r="A4288" s="1"/>
      <c r="C4288"/>
      <c r="D4288" s="1"/>
      <c r="H4288"/>
    </row>
    <row r="4289" spans="1:8" x14ac:dyDescent="0.3">
      <c r="A4289" s="1"/>
      <c r="C4289"/>
      <c r="D4289" s="1"/>
      <c r="H4289"/>
    </row>
    <row r="4290" spans="1:8" x14ac:dyDescent="0.3">
      <c r="A4290" s="1"/>
      <c r="C4290"/>
      <c r="D4290" s="1"/>
      <c r="H4290"/>
    </row>
    <row r="4291" spans="1:8" x14ac:dyDescent="0.3">
      <c r="A4291" s="1"/>
      <c r="C4291"/>
      <c r="D4291" s="1"/>
      <c r="H4291"/>
    </row>
    <row r="4292" spans="1:8" x14ac:dyDescent="0.3">
      <c r="A4292" s="1"/>
      <c r="C4292"/>
      <c r="D4292" s="1"/>
      <c r="H4292"/>
    </row>
    <row r="4293" spans="1:8" x14ac:dyDescent="0.3">
      <c r="A4293" s="1"/>
      <c r="C4293"/>
      <c r="D4293" s="1"/>
      <c r="H4293"/>
    </row>
    <row r="4294" spans="1:8" x14ac:dyDescent="0.3">
      <c r="A4294" s="1"/>
      <c r="C4294"/>
      <c r="D4294" s="1"/>
      <c r="H4294"/>
    </row>
    <row r="4295" spans="1:8" x14ac:dyDescent="0.3">
      <c r="A4295" s="1"/>
      <c r="C4295"/>
      <c r="D4295" s="1"/>
      <c r="H4295"/>
    </row>
    <row r="4296" spans="1:8" x14ac:dyDescent="0.3">
      <c r="A4296" s="1"/>
      <c r="C4296"/>
      <c r="D4296" s="1"/>
      <c r="H4296"/>
    </row>
    <row r="4297" spans="1:8" x14ac:dyDescent="0.3">
      <c r="A4297" s="1"/>
      <c r="C4297"/>
      <c r="D4297" s="1"/>
      <c r="H4297"/>
    </row>
    <row r="4298" spans="1:8" x14ac:dyDescent="0.3">
      <c r="A4298" s="1"/>
      <c r="C4298"/>
      <c r="D4298" s="1"/>
      <c r="H4298"/>
    </row>
    <row r="4299" spans="1:8" x14ac:dyDescent="0.3">
      <c r="A4299" s="1"/>
      <c r="C4299"/>
      <c r="D4299" s="1"/>
      <c r="H4299"/>
    </row>
    <row r="4300" spans="1:8" x14ac:dyDescent="0.3">
      <c r="A4300" s="1"/>
      <c r="C4300"/>
      <c r="D4300" s="1"/>
      <c r="H4300"/>
    </row>
    <row r="4301" spans="1:8" x14ac:dyDescent="0.3">
      <c r="A4301" s="1"/>
      <c r="C4301"/>
      <c r="D4301" s="1"/>
      <c r="H4301"/>
    </row>
    <row r="4302" spans="1:8" x14ac:dyDescent="0.3">
      <c r="A4302" s="1"/>
      <c r="C4302"/>
      <c r="D4302" s="1"/>
      <c r="H4302"/>
    </row>
    <row r="4303" spans="1:8" x14ac:dyDescent="0.3">
      <c r="A4303" s="1"/>
      <c r="C4303"/>
      <c r="D4303" s="1"/>
      <c r="H4303"/>
    </row>
    <row r="4304" spans="1:8" x14ac:dyDescent="0.3">
      <c r="A4304" s="1"/>
      <c r="C4304"/>
      <c r="D4304" s="1"/>
      <c r="H4304"/>
    </row>
    <row r="4305" spans="1:8" x14ac:dyDescent="0.3">
      <c r="A4305" s="1"/>
      <c r="C4305"/>
      <c r="D4305" s="1"/>
      <c r="H4305"/>
    </row>
    <row r="4306" spans="1:8" x14ac:dyDescent="0.3">
      <c r="A4306" s="1"/>
      <c r="C4306"/>
      <c r="D4306" s="1"/>
      <c r="H4306"/>
    </row>
    <row r="4307" spans="1:8" x14ac:dyDescent="0.3">
      <c r="A4307" s="1"/>
      <c r="C4307"/>
      <c r="D4307" s="1"/>
      <c r="H4307"/>
    </row>
    <row r="4308" spans="1:8" x14ac:dyDescent="0.3">
      <c r="A4308" s="1"/>
      <c r="C4308"/>
      <c r="D4308" s="1"/>
      <c r="H4308"/>
    </row>
    <row r="4309" spans="1:8" x14ac:dyDescent="0.3">
      <c r="A4309" s="1"/>
      <c r="C4309"/>
      <c r="D4309" s="1"/>
      <c r="H4309"/>
    </row>
    <row r="4310" spans="1:8" x14ac:dyDescent="0.3">
      <c r="A4310" s="1"/>
      <c r="C4310"/>
      <c r="D4310" s="1"/>
      <c r="H4310"/>
    </row>
    <row r="4311" spans="1:8" x14ac:dyDescent="0.3">
      <c r="A4311" s="1"/>
      <c r="C4311"/>
      <c r="D4311" s="1"/>
      <c r="H4311"/>
    </row>
    <row r="4312" spans="1:8" x14ac:dyDescent="0.3">
      <c r="A4312" s="1"/>
      <c r="C4312"/>
      <c r="D4312" s="1"/>
      <c r="H4312"/>
    </row>
    <row r="4313" spans="1:8" x14ac:dyDescent="0.3">
      <c r="A4313" s="1"/>
      <c r="C4313"/>
      <c r="D4313" s="1"/>
      <c r="H4313"/>
    </row>
    <row r="4314" spans="1:8" x14ac:dyDescent="0.3">
      <c r="A4314" s="1"/>
      <c r="C4314"/>
      <c r="D4314" s="1"/>
      <c r="H4314"/>
    </row>
    <row r="4315" spans="1:8" x14ac:dyDescent="0.3">
      <c r="A4315" s="1"/>
      <c r="C4315"/>
      <c r="D4315" s="1"/>
      <c r="H4315"/>
    </row>
    <row r="4316" spans="1:8" x14ac:dyDescent="0.3">
      <c r="A4316" s="1"/>
      <c r="C4316"/>
      <c r="D4316" s="1"/>
      <c r="H4316"/>
    </row>
    <row r="4317" spans="1:8" x14ac:dyDescent="0.3">
      <c r="A4317" s="1"/>
      <c r="C4317"/>
      <c r="D4317" s="1"/>
      <c r="H4317"/>
    </row>
    <row r="4318" spans="1:8" x14ac:dyDescent="0.3">
      <c r="A4318" s="1"/>
      <c r="C4318"/>
      <c r="D4318" s="1"/>
      <c r="H4318"/>
    </row>
    <row r="4319" spans="1:8" x14ac:dyDescent="0.3">
      <c r="A4319" s="1"/>
      <c r="C4319"/>
      <c r="D4319" s="1"/>
      <c r="H4319"/>
    </row>
    <row r="4320" spans="1:8" x14ac:dyDescent="0.3">
      <c r="A4320" s="1"/>
      <c r="C4320"/>
      <c r="D4320" s="1"/>
      <c r="H4320"/>
    </row>
    <row r="4321" spans="1:8" x14ac:dyDescent="0.3">
      <c r="A4321" s="1"/>
      <c r="C4321"/>
      <c r="D4321" s="1"/>
      <c r="H4321"/>
    </row>
    <row r="4322" spans="1:8" x14ac:dyDescent="0.3">
      <c r="A4322" s="1"/>
      <c r="C4322"/>
      <c r="D4322" s="1"/>
      <c r="H4322"/>
    </row>
    <row r="4323" spans="1:8" x14ac:dyDescent="0.3">
      <c r="A4323" s="1"/>
      <c r="C4323"/>
      <c r="D4323" s="1"/>
      <c r="H4323"/>
    </row>
    <row r="4324" spans="1:8" x14ac:dyDescent="0.3">
      <c r="A4324" s="1"/>
      <c r="C4324"/>
      <c r="D4324" s="1"/>
      <c r="H4324"/>
    </row>
    <row r="4325" spans="1:8" x14ac:dyDescent="0.3">
      <c r="A4325" s="1"/>
      <c r="C4325"/>
      <c r="D4325" s="1"/>
      <c r="H4325"/>
    </row>
    <row r="4326" spans="1:8" x14ac:dyDescent="0.3">
      <c r="A4326" s="1"/>
      <c r="C4326"/>
      <c r="D4326" s="1"/>
      <c r="H4326"/>
    </row>
    <row r="4327" spans="1:8" x14ac:dyDescent="0.3">
      <c r="A4327" s="1"/>
      <c r="C4327"/>
      <c r="D4327" s="1"/>
      <c r="H4327"/>
    </row>
    <row r="4328" spans="1:8" x14ac:dyDescent="0.3">
      <c r="A4328" s="1"/>
      <c r="C4328"/>
      <c r="D4328" s="1"/>
      <c r="H4328"/>
    </row>
    <row r="4329" spans="1:8" x14ac:dyDescent="0.3">
      <c r="A4329" s="1"/>
      <c r="C4329"/>
      <c r="D4329" s="1"/>
      <c r="H4329"/>
    </row>
    <row r="4330" spans="1:8" x14ac:dyDescent="0.3">
      <c r="A4330" s="1"/>
      <c r="C4330"/>
      <c r="D4330" s="1"/>
      <c r="H4330"/>
    </row>
    <row r="4331" spans="1:8" x14ac:dyDescent="0.3">
      <c r="A4331" s="1"/>
      <c r="C4331"/>
      <c r="D4331" s="1"/>
      <c r="H4331"/>
    </row>
    <row r="4332" spans="1:8" x14ac:dyDescent="0.3">
      <c r="A4332" s="1"/>
      <c r="C4332"/>
      <c r="D4332" s="1"/>
      <c r="H4332"/>
    </row>
    <row r="4333" spans="1:8" x14ac:dyDescent="0.3">
      <c r="A4333" s="1"/>
      <c r="C4333"/>
      <c r="D4333" s="1"/>
      <c r="H4333"/>
    </row>
    <row r="4334" spans="1:8" x14ac:dyDescent="0.3">
      <c r="A4334" s="1"/>
      <c r="C4334"/>
      <c r="D4334" s="1"/>
      <c r="H4334"/>
    </row>
    <row r="4335" spans="1:8" x14ac:dyDescent="0.3">
      <c r="A4335" s="1"/>
      <c r="C4335"/>
      <c r="D4335" s="1"/>
      <c r="H4335"/>
    </row>
    <row r="4336" spans="1:8" x14ac:dyDescent="0.3">
      <c r="A4336" s="1"/>
      <c r="C4336"/>
      <c r="D4336" s="1"/>
      <c r="H4336"/>
    </row>
    <row r="4337" spans="1:8" x14ac:dyDescent="0.3">
      <c r="A4337" s="1"/>
      <c r="C4337"/>
      <c r="D4337" s="1"/>
      <c r="H4337"/>
    </row>
    <row r="4338" spans="1:8" x14ac:dyDescent="0.3">
      <c r="A4338" s="1"/>
      <c r="C4338"/>
      <c r="D4338" s="1"/>
      <c r="H4338"/>
    </row>
    <row r="4339" spans="1:8" x14ac:dyDescent="0.3">
      <c r="A4339" s="1"/>
      <c r="C4339"/>
      <c r="D4339" s="1"/>
      <c r="H4339"/>
    </row>
    <row r="4340" spans="1:8" x14ac:dyDescent="0.3">
      <c r="A4340" s="1"/>
      <c r="C4340"/>
      <c r="D4340" s="1"/>
      <c r="H4340"/>
    </row>
    <row r="4341" spans="1:8" x14ac:dyDescent="0.3">
      <c r="A4341" s="1"/>
      <c r="C4341"/>
      <c r="D4341" s="1"/>
      <c r="H4341"/>
    </row>
    <row r="4342" spans="1:8" x14ac:dyDescent="0.3">
      <c r="A4342" s="1"/>
      <c r="C4342"/>
      <c r="D4342" s="1"/>
      <c r="H4342"/>
    </row>
    <row r="4343" spans="1:8" x14ac:dyDescent="0.3">
      <c r="A4343" s="1"/>
      <c r="C4343"/>
      <c r="D4343" s="1"/>
      <c r="H4343"/>
    </row>
    <row r="4344" spans="1:8" x14ac:dyDescent="0.3">
      <c r="A4344" s="1"/>
      <c r="C4344"/>
      <c r="D4344" s="1"/>
      <c r="H4344"/>
    </row>
    <row r="4345" spans="1:8" x14ac:dyDescent="0.3">
      <c r="A4345" s="1"/>
      <c r="C4345"/>
      <c r="D4345" s="1"/>
      <c r="H4345"/>
    </row>
    <row r="4346" spans="1:8" x14ac:dyDescent="0.3">
      <c r="A4346" s="1"/>
      <c r="C4346"/>
      <c r="D4346" s="1"/>
      <c r="H4346"/>
    </row>
    <row r="4347" spans="1:8" x14ac:dyDescent="0.3">
      <c r="A4347" s="1"/>
      <c r="C4347"/>
      <c r="D4347" s="1"/>
      <c r="H4347"/>
    </row>
    <row r="4348" spans="1:8" x14ac:dyDescent="0.3">
      <c r="A4348" s="1"/>
      <c r="C4348"/>
      <c r="D4348" s="1"/>
      <c r="H4348"/>
    </row>
    <row r="4349" spans="1:8" x14ac:dyDescent="0.3">
      <c r="A4349" s="1"/>
      <c r="C4349"/>
      <c r="D4349" s="1"/>
      <c r="H4349"/>
    </row>
    <row r="4350" spans="1:8" x14ac:dyDescent="0.3">
      <c r="A4350" s="1"/>
      <c r="C4350"/>
      <c r="D4350" s="1"/>
      <c r="H4350"/>
    </row>
    <row r="4351" spans="1:8" x14ac:dyDescent="0.3">
      <c r="A4351" s="1"/>
      <c r="C4351"/>
      <c r="D4351" s="1"/>
      <c r="H4351"/>
    </row>
    <row r="4352" spans="1:8" x14ac:dyDescent="0.3">
      <c r="A4352" s="1"/>
      <c r="C4352"/>
      <c r="D4352" s="1"/>
      <c r="H4352"/>
    </row>
    <row r="4353" spans="1:8" x14ac:dyDescent="0.3">
      <c r="A4353" s="1"/>
      <c r="C4353"/>
      <c r="D4353" s="1"/>
      <c r="H4353"/>
    </row>
    <row r="4354" spans="1:8" x14ac:dyDescent="0.3">
      <c r="A4354" s="1"/>
      <c r="C4354"/>
      <c r="D4354" s="1"/>
      <c r="H4354"/>
    </row>
    <row r="4355" spans="1:8" x14ac:dyDescent="0.3">
      <c r="A4355" s="1"/>
      <c r="C4355"/>
      <c r="D4355" s="1"/>
      <c r="H4355"/>
    </row>
    <row r="4356" spans="1:8" x14ac:dyDescent="0.3">
      <c r="A4356" s="1"/>
      <c r="C4356"/>
      <c r="D4356" s="1"/>
      <c r="H4356"/>
    </row>
    <row r="4357" spans="1:8" x14ac:dyDescent="0.3">
      <c r="A4357" s="1"/>
      <c r="C4357"/>
      <c r="D4357" s="1"/>
      <c r="H4357"/>
    </row>
    <row r="4358" spans="1:8" x14ac:dyDescent="0.3">
      <c r="A4358" s="1"/>
      <c r="C4358"/>
      <c r="D4358" s="1"/>
      <c r="H4358"/>
    </row>
    <row r="4359" spans="1:8" x14ac:dyDescent="0.3">
      <c r="A4359" s="1"/>
      <c r="C4359"/>
      <c r="D4359" s="1"/>
      <c r="H4359"/>
    </row>
    <row r="4360" spans="1:8" x14ac:dyDescent="0.3">
      <c r="A4360" s="1"/>
      <c r="C4360"/>
      <c r="D4360" s="1"/>
      <c r="H4360"/>
    </row>
    <row r="4361" spans="1:8" x14ac:dyDescent="0.3">
      <c r="A4361" s="1"/>
      <c r="C4361"/>
      <c r="D4361" s="1"/>
      <c r="H4361"/>
    </row>
    <row r="4362" spans="1:8" x14ac:dyDescent="0.3">
      <c r="A4362" s="1"/>
      <c r="C4362"/>
      <c r="D4362" s="1"/>
      <c r="H4362"/>
    </row>
    <row r="4363" spans="1:8" x14ac:dyDescent="0.3">
      <c r="A4363" s="1"/>
      <c r="C4363"/>
      <c r="D4363" s="1"/>
      <c r="H4363"/>
    </row>
    <row r="4364" spans="1:8" x14ac:dyDescent="0.3">
      <c r="A4364" s="1"/>
      <c r="C4364"/>
      <c r="D4364" s="1"/>
      <c r="H4364"/>
    </row>
    <row r="4365" spans="1:8" x14ac:dyDescent="0.3">
      <c r="A4365" s="1"/>
      <c r="C4365"/>
      <c r="D4365" s="1"/>
      <c r="H4365"/>
    </row>
    <row r="4366" spans="1:8" x14ac:dyDescent="0.3">
      <c r="A4366" s="1"/>
      <c r="C4366"/>
      <c r="D4366" s="1"/>
      <c r="H4366"/>
    </row>
    <row r="4367" spans="1:8" x14ac:dyDescent="0.3">
      <c r="A4367" s="1"/>
      <c r="C4367"/>
      <c r="D4367" s="1"/>
      <c r="H4367"/>
    </row>
    <row r="4368" spans="1:8" x14ac:dyDescent="0.3">
      <c r="A4368" s="1"/>
      <c r="C4368"/>
      <c r="D4368" s="1"/>
      <c r="H4368"/>
    </row>
    <row r="4369" spans="1:8" x14ac:dyDescent="0.3">
      <c r="A4369" s="1"/>
      <c r="C4369"/>
      <c r="D4369" s="1"/>
      <c r="H4369"/>
    </row>
    <row r="4370" spans="1:8" x14ac:dyDescent="0.3">
      <c r="A4370" s="1"/>
      <c r="C4370"/>
      <c r="D4370" s="1"/>
      <c r="H4370"/>
    </row>
    <row r="4371" spans="1:8" x14ac:dyDescent="0.3">
      <c r="A4371" s="1"/>
      <c r="C4371"/>
      <c r="D4371" s="1"/>
      <c r="H4371"/>
    </row>
    <row r="4372" spans="1:8" x14ac:dyDescent="0.3">
      <c r="A4372" s="1"/>
      <c r="C4372"/>
      <c r="D4372" s="1"/>
      <c r="H4372"/>
    </row>
    <row r="4373" spans="1:8" x14ac:dyDescent="0.3">
      <c r="A4373" s="1"/>
      <c r="C4373"/>
      <c r="D4373" s="1"/>
      <c r="H4373"/>
    </row>
    <row r="4374" spans="1:8" x14ac:dyDescent="0.3">
      <c r="A4374" s="1"/>
      <c r="C4374"/>
      <c r="D4374" s="1"/>
      <c r="H4374"/>
    </row>
    <row r="4375" spans="1:8" x14ac:dyDescent="0.3">
      <c r="A4375" s="1"/>
      <c r="C4375"/>
      <c r="D4375" s="1"/>
      <c r="H4375"/>
    </row>
    <row r="4376" spans="1:8" x14ac:dyDescent="0.3">
      <c r="A4376" s="1"/>
      <c r="C4376"/>
      <c r="D4376" s="1"/>
      <c r="H4376"/>
    </row>
    <row r="4377" spans="1:8" x14ac:dyDescent="0.3">
      <c r="A4377" s="1"/>
      <c r="C4377"/>
      <c r="D4377" s="1"/>
      <c r="H4377"/>
    </row>
    <row r="4378" spans="1:8" x14ac:dyDescent="0.3">
      <c r="A4378" s="1"/>
      <c r="C4378"/>
      <c r="D4378" s="1"/>
      <c r="H4378"/>
    </row>
    <row r="4379" spans="1:8" x14ac:dyDescent="0.3">
      <c r="A4379" s="1"/>
      <c r="C4379"/>
      <c r="D4379" s="1"/>
      <c r="H4379"/>
    </row>
    <row r="4380" spans="1:8" x14ac:dyDescent="0.3">
      <c r="A4380" s="1"/>
      <c r="C4380"/>
      <c r="D4380" s="1"/>
      <c r="H4380"/>
    </row>
    <row r="4381" spans="1:8" x14ac:dyDescent="0.3">
      <c r="A4381" s="1"/>
      <c r="C4381"/>
      <c r="D4381" s="1"/>
      <c r="H4381"/>
    </row>
    <row r="4382" spans="1:8" x14ac:dyDescent="0.3">
      <c r="A4382" s="1"/>
      <c r="C4382"/>
      <c r="D4382" s="1"/>
      <c r="H4382"/>
    </row>
    <row r="4383" spans="1:8" x14ac:dyDescent="0.3">
      <c r="A4383" s="1"/>
      <c r="C4383"/>
      <c r="D4383" s="1"/>
      <c r="H4383"/>
    </row>
    <row r="4384" spans="1:8" x14ac:dyDescent="0.3">
      <c r="A4384" s="1"/>
      <c r="C4384"/>
      <c r="D4384" s="1"/>
      <c r="H4384"/>
    </row>
    <row r="4385" spans="1:8" x14ac:dyDescent="0.3">
      <c r="A4385" s="1"/>
      <c r="C4385"/>
      <c r="D4385" s="1"/>
      <c r="H4385"/>
    </row>
    <row r="4386" spans="1:8" x14ac:dyDescent="0.3">
      <c r="A4386" s="1"/>
      <c r="C4386"/>
      <c r="D4386" s="1"/>
      <c r="H4386"/>
    </row>
    <row r="4387" spans="1:8" x14ac:dyDescent="0.3">
      <c r="A4387" s="1"/>
      <c r="C4387"/>
      <c r="D4387" s="1"/>
      <c r="H4387"/>
    </row>
    <row r="4388" spans="1:8" x14ac:dyDescent="0.3">
      <c r="A4388" s="1"/>
      <c r="C4388"/>
      <c r="D4388" s="1"/>
      <c r="H4388"/>
    </row>
    <row r="4389" spans="1:8" x14ac:dyDescent="0.3">
      <c r="A4389" s="1"/>
      <c r="C4389"/>
      <c r="D4389" s="1"/>
      <c r="H4389"/>
    </row>
    <row r="4390" spans="1:8" x14ac:dyDescent="0.3">
      <c r="A4390" s="1"/>
      <c r="C4390"/>
      <c r="D4390" s="1"/>
      <c r="H4390"/>
    </row>
    <row r="4391" spans="1:8" x14ac:dyDescent="0.3">
      <c r="A4391" s="1"/>
      <c r="C4391"/>
      <c r="D4391" s="1"/>
      <c r="H4391"/>
    </row>
    <row r="4392" spans="1:8" x14ac:dyDescent="0.3">
      <c r="A4392" s="1"/>
      <c r="C4392"/>
      <c r="D4392" s="1"/>
      <c r="H4392"/>
    </row>
    <row r="4393" spans="1:8" x14ac:dyDescent="0.3">
      <c r="A4393" s="1"/>
      <c r="C4393"/>
      <c r="D4393" s="1"/>
      <c r="H4393"/>
    </row>
    <row r="4394" spans="1:8" x14ac:dyDescent="0.3">
      <c r="A4394" s="1"/>
      <c r="C4394"/>
      <c r="D4394" s="1"/>
      <c r="H4394"/>
    </row>
    <row r="4395" spans="1:8" x14ac:dyDescent="0.3">
      <c r="A4395" s="1"/>
      <c r="C4395"/>
      <c r="D4395" s="1"/>
      <c r="H4395"/>
    </row>
    <row r="4396" spans="1:8" x14ac:dyDescent="0.3">
      <c r="A4396" s="1"/>
      <c r="C4396"/>
      <c r="D4396" s="1"/>
      <c r="H4396"/>
    </row>
    <row r="4397" spans="1:8" x14ac:dyDescent="0.3">
      <c r="A4397" s="1"/>
      <c r="C4397"/>
      <c r="D4397" s="1"/>
      <c r="H4397"/>
    </row>
    <row r="4398" spans="1:8" x14ac:dyDescent="0.3">
      <c r="A4398" s="1"/>
      <c r="C4398"/>
      <c r="D4398" s="1"/>
      <c r="H4398"/>
    </row>
    <row r="4399" spans="1:8" x14ac:dyDescent="0.3">
      <c r="A4399" s="1"/>
      <c r="C4399"/>
      <c r="D4399" s="1"/>
      <c r="H4399"/>
    </row>
    <row r="4400" spans="1:8" x14ac:dyDescent="0.3">
      <c r="A4400" s="1"/>
      <c r="C4400"/>
      <c r="D4400" s="1"/>
      <c r="H4400"/>
    </row>
    <row r="4401" spans="1:8" x14ac:dyDescent="0.3">
      <c r="A4401" s="1"/>
      <c r="C4401"/>
      <c r="D4401" s="1"/>
      <c r="H4401"/>
    </row>
    <row r="4402" spans="1:8" x14ac:dyDescent="0.3">
      <c r="A4402" s="1"/>
      <c r="C4402"/>
      <c r="D4402" s="1"/>
      <c r="H4402"/>
    </row>
    <row r="4403" spans="1:8" x14ac:dyDescent="0.3">
      <c r="A4403" s="1"/>
      <c r="C4403"/>
      <c r="D4403" s="1"/>
      <c r="H4403"/>
    </row>
    <row r="4404" spans="1:8" x14ac:dyDescent="0.3">
      <c r="A4404" s="1"/>
      <c r="C4404"/>
      <c r="D4404" s="1"/>
      <c r="H4404"/>
    </row>
    <row r="4405" spans="1:8" x14ac:dyDescent="0.3">
      <c r="A4405" s="1"/>
      <c r="C4405"/>
      <c r="D4405" s="1"/>
      <c r="H4405"/>
    </row>
    <row r="4406" spans="1:8" x14ac:dyDescent="0.3">
      <c r="A4406" s="1"/>
      <c r="C4406"/>
      <c r="D4406" s="1"/>
      <c r="H4406"/>
    </row>
    <row r="4407" spans="1:8" x14ac:dyDescent="0.3">
      <c r="A4407" s="1"/>
      <c r="C4407"/>
      <c r="D4407" s="1"/>
      <c r="H4407"/>
    </row>
    <row r="4408" spans="1:8" x14ac:dyDescent="0.3">
      <c r="A4408" s="1"/>
      <c r="C4408"/>
      <c r="D4408" s="1"/>
      <c r="H4408"/>
    </row>
    <row r="4409" spans="1:8" x14ac:dyDescent="0.3">
      <c r="A4409" s="1"/>
      <c r="C4409"/>
      <c r="D4409" s="1"/>
      <c r="H4409"/>
    </row>
    <row r="4410" spans="1:8" x14ac:dyDescent="0.3">
      <c r="A4410" s="1"/>
      <c r="C4410"/>
      <c r="D4410" s="1"/>
      <c r="H4410"/>
    </row>
    <row r="4411" spans="1:8" x14ac:dyDescent="0.3">
      <c r="A4411" s="1"/>
      <c r="C4411"/>
      <c r="D4411" s="1"/>
      <c r="H4411"/>
    </row>
    <row r="4412" spans="1:8" x14ac:dyDescent="0.3">
      <c r="A4412" s="1"/>
      <c r="C4412"/>
      <c r="D4412" s="1"/>
      <c r="H4412"/>
    </row>
    <row r="4413" spans="1:8" x14ac:dyDescent="0.3">
      <c r="A4413" s="1"/>
      <c r="C4413"/>
      <c r="D4413" s="1"/>
      <c r="H4413"/>
    </row>
    <row r="4414" spans="1:8" x14ac:dyDescent="0.3">
      <c r="A4414" s="1"/>
      <c r="C4414"/>
      <c r="D4414" s="1"/>
      <c r="H4414"/>
    </row>
    <row r="4415" spans="1:8" x14ac:dyDescent="0.3">
      <c r="A4415" s="1"/>
      <c r="C4415"/>
      <c r="D4415" s="1"/>
      <c r="H4415"/>
    </row>
    <row r="4416" spans="1:8" x14ac:dyDescent="0.3">
      <c r="A4416" s="1"/>
      <c r="C4416"/>
      <c r="D4416" s="1"/>
      <c r="H4416"/>
    </row>
    <row r="4417" spans="1:8" x14ac:dyDescent="0.3">
      <c r="A4417" s="1"/>
      <c r="C4417"/>
      <c r="D4417" s="1"/>
      <c r="H4417"/>
    </row>
    <row r="4418" spans="1:8" x14ac:dyDescent="0.3">
      <c r="A4418" s="1"/>
      <c r="C4418"/>
      <c r="D4418" s="1"/>
      <c r="H4418"/>
    </row>
    <row r="4419" spans="1:8" x14ac:dyDescent="0.3">
      <c r="A4419" s="1"/>
      <c r="C4419"/>
      <c r="D4419" s="1"/>
      <c r="H4419"/>
    </row>
    <row r="4420" spans="1:8" x14ac:dyDescent="0.3">
      <c r="A4420" s="1"/>
      <c r="C4420"/>
      <c r="D4420" s="1"/>
      <c r="H4420"/>
    </row>
    <row r="4421" spans="1:8" x14ac:dyDescent="0.3">
      <c r="A4421" s="1"/>
      <c r="C4421"/>
      <c r="D4421" s="1"/>
      <c r="H4421"/>
    </row>
    <row r="4422" spans="1:8" x14ac:dyDescent="0.3">
      <c r="A4422" s="1"/>
      <c r="C4422"/>
      <c r="D4422" s="1"/>
      <c r="H4422"/>
    </row>
    <row r="4423" spans="1:8" x14ac:dyDescent="0.3">
      <c r="A4423" s="1"/>
      <c r="C4423"/>
      <c r="D4423" s="1"/>
      <c r="H4423"/>
    </row>
    <row r="4424" spans="1:8" x14ac:dyDescent="0.3">
      <c r="A4424" s="1"/>
      <c r="C4424"/>
      <c r="D4424" s="1"/>
      <c r="H4424"/>
    </row>
    <row r="4425" spans="1:8" x14ac:dyDescent="0.3">
      <c r="A4425" s="1"/>
      <c r="C4425"/>
      <c r="D4425" s="1"/>
      <c r="H4425"/>
    </row>
    <row r="4426" spans="1:8" x14ac:dyDescent="0.3">
      <c r="A4426" s="1"/>
      <c r="C4426"/>
      <c r="D4426" s="1"/>
      <c r="H4426"/>
    </row>
    <row r="4427" spans="1:8" x14ac:dyDescent="0.3">
      <c r="A4427" s="1"/>
      <c r="C4427"/>
      <c r="D4427" s="1"/>
      <c r="H4427"/>
    </row>
    <row r="4428" spans="1:8" x14ac:dyDescent="0.3">
      <c r="A4428" s="1"/>
      <c r="C4428"/>
      <c r="D4428" s="1"/>
      <c r="H4428"/>
    </row>
    <row r="4429" spans="1:8" x14ac:dyDescent="0.3">
      <c r="A4429" s="1"/>
      <c r="C4429"/>
      <c r="D4429" s="1"/>
      <c r="H4429"/>
    </row>
    <row r="4430" spans="1:8" x14ac:dyDescent="0.3">
      <c r="A4430" s="1"/>
      <c r="C4430"/>
      <c r="D4430" s="1"/>
      <c r="H4430"/>
    </row>
    <row r="4431" spans="1:8" x14ac:dyDescent="0.3">
      <c r="A4431" s="1"/>
      <c r="C4431"/>
      <c r="D4431" s="1"/>
      <c r="H4431"/>
    </row>
    <row r="4432" spans="1:8" x14ac:dyDescent="0.3">
      <c r="A4432" s="1"/>
      <c r="C4432"/>
      <c r="D4432" s="1"/>
      <c r="H4432"/>
    </row>
    <row r="4433" spans="1:8" x14ac:dyDescent="0.3">
      <c r="A4433" s="1"/>
      <c r="C4433"/>
      <c r="D4433" s="1"/>
      <c r="H4433"/>
    </row>
    <row r="4434" spans="1:8" x14ac:dyDescent="0.3">
      <c r="A4434" s="1"/>
      <c r="C4434"/>
      <c r="D4434" s="1"/>
      <c r="H4434"/>
    </row>
    <row r="4435" spans="1:8" x14ac:dyDescent="0.3">
      <c r="A4435" s="1"/>
      <c r="C4435"/>
      <c r="D4435" s="1"/>
      <c r="H4435"/>
    </row>
    <row r="4436" spans="1:8" x14ac:dyDescent="0.3">
      <c r="A4436" s="1"/>
      <c r="C4436"/>
      <c r="D4436" s="1"/>
      <c r="H4436"/>
    </row>
    <row r="4437" spans="1:8" x14ac:dyDescent="0.3">
      <c r="A4437" s="1"/>
      <c r="C4437"/>
      <c r="D4437" s="1"/>
      <c r="H4437"/>
    </row>
    <row r="4438" spans="1:8" x14ac:dyDescent="0.3">
      <c r="A4438" s="1"/>
      <c r="C4438"/>
      <c r="D4438" s="1"/>
      <c r="H4438"/>
    </row>
    <row r="4439" spans="1:8" x14ac:dyDescent="0.3">
      <c r="A4439" s="1"/>
      <c r="C4439"/>
      <c r="D4439" s="1"/>
      <c r="H4439"/>
    </row>
    <row r="4440" spans="1:8" x14ac:dyDescent="0.3">
      <c r="A4440" s="1"/>
      <c r="C4440"/>
      <c r="D4440" s="1"/>
      <c r="H4440"/>
    </row>
    <row r="4441" spans="1:8" x14ac:dyDescent="0.3">
      <c r="A4441" s="1"/>
      <c r="C4441"/>
      <c r="D4441" s="1"/>
      <c r="H4441"/>
    </row>
    <row r="4442" spans="1:8" x14ac:dyDescent="0.3">
      <c r="A4442" s="1"/>
      <c r="C4442"/>
      <c r="D4442" s="1"/>
      <c r="H4442"/>
    </row>
    <row r="4443" spans="1:8" x14ac:dyDescent="0.3">
      <c r="A4443" s="1"/>
      <c r="C4443"/>
      <c r="D4443" s="1"/>
      <c r="H4443"/>
    </row>
    <row r="4444" spans="1:8" x14ac:dyDescent="0.3">
      <c r="A4444" s="1"/>
      <c r="C4444"/>
      <c r="D4444" s="1"/>
      <c r="H4444"/>
    </row>
    <row r="4445" spans="1:8" x14ac:dyDescent="0.3">
      <c r="A4445" s="1"/>
      <c r="C4445"/>
      <c r="D4445" s="1"/>
      <c r="H4445"/>
    </row>
    <row r="4446" spans="1:8" x14ac:dyDescent="0.3">
      <c r="A4446" s="1"/>
      <c r="C4446"/>
      <c r="D4446" s="1"/>
      <c r="H4446"/>
    </row>
    <row r="4447" spans="1:8" x14ac:dyDescent="0.3">
      <c r="A4447" s="1"/>
      <c r="C4447"/>
      <c r="D4447" s="1"/>
      <c r="H4447"/>
    </row>
    <row r="4448" spans="1:8" x14ac:dyDescent="0.3">
      <c r="A4448" s="1"/>
      <c r="C4448"/>
      <c r="D4448" s="1"/>
      <c r="H4448"/>
    </row>
    <row r="4449" spans="1:8" x14ac:dyDescent="0.3">
      <c r="A4449" s="1"/>
      <c r="C4449"/>
      <c r="D4449" s="1"/>
      <c r="H4449"/>
    </row>
    <row r="4450" spans="1:8" x14ac:dyDescent="0.3">
      <c r="A4450" s="1"/>
      <c r="C4450"/>
      <c r="D4450" s="1"/>
      <c r="H4450"/>
    </row>
    <row r="4451" spans="1:8" x14ac:dyDescent="0.3">
      <c r="A4451" s="1"/>
      <c r="C4451"/>
      <c r="D4451" s="1"/>
      <c r="H4451"/>
    </row>
    <row r="4452" spans="1:8" x14ac:dyDescent="0.3">
      <c r="A4452" s="1"/>
      <c r="C4452"/>
      <c r="D4452" s="1"/>
      <c r="H4452"/>
    </row>
    <row r="4453" spans="1:8" x14ac:dyDescent="0.3">
      <c r="A4453" s="1"/>
      <c r="C4453"/>
      <c r="D4453" s="1"/>
      <c r="H4453"/>
    </row>
    <row r="4454" spans="1:8" x14ac:dyDescent="0.3">
      <c r="A4454" s="1"/>
      <c r="C4454"/>
      <c r="D4454" s="1"/>
      <c r="H4454"/>
    </row>
    <row r="4455" spans="1:8" x14ac:dyDescent="0.3">
      <c r="A4455" s="1"/>
      <c r="C4455"/>
      <c r="D4455" s="1"/>
      <c r="H4455"/>
    </row>
    <row r="4456" spans="1:8" x14ac:dyDescent="0.3">
      <c r="A4456" s="1"/>
      <c r="C4456"/>
      <c r="D4456" s="1"/>
      <c r="H4456"/>
    </row>
    <row r="4457" spans="1:8" x14ac:dyDescent="0.3">
      <c r="A4457" s="1"/>
      <c r="C4457"/>
      <c r="D4457" s="1"/>
      <c r="H4457"/>
    </row>
    <row r="4458" spans="1:8" x14ac:dyDescent="0.3">
      <c r="A4458" s="1"/>
      <c r="C4458"/>
      <c r="D4458" s="1"/>
      <c r="H4458"/>
    </row>
    <row r="4459" spans="1:8" x14ac:dyDescent="0.3">
      <c r="A4459" s="1"/>
      <c r="C4459"/>
      <c r="D4459" s="1"/>
      <c r="H4459"/>
    </row>
    <row r="4460" spans="1:8" x14ac:dyDescent="0.3">
      <c r="A4460" s="1"/>
      <c r="C4460"/>
      <c r="D4460" s="1"/>
      <c r="H4460"/>
    </row>
    <row r="4461" spans="1:8" x14ac:dyDescent="0.3">
      <c r="A4461" s="1"/>
      <c r="C4461"/>
      <c r="D4461" s="1"/>
      <c r="H4461"/>
    </row>
    <row r="4462" spans="1:8" x14ac:dyDescent="0.3">
      <c r="A4462" s="1"/>
      <c r="C4462"/>
      <c r="D4462" s="1"/>
      <c r="H4462"/>
    </row>
    <row r="4463" spans="1:8" x14ac:dyDescent="0.3">
      <c r="A4463" s="1"/>
      <c r="C4463"/>
      <c r="D4463" s="1"/>
      <c r="H4463"/>
    </row>
    <row r="4464" spans="1:8" x14ac:dyDescent="0.3">
      <c r="A4464" s="1"/>
      <c r="C4464"/>
      <c r="D4464" s="1"/>
      <c r="H4464"/>
    </row>
    <row r="4465" spans="1:8" x14ac:dyDescent="0.3">
      <c r="A4465" s="1"/>
      <c r="C4465"/>
      <c r="D4465" s="1"/>
      <c r="H4465"/>
    </row>
    <row r="4466" spans="1:8" x14ac:dyDescent="0.3">
      <c r="A4466" s="1"/>
      <c r="C4466"/>
      <c r="D4466" s="1"/>
      <c r="H4466"/>
    </row>
    <row r="4467" spans="1:8" x14ac:dyDescent="0.3">
      <c r="A4467" s="1"/>
      <c r="C4467"/>
      <c r="D4467" s="1"/>
      <c r="H4467"/>
    </row>
    <row r="4468" spans="1:8" x14ac:dyDescent="0.3">
      <c r="A4468" s="1"/>
      <c r="C4468"/>
      <c r="D4468" s="1"/>
      <c r="H4468"/>
    </row>
    <row r="4469" spans="1:8" x14ac:dyDescent="0.3">
      <c r="A4469" s="1"/>
      <c r="C4469"/>
      <c r="D4469" s="1"/>
      <c r="H4469"/>
    </row>
    <row r="4470" spans="1:8" x14ac:dyDescent="0.3">
      <c r="A4470" s="1"/>
      <c r="C4470"/>
      <c r="D4470" s="1"/>
      <c r="H4470"/>
    </row>
    <row r="4471" spans="1:8" x14ac:dyDescent="0.3">
      <c r="A4471" s="1"/>
      <c r="C4471"/>
      <c r="D4471" s="1"/>
      <c r="H4471"/>
    </row>
    <row r="4472" spans="1:8" x14ac:dyDescent="0.3">
      <c r="A4472" s="1"/>
      <c r="C4472"/>
      <c r="D4472" s="1"/>
      <c r="H4472"/>
    </row>
    <row r="4473" spans="1:8" x14ac:dyDescent="0.3">
      <c r="A4473" s="1"/>
      <c r="C4473"/>
      <c r="D4473" s="1"/>
      <c r="H4473"/>
    </row>
    <row r="4474" spans="1:8" x14ac:dyDescent="0.3">
      <c r="A4474" s="1"/>
      <c r="C4474"/>
      <c r="D4474" s="1"/>
      <c r="H4474"/>
    </row>
    <row r="4475" spans="1:8" x14ac:dyDescent="0.3">
      <c r="A4475" s="1"/>
      <c r="C4475"/>
      <c r="D4475" s="1"/>
      <c r="H4475"/>
    </row>
    <row r="4476" spans="1:8" x14ac:dyDescent="0.3">
      <c r="A4476" s="1"/>
      <c r="C4476"/>
      <c r="D4476" s="1"/>
      <c r="H4476"/>
    </row>
    <row r="4477" spans="1:8" x14ac:dyDescent="0.3">
      <c r="A4477" s="1"/>
      <c r="C4477"/>
      <c r="D4477" s="1"/>
      <c r="H4477"/>
    </row>
    <row r="4478" spans="1:8" x14ac:dyDescent="0.3">
      <c r="A4478" s="1"/>
      <c r="C4478"/>
      <c r="D4478" s="1"/>
      <c r="H4478"/>
    </row>
    <row r="4479" spans="1:8" x14ac:dyDescent="0.3">
      <c r="A4479" s="1"/>
      <c r="C4479"/>
      <c r="D4479" s="1"/>
      <c r="H4479"/>
    </row>
    <row r="4480" spans="1:8" x14ac:dyDescent="0.3">
      <c r="A4480" s="1"/>
      <c r="C4480"/>
      <c r="D4480" s="1"/>
      <c r="H4480"/>
    </row>
    <row r="4481" spans="1:8" x14ac:dyDescent="0.3">
      <c r="A4481" s="1"/>
      <c r="C4481"/>
      <c r="D4481" s="1"/>
      <c r="H4481"/>
    </row>
    <row r="4482" spans="1:8" x14ac:dyDescent="0.3">
      <c r="A4482" s="1"/>
      <c r="C4482"/>
      <c r="D4482" s="1"/>
      <c r="H4482"/>
    </row>
    <row r="4483" spans="1:8" x14ac:dyDescent="0.3">
      <c r="A4483" s="1"/>
      <c r="C4483"/>
      <c r="D4483" s="1"/>
      <c r="H4483"/>
    </row>
    <row r="4484" spans="1:8" x14ac:dyDescent="0.3">
      <c r="A4484" s="1"/>
      <c r="C4484"/>
      <c r="D4484" s="1"/>
      <c r="H4484"/>
    </row>
    <row r="4485" spans="1:8" x14ac:dyDescent="0.3">
      <c r="A4485" s="1"/>
      <c r="C4485"/>
      <c r="D4485" s="1"/>
      <c r="H4485"/>
    </row>
    <row r="4486" spans="1:8" x14ac:dyDescent="0.3">
      <c r="A4486" s="1"/>
      <c r="C4486"/>
      <c r="D4486" s="1"/>
      <c r="H4486"/>
    </row>
    <row r="4487" spans="1:8" x14ac:dyDescent="0.3">
      <c r="A4487" s="1"/>
      <c r="C4487"/>
      <c r="D4487" s="1"/>
      <c r="H4487"/>
    </row>
    <row r="4488" spans="1:8" x14ac:dyDescent="0.3">
      <c r="A4488" s="1"/>
      <c r="C4488"/>
      <c r="D4488" s="1"/>
      <c r="H4488"/>
    </row>
    <row r="4489" spans="1:8" x14ac:dyDescent="0.3">
      <c r="A4489" s="1"/>
      <c r="C4489"/>
      <c r="D4489" s="1"/>
      <c r="H4489"/>
    </row>
    <row r="4490" spans="1:8" x14ac:dyDescent="0.3">
      <c r="A4490" s="1"/>
      <c r="C4490"/>
      <c r="D4490" s="1"/>
      <c r="H4490"/>
    </row>
    <row r="4491" spans="1:8" x14ac:dyDescent="0.3">
      <c r="A4491" s="1"/>
      <c r="C4491"/>
      <c r="D4491" s="1"/>
      <c r="H4491"/>
    </row>
    <row r="4492" spans="1:8" x14ac:dyDescent="0.3">
      <c r="A4492" s="1"/>
      <c r="C4492"/>
      <c r="D4492" s="1"/>
      <c r="H4492"/>
    </row>
    <row r="4493" spans="1:8" x14ac:dyDescent="0.3">
      <c r="A4493" s="1"/>
      <c r="C4493"/>
      <c r="D4493" s="1"/>
      <c r="H4493"/>
    </row>
    <row r="4494" spans="1:8" x14ac:dyDescent="0.3">
      <c r="A4494" s="1"/>
      <c r="C4494"/>
      <c r="D4494" s="1"/>
      <c r="H4494"/>
    </row>
    <row r="4495" spans="1:8" x14ac:dyDescent="0.3">
      <c r="A4495" s="1"/>
      <c r="C4495"/>
      <c r="D4495" s="1"/>
      <c r="H4495"/>
    </row>
    <row r="4496" spans="1:8" x14ac:dyDescent="0.3">
      <c r="A4496" s="1"/>
      <c r="C4496"/>
      <c r="D4496" s="1"/>
      <c r="H4496"/>
    </row>
    <row r="4497" spans="1:8" x14ac:dyDescent="0.3">
      <c r="A4497" s="1"/>
      <c r="C4497"/>
      <c r="D4497" s="1"/>
      <c r="H4497"/>
    </row>
    <row r="4498" spans="1:8" x14ac:dyDescent="0.3">
      <c r="A4498" s="1"/>
      <c r="C4498"/>
      <c r="D4498" s="1"/>
      <c r="H4498"/>
    </row>
    <row r="4499" spans="1:8" x14ac:dyDescent="0.3">
      <c r="A4499" s="1"/>
      <c r="C4499"/>
      <c r="D4499" s="1"/>
      <c r="H4499"/>
    </row>
    <row r="4500" spans="1:8" x14ac:dyDescent="0.3">
      <c r="A4500" s="1"/>
      <c r="C4500"/>
      <c r="D4500" s="1"/>
      <c r="H4500"/>
    </row>
    <row r="4501" spans="1:8" x14ac:dyDescent="0.3">
      <c r="A4501" s="1"/>
      <c r="C4501"/>
      <c r="D4501" s="1"/>
      <c r="H4501"/>
    </row>
    <row r="4502" spans="1:8" x14ac:dyDescent="0.3">
      <c r="A4502" s="1"/>
      <c r="C4502"/>
      <c r="D4502" s="1"/>
      <c r="H4502"/>
    </row>
    <row r="4503" spans="1:8" x14ac:dyDescent="0.3">
      <c r="A4503" s="1"/>
      <c r="C4503"/>
      <c r="D4503" s="1"/>
      <c r="H4503"/>
    </row>
    <row r="4504" spans="1:8" x14ac:dyDescent="0.3">
      <c r="A4504" s="1"/>
      <c r="C4504"/>
      <c r="D4504" s="1"/>
      <c r="H4504"/>
    </row>
    <row r="4505" spans="1:8" x14ac:dyDescent="0.3">
      <c r="A4505" s="1"/>
      <c r="C4505"/>
      <c r="D4505" s="1"/>
      <c r="H4505"/>
    </row>
    <row r="4506" spans="1:8" x14ac:dyDescent="0.3">
      <c r="A4506" s="1"/>
      <c r="C4506"/>
      <c r="D4506" s="1"/>
      <c r="H4506"/>
    </row>
    <row r="4507" spans="1:8" x14ac:dyDescent="0.3">
      <c r="A4507" s="1"/>
      <c r="C4507"/>
      <c r="D4507" s="1"/>
      <c r="H4507"/>
    </row>
    <row r="4508" spans="1:8" x14ac:dyDescent="0.3">
      <c r="A4508" s="1"/>
      <c r="C4508"/>
      <c r="D4508" s="1"/>
      <c r="H4508"/>
    </row>
    <row r="4509" spans="1:8" x14ac:dyDescent="0.3">
      <c r="A4509" s="1"/>
      <c r="C4509"/>
      <c r="D4509" s="1"/>
      <c r="H4509"/>
    </row>
    <row r="4510" spans="1:8" x14ac:dyDescent="0.3">
      <c r="A4510" s="1"/>
      <c r="C4510"/>
      <c r="D4510" s="1"/>
      <c r="H4510"/>
    </row>
    <row r="4511" spans="1:8" x14ac:dyDescent="0.3">
      <c r="A4511" s="1"/>
      <c r="C4511"/>
      <c r="D4511" s="1"/>
      <c r="H4511"/>
    </row>
    <row r="4512" spans="1:8" x14ac:dyDescent="0.3">
      <c r="A4512" s="1"/>
      <c r="C4512"/>
      <c r="D4512" s="1"/>
      <c r="H4512"/>
    </row>
    <row r="4513" spans="1:8" x14ac:dyDescent="0.3">
      <c r="A4513" s="1"/>
      <c r="C4513"/>
      <c r="D4513" s="1"/>
      <c r="H4513"/>
    </row>
    <row r="4514" spans="1:8" x14ac:dyDescent="0.3">
      <c r="A4514" s="1"/>
      <c r="C4514"/>
      <c r="D4514" s="1"/>
      <c r="H4514"/>
    </row>
    <row r="4515" spans="1:8" x14ac:dyDescent="0.3">
      <c r="A4515" s="1"/>
      <c r="C4515"/>
      <c r="D4515" s="1"/>
      <c r="H4515"/>
    </row>
    <row r="4516" spans="1:8" x14ac:dyDescent="0.3">
      <c r="A4516" s="1"/>
      <c r="C4516"/>
      <c r="D4516" s="1"/>
      <c r="H4516"/>
    </row>
    <row r="4517" spans="1:8" x14ac:dyDescent="0.3">
      <c r="A4517" s="1"/>
      <c r="C4517"/>
      <c r="D4517" s="1"/>
      <c r="H4517"/>
    </row>
    <row r="4518" spans="1:8" x14ac:dyDescent="0.3">
      <c r="A4518" s="1"/>
      <c r="C4518"/>
      <c r="D4518" s="1"/>
      <c r="H4518"/>
    </row>
    <row r="4519" spans="1:8" x14ac:dyDescent="0.3">
      <c r="A4519" s="1"/>
      <c r="C4519"/>
      <c r="D4519" s="1"/>
      <c r="H4519"/>
    </row>
    <row r="4520" spans="1:8" x14ac:dyDescent="0.3">
      <c r="A4520" s="1"/>
      <c r="C4520"/>
      <c r="D4520" s="1"/>
      <c r="H4520"/>
    </row>
    <row r="4521" spans="1:8" x14ac:dyDescent="0.3">
      <c r="A4521" s="1"/>
      <c r="C4521"/>
      <c r="D4521" s="1"/>
      <c r="H4521"/>
    </row>
    <row r="4522" spans="1:8" x14ac:dyDescent="0.3">
      <c r="A4522" s="1"/>
      <c r="C4522"/>
      <c r="D4522" s="1"/>
      <c r="H4522"/>
    </row>
    <row r="4523" spans="1:8" x14ac:dyDescent="0.3">
      <c r="A4523" s="1"/>
      <c r="C4523"/>
      <c r="D4523" s="1"/>
      <c r="H4523"/>
    </row>
    <row r="4524" spans="1:8" x14ac:dyDescent="0.3">
      <c r="A4524" s="1"/>
      <c r="C4524"/>
      <c r="D4524" s="1"/>
      <c r="H4524"/>
    </row>
    <row r="4525" spans="1:8" x14ac:dyDescent="0.3">
      <c r="A4525" s="1"/>
      <c r="C4525"/>
      <c r="D4525" s="1"/>
      <c r="H4525"/>
    </row>
    <row r="4526" spans="1:8" x14ac:dyDescent="0.3">
      <c r="A4526" s="1"/>
      <c r="C4526"/>
      <c r="D4526" s="1"/>
      <c r="H4526"/>
    </row>
    <row r="4527" spans="1:8" x14ac:dyDescent="0.3">
      <c r="A4527" s="1"/>
      <c r="C4527"/>
      <c r="D4527" s="1"/>
      <c r="H4527"/>
    </row>
    <row r="4528" spans="1:8" x14ac:dyDescent="0.3">
      <c r="A4528" s="1"/>
      <c r="C4528"/>
      <c r="D4528" s="1"/>
      <c r="H4528"/>
    </row>
    <row r="4529" spans="1:8" x14ac:dyDescent="0.3">
      <c r="A4529" s="1"/>
      <c r="C4529"/>
      <c r="D4529" s="1"/>
      <c r="H4529"/>
    </row>
    <row r="4530" spans="1:8" x14ac:dyDescent="0.3">
      <c r="A4530" s="1"/>
      <c r="C4530"/>
      <c r="D4530" s="1"/>
      <c r="H4530"/>
    </row>
    <row r="4531" spans="1:8" x14ac:dyDescent="0.3">
      <c r="A4531" s="1"/>
      <c r="C4531"/>
      <c r="D4531" s="1"/>
      <c r="H4531"/>
    </row>
    <row r="4532" spans="1:8" x14ac:dyDescent="0.3">
      <c r="A4532" s="1"/>
      <c r="C4532"/>
      <c r="D4532" s="1"/>
      <c r="H4532"/>
    </row>
    <row r="4533" spans="1:8" x14ac:dyDescent="0.3">
      <c r="A4533" s="1"/>
      <c r="C4533"/>
      <c r="D4533" s="1"/>
      <c r="H4533"/>
    </row>
    <row r="4534" spans="1:8" x14ac:dyDescent="0.3">
      <c r="A4534" s="1"/>
      <c r="C4534"/>
      <c r="D4534" s="1"/>
      <c r="H4534"/>
    </row>
    <row r="4535" spans="1:8" x14ac:dyDescent="0.3">
      <c r="A4535" s="1"/>
      <c r="C4535"/>
      <c r="D4535" s="1"/>
      <c r="H4535"/>
    </row>
    <row r="4536" spans="1:8" x14ac:dyDescent="0.3">
      <c r="A4536" s="1"/>
      <c r="C4536"/>
      <c r="D4536" s="1"/>
      <c r="H4536"/>
    </row>
    <row r="4537" spans="1:8" x14ac:dyDescent="0.3">
      <c r="A4537" s="1"/>
      <c r="C4537"/>
      <c r="D4537" s="1"/>
      <c r="H4537"/>
    </row>
    <row r="4538" spans="1:8" x14ac:dyDescent="0.3">
      <c r="A4538" s="1"/>
      <c r="C4538"/>
      <c r="D4538" s="1"/>
      <c r="H4538"/>
    </row>
    <row r="4539" spans="1:8" x14ac:dyDescent="0.3">
      <c r="A4539" s="1"/>
      <c r="C4539"/>
      <c r="D4539" s="1"/>
      <c r="H4539"/>
    </row>
    <row r="4540" spans="1:8" x14ac:dyDescent="0.3">
      <c r="A4540" s="1"/>
      <c r="C4540"/>
      <c r="D4540" s="1"/>
      <c r="H4540"/>
    </row>
    <row r="4541" spans="1:8" x14ac:dyDescent="0.3">
      <c r="A4541" s="1"/>
      <c r="C4541"/>
      <c r="D4541" s="1"/>
      <c r="H4541"/>
    </row>
    <row r="4542" spans="1:8" x14ac:dyDescent="0.3">
      <c r="A4542" s="1"/>
      <c r="C4542"/>
      <c r="D4542" s="1"/>
      <c r="H4542"/>
    </row>
    <row r="4543" spans="1:8" x14ac:dyDescent="0.3">
      <c r="A4543" s="1"/>
      <c r="C4543"/>
      <c r="D4543" s="1"/>
      <c r="H4543"/>
    </row>
    <row r="4544" spans="1:8" x14ac:dyDescent="0.3">
      <c r="A4544" s="1"/>
      <c r="C4544"/>
      <c r="D4544" s="1"/>
      <c r="H4544"/>
    </row>
    <row r="4545" spans="1:8" x14ac:dyDescent="0.3">
      <c r="A4545" s="1"/>
      <c r="C4545"/>
      <c r="D4545" s="1"/>
      <c r="H4545"/>
    </row>
    <row r="4546" spans="1:8" x14ac:dyDescent="0.3">
      <c r="A4546" s="1"/>
      <c r="C4546"/>
      <c r="D4546" s="1"/>
      <c r="H4546"/>
    </row>
    <row r="4547" spans="1:8" x14ac:dyDescent="0.3">
      <c r="A4547" s="1"/>
      <c r="C4547"/>
      <c r="D4547" s="1"/>
      <c r="H4547"/>
    </row>
    <row r="4548" spans="1:8" x14ac:dyDescent="0.3">
      <c r="A4548" s="1"/>
      <c r="C4548"/>
      <c r="D4548" s="1"/>
      <c r="H4548"/>
    </row>
    <row r="4549" spans="1:8" x14ac:dyDescent="0.3">
      <c r="A4549" s="1"/>
      <c r="C4549"/>
      <c r="D4549" s="1"/>
      <c r="H4549"/>
    </row>
    <row r="4550" spans="1:8" x14ac:dyDescent="0.3">
      <c r="A4550" s="1"/>
      <c r="C4550"/>
      <c r="D4550" s="1"/>
      <c r="H4550"/>
    </row>
    <row r="4551" spans="1:8" x14ac:dyDescent="0.3">
      <c r="A4551" s="1"/>
      <c r="C4551"/>
      <c r="D4551" s="1"/>
      <c r="H4551"/>
    </row>
    <row r="4552" spans="1:8" x14ac:dyDescent="0.3">
      <c r="A4552" s="1"/>
      <c r="C4552"/>
      <c r="D4552" s="1"/>
      <c r="H4552"/>
    </row>
    <row r="4553" spans="1:8" x14ac:dyDescent="0.3">
      <c r="A4553" s="1"/>
      <c r="C4553"/>
      <c r="D4553" s="1"/>
      <c r="H4553"/>
    </row>
    <row r="4554" spans="1:8" x14ac:dyDescent="0.3">
      <c r="A4554" s="1"/>
      <c r="C4554"/>
      <c r="D4554" s="1"/>
      <c r="H4554"/>
    </row>
    <row r="4555" spans="1:8" x14ac:dyDescent="0.3">
      <c r="A4555" s="1"/>
      <c r="C4555"/>
      <c r="D4555" s="1"/>
      <c r="H4555"/>
    </row>
    <row r="4556" spans="1:8" x14ac:dyDescent="0.3">
      <c r="A4556" s="1"/>
      <c r="C4556"/>
      <c r="D4556" s="1"/>
      <c r="H4556"/>
    </row>
    <row r="4557" spans="1:8" x14ac:dyDescent="0.3">
      <c r="A4557" s="1"/>
      <c r="C4557"/>
      <c r="D4557" s="1"/>
      <c r="H4557"/>
    </row>
    <row r="4558" spans="1:8" x14ac:dyDescent="0.3">
      <c r="A4558" s="1"/>
      <c r="C4558"/>
      <c r="D4558" s="1"/>
      <c r="H4558"/>
    </row>
    <row r="4559" spans="1:8" x14ac:dyDescent="0.3">
      <c r="A4559" s="1"/>
      <c r="C4559"/>
      <c r="D4559" s="1"/>
      <c r="H4559"/>
    </row>
    <row r="4560" spans="1:8" x14ac:dyDescent="0.3">
      <c r="A4560" s="1"/>
      <c r="C4560"/>
      <c r="D4560" s="1"/>
      <c r="H4560"/>
    </row>
    <row r="4561" spans="1:8" x14ac:dyDescent="0.3">
      <c r="A4561" s="1"/>
      <c r="C4561"/>
      <c r="D4561" s="1"/>
      <c r="H4561"/>
    </row>
    <row r="4562" spans="1:8" x14ac:dyDescent="0.3">
      <c r="A4562" s="1"/>
      <c r="C4562"/>
      <c r="D4562" s="1"/>
      <c r="H4562"/>
    </row>
    <row r="4563" spans="1:8" x14ac:dyDescent="0.3">
      <c r="A4563" s="1"/>
      <c r="C4563"/>
      <c r="D4563" s="1"/>
      <c r="H4563"/>
    </row>
    <row r="4564" spans="1:8" x14ac:dyDescent="0.3">
      <c r="A4564" s="1"/>
      <c r="C4564"/>
      <c r="D4564" s="1"/>
      <c r="H4564"/>
    </row>
    <row r="4565" spans="1:8" x14ac:dyDescent="0.3">
      <c r="A4565" s="1"/>
      <c r="C4565"/>
      <c r="D4565" s="1"/>
      <c r="H4565"/>
    </row>
    <row r="4566" spans="1:8" x14ac:dyDescent="0.3">
      <c r="A4566" s="1"/>
      <c r="C4566"/>
      <c r="D4566" s="1"/>
      <c r="H4566"/>
    </row>
    <row r="4567" spans="1:8" x14ac:dyDescent="0.3">
      <c r="A4567" s="1"/>
      <c r="C4567"/>
      <c r="D4567" s="1"/>
      <c r="H4567"/>
    </row>
    <row r="4568" spans="1:8" x14ac:dyDescent="0.3">
      <c r="A4568" s="1"/>
      <c r="C4568"/>
      <c r="D4568" s="1"/>
      <c r="H4568"/>
    </row>
    <row r="4569" spans="1:8" x14ac:dyDescent="0.3">
      <c r="A4569" s="1"/>
      <c r="C4569"/>
      <c r="D4569" s="1"/>
      <c r="H4569"/>
    </row>
    <row r="4570" spans="1:8" x14ac:dyDescent="0.3">
      <c r="A4570" s="1"/>
      <c r="C4570"/>
      <c r="D4570" s="1"/>
      <c r="H4570"/>
    </row>
    <row r="4571" spans="1:8" x14ac:dyDescent="0.3">
      <c r="A4571" s="1"/>
      <c r="C4571"/>
      <c r="D4571" s="1"/>
      <c r="H4571"/>
    </row>
    <row r="4572" spans="1:8" x14ac:dyDescent="0.3">
      <c r="A4572" s="1"/>
      <c r="C4572"/>
      <c r="D4572" s="1"/>
      <c r="H4572"/>
    </row>
    <row r="4573" spans="1:8" x14ac:dyDescent="0.3">
      <c r="A4573" s="1"/>
      <c r="C4573"/>
      <c r="D4573" s="1"/>
      <c r="H4573"/>
    </row>
    <row r="4574" spans="1:8" x14ac:dyDescent="0.3">
      <c r="A4574" s="1"/>
      <c r="C4574"/>
      <c r="D4574" s="1"/>
      <c r="H4574"/>
    </row>
    <row r="4575" spans="1:8" x14ac:dyDescent="0.3">
      <c r="A4575" s="1"/>
      <c r="C4575"/>
      <c r="D4575" s="1"/>
      <c r="H4575"/>
    </row>
    <row r="4576" spans="1:8" x14ac:dyDescent="0.3">
      <c r="A4576" s="1"/>
      <c r="C4576"/>
      <c r="D4576" s="1"/>
      <c r="H4576"/>
    </row>
    <row r="4577" spans="1:8" x14ac:dyDescent="0.3">
      <c r="A4577" s="1"/>
      <c r="C4577"/>
      <c r="D4577" s="1"/>
      <c r="H4577"/>
    </row>
    <row r="4578" spans="1:8" x14ac:dyDescent="0.3">
      <c r="A4578" s="1"/>
      <c r="C4578"/>
      <c r="D4578" s="1"/>
      <c r="H4578"/>
    </row>
    <row r="4579" spans="1:8" x14ac:dyDescent="0.3">
      <c r="A4579" s="1"/>
      <c r="C4579"/>
      <c r="D4579" s="1"/>
      <c r="H4579"/>
    </row>
    <row r="4580" spans="1:8" x14ac:dyDescent="0.3">
      <c r="A4580" s="1"/>
      <c r="C4580"/>
      <c r="D4580" s="1"/>
      <c r="H4580"/>
    </row>
    <row r="4581" spans="1:8" x14ac:dyDescent="0.3">
      <c r="A4581" s="1"/>
      <c r="C4581"/>
      <c r="D4581" s="1"/>
      <c r="H4581"/>
    </row>
    <row r="4582" spans="1:8" x14ac:dyDescent="0.3">
      <c r="A4582" s="1"/>
      <c r="C4582"/>
      <c r="D4582" s="1"/>
      <c r="H4582"/>
    </row>
    <row r="4583" spans="1:8" x14ac:dyDescent="0.3">
      <c r="A4583" s="1"/>
      <c r="C4583"/>
      <c r="D4583" s="1"/>
      <c r="H4583"/>
    </row>
    <row r="4584" spans="1:8" x14ac:dyDescent="0.3">
      <c r="A4584" s="1"/>
      <c r="C4584"/>
      <c r="D4584" s="1"/>
      <c r="H4584"/>
    </row>
    <row r="4585" spans="1:8" x14ac:dyDescent="0.3">
      <c r="A4585" s="1"/>
      <c r="C4585"/>
      <c r="D4585" s="1"/>
      <c r="H4585"/>
    </row>
    <row r="4586" spans="1:8" x14ac:dyDescent="0.3">
      <c r="A4586" s="1"/>
      <c r="C4586"/>
      <c r="D4586" s="1"/>
      <c r="H4586"/>
    </row>
    <row r="4587" spans="1:8" x14ac:dyDescent="0.3">
      <c r="A4587" s="1"/>
      <c r="C4587"/>
      <c r="D4587" s="1"/>
      <c r="H4587"/>
    </row>
    <row r="4588" spans="1:8" x14ac:dyDescent="0.3">
      <c r="A4588" s="1"/>
      <c r="C4588"/>
      <c r="D4588" s="1"/>
      <c r="H4588"/>
    </row>
    <row r="4589" spans="1:8" x14ac:dyDescent="0.3">
      <c r="A4589" s="1"/>
      <c r="C4589"/>
      <c r="D4589" s="1"/>
      <c r="H4589"/>
    </row>
    <row r="4590" spans="1:8" x14ac:dyDescent="0.3">
      <c r="A4590" s="1"/>
      <c r="C4590"/>
      <c r="D4590" s="1"/>
      <c r="H4590"/>
    </row>
    <row r="4591" spans="1:8" x14ac:dyDescent="0.3">
      <c r="A4591" s="1"/>
      <c r="C4591"/>
      <c r="D4591" s="1"/>
      <c r="H4591"/>
    </row>
    <row r="4592" spans="1:8" x14ac:dyDescent="0.3">
      <c r="A4592" s="1"/>
      <c r="C4592"/>
      <c r="D4592" s="1"/>
      <c r="H4592"/>
    </row>
    <row r="4593" spans="1:8" x14ac:dyDescent="0.3">
      <c r="A4593" s="1"/>
      <c r="C4593"/>
      <c r="D4593" s="1"/>
      <c r="H4593"/>
    </row>
    <row r="4594" spans="1:8" x14ac:dyDescent="0.3">
      <c r="A4594" s="1"/>
      <c r="C4594"/>
      <c r="D4594" s="1"/>
      <c r="H4594"/>
    </row>
    <row r="4595" spans="1:8" x14ac:dyDescent="0.3">
      <c r="A4595" s="1"/>
      <c r="C4595"/>
      <c r="D4595" s="1"/>
      <c r="H4595"/>
    </row>
    <row r="4596" spans="1:8" x14ac:dyDescent="0.3">
      <c r="A4596" s="1"/>
      <c r="C4596"/>
      <c r="D4596" s="1"/>
      <c r="H4596"/>
    </row>
    <row r="4597" spans="1:8" x14ac:dyDescent="0.3">
      <c r="A4597" s="1"/>
      <c r="C4597"/>
      <c r="D4597" s="1"/>
      <c r="H4597"/>
    </row>
    <row r="4598" spans="1:8" x14ac:dyDescent="0.3">
      <c r="A4598" s="1"/>
      <c r="C4598"/>
      <c r="D4598" s="1"/>
      <c r="H4598"/>
    </row>
    <row r="4599" spans="1:8" x14ac:dyDescent="0.3">
      <c r="A4599" s="1"/>
      <c r="C4599"/>
      <c r="D4599" s="1"/>
      <c r="H4599"/>
    </row>
    <row r="4600" spans="1:8" x14ac:dyDescent="0.3">
      <c r="A4600" s="1"/>
      <c r="C4600"/>
      <c r="D4600" s="1"/>
      <c r="H4600"/>
    </row>
    <row r="4601" spans="1:8" x14ac:dyDescent="0.3">
      <c r="A4601" s="1"/>
      <c r="C4601"/>
      <c r="D4601" s="1"/>
      <c r="H4601"/>
    </row>
    <row r="4602" spans="1:8" x14ac:dyDescent="0.3">
      <c r="A4602" s="1"/>
      <c r="C4602"/>
      <c r="D4602" s="1"/>
      <c r="H4602"/>
    </row>
    <row r="4603" spans="1:8" x14ac:dyDescent="0.3">
      <c r="A4603" s="1"/>
      <c r="C4603"/>
      <c r="D4603" s="1"/>
      <c r="H4603"/>
    </row>
    <row r="4604" spans="1:8" x14ac:dyDescent="0.3">
      <c r="A4604" s="1"/>
      <c r="C4604"/>
      <c r="D4604" s="1"/>
      <c r="H4604"/>
    </row>
    <row r="4605" spans="1:8" x14ac:dyDescent="0.3">
      <c r="A4605" s="1"/>
      <c r="C4605"/>
      <c r="D4605" s="1"/>
      <c r="H4605"/>
    </row>
    <row r="4606" spans="1:8" x14ac:dyDescent="0.3">
      <c r="A4606" s="1"/>
      <c r="C4606"/>
      <c r="D4606" s="1"/>
      <c r="H4606"/>
    </row>
    <row r="4607" spans="1:8" x14ac:dyDescent="0.3">
      <c r="A4607" s="1"/>
      <c r="C4607"/>
      <c r="D4607" s="1"/>
      <c r="H4607"/>
    </row>
    <row r="4608" spans="1:8" x14ac:dyDescent="0.3">
      <c r="A4608" s="1"/>
      <c r="C4608"/>
      <c r="D4608" s="1"/>
      <c r="H4608"/>
    </row>
    <row r="4609" spans="1:8" x14ac:dyDescent="0.3">
      <c r="A4609" s="1"/>
      <c r="C4609"/>
      <c r="D4609" s="1"/>
      <c r="H4609"/>
    </row>
    <row r="4610" spans="1:8" x14ac:dyDescent="0.3">
      <c r="A4610" s="1"/>
      <c r="C4610"/>
      <c r="D4610" s="1"/>
      <c r="H4610"/>
    </row>
    <row r="4611" spans="1:8" x14ac:dyDescent="0.3">
      <c r="A4611" s="1"/>
      <c r="C4611"/>
      <c r="D4611" s="1"/>
      <c r="H4611"/>
    </row>
    <row r="4612" spans="1:8" x14ac:dyDescent="0.3">
      <c r="A4612" s="1"/>
      <c r="C4612"/>
      <c r="D4612" s="1"/>
      <c r="H4612"/>
    </row>
    <row r="4613" spans="1:8" x14ac:dyDescent="0.3">
      <c r="A4613" s="1"/>
      <c r="C4613"/>
      <c r="D4613" s="1"/>
      <c r="H4613"/>
    </row>
    <row r="4614" spans="1:8" x14ac:dyDescent="0.3">
      <c r="A4614" s="1"/>
      <c r="C4614"/>
      <c r="D4614" s="1"/>
      <c r="H4614"/>
    </row>
    <row r="4615" spans="1:8" x14ac:dyDescent="0.3">
      <c r="A4615" s="1"/>
      <c r="C4615"/>
      <c r="D4615" s="1"/>
      <c r="H4615"/>
    </row>
    <row r="4616" spans="1:8" x14ac:dyDescent="0.3">
      <c r="A4616" s="1"/>
      <c r="C4616"/>
      <c r="D4616" s="1"/>
      <c r="H4616"/>
    </row>
    <row r="4617" spans="1:8" x14ac:dyDescent="0.3">
      <c r="A4617" s="1"/>
      <c r="C4617"/>
      <c r="D4617" s="1"/>
      <c r="H4617"/>
    </row>
    <row r="4618" spans="1:8" x14ac:dyDescent="0.3">
      <c r="A4618" s="1"/>
      <c r="C4618"/>
      <c r="D4618" s="1"/>
      <c r="H4618"/>
    </row>
    <row r="4619" spans="1:8" x14ac:dyDescent="0.3">
      <c r="A4619" s="1"/>
      <c r="C4619"/>
      <c r="D4619" s="1"/>
      <c r="H4619"/>
    </row>
    <row r="4620" spans="1:8" x14ac:dyDescent="0.3">
      <c r="A4620" s="1"/>
      <c r="C4620"/>
      <c r="D4620" s="1"/>
      <c r="H4620"/>
    </row>
    <row r="4621" spans="1:8" x14ac:dyDescent="0.3">
      <c r="A4621" s="1"/>
      <c r="C4621"/>
      <c r="D4621" s="1"/>
      <c r="H4621"/>
    </row>
    <row r="4622" spans="1:8" x14ac:dyDescent="0.3">
      <c r="A4622" s="1"/>
      <c r="C4622"/>
      <c r="D4622" s="1"/>
      <c r="H4622"/>
    </row>
    <row r="4623" spans="1:8" x14ac:dyDescent="0.3">
      <c r="A4623" s="1"/>
      <c r="C4623"/>
      <c r="D4623" s="1"/>
      <c r="H4623"/>
    </row>
    <row r="4624" spans="1:8" x14ac:dyDescent="0.3">
      <c r="A4624" s="1"/>
      <c r="C4624"/>
      <c r="D4624" s="1"/>
      <c r="H4624"/>
    </row>
    <row r="4625" spans="1:8" x14ac:dyDescent="0.3">
      <c r="A4625" s="1"/>
      <c r="C4625"/>
      <c r="D4625" s="1"/>
      <c r="H4625"/>
    </row>
    <row r="4626" spans="1:8" x14ac:dyDescent="0.3">
      <c r="A4626" s="1"/>
      <c r="C4626"/>
      <c r="D4626" s="1"/>
      <c r="H4626"/>
    </row>
    <row r="4627" spans="1:8" x14ac:dyDescent="0.3">
      <c r="A4627" s="1"/>
      <c r="C4627"/>
      <c r="D4627" s="1"/>
      <c r="H4627"/>
    </row>
    <row r="4628" spans="1:8" x14ac:dyDescent="0.3">
      <c r="A4628" s="1"/>
      <c r="C4628"/>
      <c r="D4628" s="1"/>
      <c r="H4628"/>
    </row>
    <row r="4629" spans="1:8" x14ac:dyDescent="0.3">
      <c r="A4629" s="1"/>
      <c r="C4629"/>
      <c r="D4629" s="1"/>
      <c r="H4629"/>
    </row>
    <row r="4630" spans="1:8" x14ac:dyDescent="0.3">
      <c r="A4630" s="1"/>
      <c r="C4630"/>
      <c r="D4630" s="1"/>
      <c r="H4630"/>
    </row>
    <row r="4631" spans="1:8" x14ac:dyDescent="0.3">
      <c r="A4631" s="1"/>
      <c r="C4631"/>
      <c r="D4631" s="1"/>
      <c r="H4631"/>
    </row>
    <row r="4632" spans="1:8" x14ac:dyDescent="0.3">
      <c r="A4632" s="1"/>
      <c r="C4632"/>
      <c r="D4632" s="1"/>
      <c r="H4632"/>
    </row>
    <row r="4633" spans="1:8" x14ac:dyDescent="0.3">
      <c r="A4633" s="1"/>
      <c r="C4633"/>
      <c r="D4633" s="1"/>
      <c r="H4633"/>
    </row>
    <row r="4634" spans="1:8" x14ac:dyDescent="0.3">
      <c r="A4634" s="1"/>
      <c r="C4634"/>
      <c r="D4634" s="1"/>
      <c r="H4634"/>
    </row>
    <row r="4635" spans="1:8" x14ac:dyDescent="0.3">
      <c r="A4635" s="1"/>
      <c r="C4635"/>
      <c r="D4635" s="1"/>
      <c r="H4635"/>
    </row>
    <row r="4636" spans="1:8" x14ac:dyDescent="0.3">
      <c r="A4636" s="1"/>
      <c r="C4636"/>
      <c r="D4636" s="1"/>
      <c r="H4636"/>
    </row>
    <row r="4637" spans="1:8" x14ac:dyDescent="0.3">
      <c r="A4637" s="1"/>
      <c r="C4637"/>
      <c r="D4637" s="1"/>
      <c r="H4637"/>
    </row>
    <row r="4638" spans="1:8" x14ac:dyDescent="0.3">
      <c r="A4638" s="1"/>
      <c r="C4638"/>
      <c r="D4638" s="1"/>
      <c r="H4638"/>
    </row>
    <row r="4639" spans="1:8" x14ac:dyDescent="0.3">
      <c r="A4639" s="1"/>
      <c r="C4639"/>
      <c r="D4639" s="1"/>
      <c r="H4639"/>
    </row>
    <row r="4640" spans="1:8" x14ac:dyDescent="0.3">
      <c r="A4640" s="1"/>
      <c r="C4640"/>
      <c r="D4640" s="1"/>
      <c r="H4640"/>
    </row>
    <row r="4641" spans="1:8" x14ac:dyDescent="0.3">
      <c r="A4641" s="1"/>
      <c r="C4641"/>
      <c r="D4641" s="1"/>
      <c r="H4641"/>
    </row>
    <row r="4642" spans="1:8" x14ac:dyDescent="0.3">
      <c r="A4642" s="1"/>
      <c r="C4642"/>
      <c r="D4642" s="1"/>
      <c r="H4642"/>
    </row>
    <row r="4643" spans="1:8" x14ac:dyDescent="0.3">
      <c r="A4643" s="1"/>
      <c r="C4643"/>
      <c r="D4643" s="1"/>
      <c r="H4643"/>
    </row>
    <row r="4644" spans="1:8" x14ac:dyDescent="0.3">
      <c r="A4644" s="1"/>
      <c r="C4644"/>
      <c r="D4644" s="1"/>
      <c r="H4644"/>
    </row>
    <row r="4645" spans="1:8" x14ac:dyDescent="0.3">
      <c r="A4645" s="1"/>
      <c r="C4645"/>
      <c r="D4645" s="1"/>
      <c r="H4645"/>
    </row>
    <row r="4646" spans="1:8" x14ac:dyDescent="0.3">
      <c r="A4646" s="1"/>
      <c r="C4646"/>
      <c r="D4646" s="1"/>
      <c r="H4646"/>
    </row>
    <row r="4647" spans="1:8" x14ac:dyDescent="0.3">
      <c r="A4647" s="1"/>
      <c r="C4647"/>
      <c r="D4647" s="1"/>
      <c r="H4647"/>
    </row>
    <row r="4648" spans="1:8" x14ac:dyDescent="0.3">
      <c r="A4648" s="1"/>
      <c r="C4648"/>
      <c r="D4648" s="1"/>
      <c r="H4648"/>
    </row>
    <row r="4649" spans="1:8" x14ac:dyDescent="0.3">
      <c r="A4649" s="1"/>
      <c r="C4649"/>
      <c r="D4649" s="1"/>
      <c r="H4649"/>
    </row>
    <row r="4650" spans="1:8" x14ac:dyDescent="0.3">
      <c r="A4650" s="1"/>
      <c r="C4650"/>
      <c r="D4650" s="1"/>
      <c r="H4650"/>
    </row>
    <row r="4651" spans="1:8" x14ac:dyDescent="0.3">
      <c r="A4651" s="1"/>
      <c r="C4651"/>
      <c r="D4651" s="1"/>
      <c r="H4651"/>
    </row>
    <row r="4652" spans="1:8" x14ac:dyDescent="0.3">
      <c r="A4652" s="1"/>
      <c r="C4652"/>
      <c r="D4652" s="1"/>
      <c r="H4652"/>
    </row>
    <row r="4653" spans="1:8" x14ac:dyDescent="0.3">
      <c r="A4653" s="1"/>
      <c r="C4653"/>
      <c r="D4653" s="1"/>
      <c r="H4653"/>
    </row>
    <row r="4654" spans="1:8" x14ac:dyDescent="0.3">
      <c r="A4654" s="1"/>
      <c r="C4654"/>
      <c r="D4654" s="1"/>
      <c r="H4654"/>
    </row>
    <row r="4655" spans="1:8" x14ac:dyDescent="0.3">
      <c r="A4655" s="1"/>
      <c r="C4655"/>
      <c r="D4655" s="1"/>
      <c r="H4655"/>
    </row>
    <row r="4656" spans="1:8" x14ac:dyDescent="0.3">
      <c r="A4656" s="1"/>
      <c r="C4656"/>
      <c r="D4656" s="1"/>
      <c r="H4656"/>
    </row>
    <row r="4657" spans="1:8" x14ac:dyDescent="0.3">
      <c r="A4657" s="1"/>
      <c r="C4657"/>
      <c r="D4657" s="1"/>
      <c r="H4657"/>
    </row>
    <row r="4658" spans="1:8" x14ac:dyDescent="0.3">
      <c r="A4658" s="1"/>
      <c r="C4658"/>
      <c r="D4658" s="1"/>
      <c r="H4658"/>
    </row>
    <row r="4659" spans="1:8" x14ac:dyDescent="0.3">
      <c r="A4659" s="1"/>
      <c r="C4659"/>
      <c r="D4659" s="1"/>
      <c r="H4659"/>
    </row>
    <row r="4660" spans="1:8" x14ac:dyDescent="0.3">
      <c r="A4660" s="1"/>
      <c r="C4660"/>
      <c r="D4660" s="1"/>
      <c r="H4660"/>
    </row>
    <row r="4661" spans="1:8" x14ac:dyDescent="0.3">
      <c r="A4661" s="1"/>
      <c r="C4661"/>
      <c r="D4661" s="1"/>
      <c r="H4661"/>
    </row>
    <row r="4662" spans="1:8" x14ac:dyDescent="0.3">
      <c r="A4662" s="1"/>
      <c r="C4662"/>
      <c r="D4662" s="1"/>
      <c r="H4662"/>
    </row>
    <row r="4663" spans="1:8" x14ac:dyDescent="0.3">
      <c r="A4663" s="1"/>
      <c r="C4663"/>
      <c r="D4663" s="1"/>
      <c r="H4663"/>
    </row>
    <row r="4664" spans="1:8" x14ac:dyDescent="0.3">
      <c r="A4664" s="1"/>
      <c r="C4664"/>
      <c r="D4664" s="1"/>
      <c r="H4664"/>
    </row>
    <row r="4665" spans="1:8" x14ac:dyDescent="0.3">
      <c r="A4665" s="1"/>
      <c r="C4665"/>
      <c r="D4665" s="1"/>
      <c r="H4665"/>
    </row>
    <row r="4666" spans="1:8" x14ac:dyDescent="0.3">
      <c r="A4666" s="1"/>
      <c r="C4666"/>
      <c r="D4666" s="1"/>
      <c r="H4666"/>
    </row>
    <row r="4667" spans="1:8" x14ac:dyDescent="0.3">
      <c r="A4667" s="1"/>
      <c r="C4667"/>
      <c r="D4667" s="1"/>
      <c r="H4667"/>
    </row>
    <row r="4668" spans="1:8" x14ac:dyDescent="0.3">
      <c r="A4668" s="1"/>
      <c r="C4668"/>
      <c r="D4668" s="1"/>
      <c r="H4668"/>
    </row>
    <row r="4669" spans="1:8" x14ac:dyDescent="0.3">
      <c r="A4669" s="1"/>
      <c r="C4669"/>
      <c r="D4669" s="1"/>
      <c r="H4669"/>
    </row>
    <row r="4670" spans="1:8" x14ac:dyDescent="0.3">
      <c r="A4670" s="1"/>
      <c r="C4670"/>
      <c r="D4670" s="1"/>
      <c r="H4670"/>
    </row>
    <row r="4671" spans="1:8" x14ac:dyDescent="0.3">
      <c r="A4671" s="1"/>
      <c r="C4671"/>
      <c r="D4671" s="1"/>
      <c r="H4671"/>
    </row>
    <row r="4672" spans="1:8" x14ac:dyDescent="0.3">
      <c r="A4672" s="1"/>
      <c r="C4672"/>
      <c r="D4672" s="1"/>
      <c r="H4672"/>
    </row>
    <row r="4673" spans="1:8" x14ac:dyDescent="0.3">
      <c r="A4673" s="1"/>
      <c r="C4673"/>
      <c r="D4673" s="1"/>
      <c r="H4673"/>
    </row>
    <row r="4674" spans="1:8" x14ac:dyDescent="0.3">
      <c r="A4674" s="1"/>
      <c r="C4674"/>
      <c r="D4674" s="1"/>
      <c r="H4674"/>
    </row>
    <row r="4675" spans="1:8" x14ac:dyDescent="0.3">
      <c r="A4675" s="1"/>
      <c r="C4675"/>
      <c r="D4675" s="1"/>
      <c r="H4675"/>
    </row>
    <row r="4676" spans="1:8" x14ac:dyDescent="0.3">
      <c r="A4676" s="1"/>
      <c r="C4676"/>
      <c r="D4676" s="1"/>
      <c r="H4676"/>
    </row>
    <row r="4677" spans="1:8" x14ac:dyDescent="0.3">
      <c r="A4677" s="1"/>
      <c r="C4677"/>
      <c r="D4677" s="1"/>
      <c r="H4677"/>
    </row>
    <row r="4678" spans="1:8" x14ac:dyDescent="0.3">
      <c r="A4678" s="1"/>
      <c r="C4678"/>
      <c r="D4678" s="1"/>
      <c r="H4678"/>
    </row>
    <row r="4679" spans="1:8" x14ac:dyDescent="0.3">
      <c r="A4679" s="1"/>
      <c r="C4679"/>
      <c r="D4679" s="1"/>
      <c r="H4679"/>
    </row>
    <row r="4680" spans="1:8" x14ac:dyDescent="0.3">
      <c r="A4680" s="1"/>
      <c r="C4680"/>
      <c r="D4680" s="1"/>
      <c r="H4680"/>
    </row>
    <row r="4681" spans="1:8" x14ac:dyDescent="0.3">
      <c r="A4681" s="1"/>
      <c r="C4681"/>
      <c r="D4681" s="1"/>
      <c r="H4681"/>
    </row>
    <row r="4682" spans="1:8" x14ac:dyDescent="0.3">
      <c r="A4682" s="1"/>
      <c r="C4682"/>
      <c r="D4682" s="1"/>
      <c r="H4682"/>
    </row>
    <row r="4683" spans="1:8" x14ac:dyDescent="0.3">
      <c r="A4683" s="1"/>
      <c r="C4683"/>
      <c r="D4683" s="1"/>
      <c r="H4683"/>
    </row>
    <row r="4684" spans="1:8" x14ac:dyDescent="0.3">
      <c r="A4684" s="1"/>
      <c r="C4684"/>
      <c r="D4684" s="1"/>
      <c r="H4684"/>
    </row>
    <row r="4685" spans="1:8" x14ac:dyDescent="0.3">
      <c r="A4685" s="1"/>
      <c r="C4685"/>
      <c r="D4685" s="1"/>
      <c r="H4685"/>
    </row>
    <row r="4686" spans="1:8" x14ac:dyDescent="0.3">
      <c r="A4686" s="1"/>
      <c r="C4686"/>
      <c r="D4686" s="1"/>
      <c r="H4686"/>
    </row>
    <row r="4687" spans="1:8" x14ac:dyDescent="0.3">
      <c r="A4687" s="1"/>
      <c r="C4687"/>
      <c r="D4687" s="1"/>
      <c r="H4687"/>
    </row>
    <row r="4688" spans="1:8" x14ac:dyDescent="0.3">
      <c r="A4688" s="1"/>
      <c r="C4688"/>
      <c r="D4688" s="1"/>
      <c r="H4688"/>
    </row>
    <row r="4689" spans="1:8" x14ac:dyDescent="0.3">
      <c r="A4689" s="1"/>
      <c r="C4689"/>
      <c r="D4689" s="1"/>
      <c r="H4689"/>
    </row>
    <row r="4690" spans="1:8" x14ac:dyDescent="0.3">
      <c r="A4690" s="1"/>
      <c r="C4690"/>
      <c r="D4690" s="1"/>
      <c r="H4690"/>
    </row>
    <row r="4691" spans="1:8" x14ac:dyDescent="0.3">
      <c r="A4691" s="1"/>
      <c r="C4691"/>
      <c r="D4691" s="1"/>
      <c r="H4691"/>
    </row>
    <row r="4692" spans="1:8" x14ac:dyDescent="0.3">
      <c r="A4692" s="1"/>
      <c r="C4692"/>
      <c r="D4692" s="1"/>
      <c r="H4692"/>
    </row>
    <row r="4693" spans="1:8" x14ac:dyDescent="0.3">
      <c r="A4693" s="1"/>
      <c r="C4693"/>
      <c r="D4693" s="1"/>
      <c r="H4693"/>
    </row>
    <row r="4694" spans="1:8" x14ac:dyDescent="0.3">
      <c r="A4694" s="1"/>
      <c r="C4694"/>
      <c r="D4694" s="1"/>
      <c r="H4694"/>
    </row>
    <row r="4695" spans="1:8" x14ac:dyDescent="0.3">
      <c r="A4695" s="1"/>
      <c r="C4695"/>
      <c r="D4695" s="1"/>
      <c r="H4695"/>
    </row>
    <row r="4696" spans="1:8" x14ac:dyDescent="0.3">
      <c r="A4696" s="1"/>
      <c r="C4696"/>
      <c r="D4696" s="1"/>
      <c r="H4696"/>
    </row>
    <row r="4697" spans="1:8" x14ac:dyDescent="0.3">
      <c r="A4697" s="1"/>
      <c r="C4697"/>
      <c r="D4697" s="1"/>
      <c r="H4697"/>
    </row>
    <row r="4698" spans="1:8" x14ac:dyDescent="0.3">
      <c r="A4698" s="1"/>
      <c r="C4698"/>
      <c r="D4698" s="1"/>
      <c r="H4698"/>
    </row>
    <row r="4699" spans="1:8" x14ac:dyDescent="0.3">
      <c r="A4699" s="1"/>
      <c r="C4699"/>
      <c r="D4699" s="1"/>
      <c r="H4699"/>
    </row>
    <row r="4700" spans="1:8" x14ac:dyDescent="0.3">
      <c r="A4700" s="1"/>
      <c r="C4700"/>
      <c r="D4700" s="1"/>
      <c r="H4700"/>
    </row>
    <row r="4701" spans="1:8" x14ac:dyDescent="0.3">
      <c r="A4701" s="1"/>
      <c r="C4701"/>
      <c r="D4701" s="1"/>
      <c r="H4701"/>
    </row>
    <row r="4702" spans="1:8" x14ac:dyDescent="0.3">
      <c r="A4702" s="1"/>
      <c r="C4702"/>
      <c r="D4702" s="1"/>
      <c r="H4702"/>
    </row>
    <row r="4703" spans="1:8" x14ac:dyDescent="0.3">
      <c r="A4703" s="1"/>
      <c r="C4703"/>
      <c r="D4703" s="1"/>
      <c r="H4703"/>
    </row>
    <row r="4704" spans="1:8" x14ac:dyDescent="0.3">
      <c r="A4704" s="1"/>
      <c r="C4704"/>
      <c r="D4704" s="1"/>
      <c r="H4704"/>
    </row>
    <row r="4705" spans="1:8" x14ac:dyDescent="0.3">
      <c r="A4705" s="1"/>
      <c r="C4705"/>
      <c r="D4705" s="1"/>
      <c r="H4705"/>
    </row>
    <row r="4706" spans="1:8" x14ac:dyDescent="0.3">
      <c r="A4706" s="1"/>
      <c r="C4706"/>
      <c r="D4706" s="1"/>
      <c r="H4706"/>
    </row>
    <row r="4707" spans="1:8" x14ac:dyDescent="0.3">
      <c r="A4707" s="1"/>
      <c r="C4707"/>
      <c r="D4707" s="1"/>
      <c r="H4707"/>
    </row>
    <row r="4708" spans="1:8" x14ac:dyDescent="0.3">
      <c r="A4708" s="1"/>
      <c r="C4708"/>
      <c r="D4708" s="1"/>
      <c r="H4708"/>
    </row>
    <row r="4709" spans="1:8" x14ac:dyDescent="0.3">
      <c r="A4709" s="1"/>
      <c r="C4709"/>
      <c r="D4709" s="1"/>
      <c r="H4709"/>
    </row>
    <row r="4710" spans="1:8" x14ac:dyDescent="0.3">
      <c r="A4710" s="1"/>
      <c r="C4710"/>
      <c r="D4710" s="1"/>
      <c r="H4710"/>
    </row>
    <row r="4711" spans="1:8" x14ac:dyDescent="0.3">
      <c r="A4711" s="1"/>
      <c r="C4711"/>
      <c r="D4711" s="1"/>
      <c r="H4711"/>
    </row>
    <row r="4712" spans="1:8" x14ac:dyDescent="0.3">
      <c r="A4712" s="1"/>
      <c r="C4712"/>
      <c r="D4712" s="1"/>
      <c r="H4712"/>
    </row>
    <row r="4713" spans="1:8" x14ac:dyDescent="0.3">
      <c r="A4713" s="1"/>
      <c r="C4713"/>
      <c r="D4713" s="1"/>
      <c r="H4713"/>
    </row>
    <row r="4714" spans="1:8" x14ac:dyDescent="0.3">
      <c r="A4714" s="1"/>
      <c r="C4714"/>
      <c r="D4714" s="1"/>
      <c r="H4714"/>
    </row>
    <row r="4715" spans="1:8" x14ac:dyDescent="0.3">
      <c r="A4715" s="1"/>
      <c r="C4715"/>
      <c r="D4715" s="1"/>
      <c r="H4715"/>
    </row>
    <row r="4716" spans="1:8" x14ac:dyDescent="0.3">
      <c r="A4716" s="1"/>
      <c r="C4716"/>
      <c r="D4716" s="1"/>
      <c r="H4716"/>
    </row>
    <row r="4717" spans="1:8" x14ac:dyDescent="0.3">
      <c r="A4717" s="1"/>
      <c r="C4717"/>
      <c r="D4717" s="1"/>
      <c r="H4717"/>
    </row>
    <row r="4718" spans="1:8" x14ac:dyDescent="0.3">
      <c r="A4718" s="1"/>
      <c r="C4718"/>
      <c r="D4718" s="1"/>
      <c r="H4718"/>
    </row>
    <row r="4719" spans="1:8" x14ac:dyDescent="0.3">
      <c r="A4719" s="1"/>
      <c r="C4719"/>
      <c r="D4719" s="1"/>
      <c r="H4719"/>
    </row>
    <row r="4720" spans="1:8" x14ac:dyDescent="0.3">
      <c r="A4720" s="1"/>
      <c r="C4720"/>
      <c r="D4720" s="1"/>
      <c r="H4720"/>
    </row>
    <row r="4721" spans="1:8" x14ac:dyDescent="0.3">
      <c r="A4721" s="1"/>
      <c r="C4721"/>
      <c r="D4721" s="1"/>
      <c r="H4721"/>
    </row>
    <row r="4722" spans="1:8" x14ac:dyDescent="0.3">
      <c r="A4722" s="1"/>
      <c r="C4722"/>
      <c r="D4722" s="1"/>
      <c r="H4722"/>
    </row>
    <row r="4723" spans="1:8" x14ac:dyDescent="0.3">
      <c r="A4723" s="1"/>
      <c r="C4723"/>
      <c r="D4723" s="1"/>
      <c r="H4723"/>
    </row>
    <row r="4724" spans="1:8" x14ac:dyDescent="0.3">
      <c r="A4724" s="1"/>
      <c r="C4724"/>
      <c r="D4724" s="1"/>
      <c r="H4724"/>
    </row>
    <row r="4725" spans="1:8" x14ac:dyDescent="0.3">
      <c r="A4725" s="1"/>
      <c r="C4725"/>
      <c r="D4725" s="1"/>
      <c r="H4725"/>
    </row>
    <row r="4726" spans="1:8" x14ac:dyDescent="0.3">
      <c r="A4726" s="1"/>
      <c r="C4726"/>
      <c r="D4726" s="1"/>
      <c r="H4726"/>
    </row>
    <row r="4727" spans="1:8" x14ac:dyDescent="0.3">
      <c r="A4727" s="1"/>
      <c r="C4727"/>
      <c r="D4727" s="1"/>
      <c r="H4727"/>
    </row>
    <row r="4728" spans="1:8" x14ac:dyDescent="0.3">
      <c r="A4728" s="1"/>
      <c r="C4728"/>
      <c r="D4728" s="1"/>
      <c r="H4728"/>
    </row>
    <row r="4729" spans="1:8" x14ac:dyDescent="0.3">
      <c r="A4729" s="1"/>
      <c r="C4729"/>
      <c r="D4729" s="1"/>
      <c r="H4729"/>
    </row>
    <row r="4730" spans="1:8" x14ac:dyDescent="0.3">
      <c r="A4730" s="1"/>
      <c r="C4730"/>
      <c r="D4730" s="1"/>
      <c r="H4730"/>
    </row>
    <row r="4731" spans="1:8" x14ac:dyDescent="0.3">
      <c r="A4731" s="1"/>
      <c r="C4731"/>
      <c r="D4731" s="1"/>
      <c r="H4731"/>
    </row>
    <row r="4732" spans="1:8" x14ac:dyDescent="0.3">
      <c r="A4732" s="1"/>
      <c r="C4732"/>
      <c r="D4732" s="1"/>
      <c r="H4732"/>
    </row>
    <row r="4733" spans="1:8" x14ac:dyDescent="0.3">
      <c r="A4733" s="1"/>
      <c r="C4733"/>
      <c r="D4733" s="1"/>
      <c r="H4733"/>
    </row>
    <row r="4734" spans="1:8" x14ac:dyDescent="0.3">
      <c r="A4734" s="1"/>
      <c r="C4734"/>
      <c r="D4734" s="1"/>
      <c r="H4734"/>
    </row>
    <row r="4735" spans="1:8" x14ac:dyDescent="0.3">
      <c r="A4735" s="1"/>
      <c r="C4735"/>
      <c r="D4735" s="1"/>
      <c r="H4735"/>
    </row>
    <row r="4736" spans="1:8" x14ac:dyDescent="0.3">
      <c r="A4736" s="1"/>
      <c r="C4736"/>
      <c r="D4736" s="1"/>
      <c r="H4736"/>
    </row>
    <row r="4737" spans="1:8" x14ac:dyDescent="0.3">
      <c r="A4737" s="1"/>
      <c r="C4737"/>
      <c r="D4737" s="1"/>
      <c r="H4737"/>
    </row>
    <row r="4738" spans="1:8" x14ac:dyDescent="0.3">
      <c r="A4738" s="1"/>
      <c r="C4738"/>
      <c r="D4738" s="1"/>
      <c r="H4738"/>
    </row>
    <row r="4739" spans="1:8" x14ac:dyDescent="0.3">
      <c r="A4739" s="1"/>
      <c r="C4739"/>
      <c r="D4739" s="1"/>
      <c r="H4739"/>
    </row>
    <row r="4740" spans="1:8" x14ac:dyDescent="0.3">
      <c r="A4740" s="1"/>
      <c r="C4740"/>
      <c r="D4740" s="1"/>
      <c r="H4740"/>
    </row>
    <row r="4741" spans="1:8" x14ac:dyDescent="0.3">
      <c r="A4741" s="1"/>
      <c r="C4741"/>
      <c r="D4741" s="1"/>
      <c r="H4741"/>
    </row>
    <row r="4742" spans="1:8" x14ac:dyDescent="0.3">
      <c r="A4742" s="1"/>
      <c r="C4742"/>
      <c r="D4742" s="1"/>
      <c r="H4742"/>
    </row>
    <row r="4743" spans="1:8" x14ac:dyDescent="0.3">
      <c r="A4743" s="1"/>
      <c r="C4743"/>
      <c r="D4743" s="1"/>
      <c r="H4743"/>
    </row>
    <row r="4744" spans="1:8" x14ac:dyDescent="0.3">
      <c r="A4744" s="1"/>
      <c r="C4744"/>
      <c r="D4744" s="1"/>
      <c r="H4744"/>
    </row>
    <row r="4745" spans="1:8" x14ac:dyDescent="0.3">
      <c r="A4745" s="1"/>
      <c r="C4745"/>
      <c r="D4745" s="1"/>
      <c r="H4745"/>
    </row>
    <row r="4746" spans="1:8" x14ac:dyDescent="0.3">
      <c r="A4746" s="1"/>
      <c r="C4746"/>
      <c r="D4746" s="1"/>
      <c r="H4746"/>
    </row>
    <row r="4747" spans="1:8" x14ac:dyDescent="0.3">
      <c r="A4747" s="1"/>
      <c r="C4747"/>
      <c r="D4747" s="1"/>
      <c r="H4747"/>
    </row>
    <row r="4748" spans="1:8" x14ac:dyDescent="0.3">
      <c r="A4748" s="1"/>
      <c r="C4748"/>
      <c r="D4748" s="1"/>
      <c r="H4748"/>
    </row>
    <row r="4749" spans="1:8" x14ac:dyDescent="0.3">
      <c r="A4749" s="1"/>
      <c r="C4749"/>
      <c r="D4749" s="1"/>
      <c r="H4749"/>
    </row>
    <row r="4750" spans="1:8" x14ac:dyDescent="0.3">
      <c r="A4750" s="1"/>
      <c r="C4750"/>
      <c r="D4750" s="1"/>
      <c r="H4750"/>
    </row>
    <row r="4751" spans="1:8" x14ac:dyDescent="0.3">
      <c r="A4751" s="1"/>
      <c r="C4751"/>
      <c r="D4751" s="1"/>
      <c r="H4751"/>
    </row>
    <row r="4752" spans="1:8" x14ac:dyDescent="0.3">
      <c r="A4752" s="1"/>
      <c r="C4752"/>
      <c r="D4752" s="1"/>
      <c r="H4752"/>
    </row>
    <row r="4753" spans="1:8" x14ac:dyDescent="0.3">
      <c r="A4753" s="1"/>
      <c r="C4753"/>
      <c r="D4753" s="1"/>
      <c r="H4753"/>
    </row>
    <row r="4754" spans="1:8" x14ac:dyDescent="0.3">
      <c r="A4754" s="1"/>
      <c r="C4754"/>
      <c r="D4754" s="1"/>
      <c r="H4754"/>
    </row>
    <row r="4755" spans="1:8" x14ac:dyDescent="0.3">
      <c r="A4755" s="1"/>
      <c r="C4755"/>
      <c r="D4755" s="1"/>
      <c r="H4755"/>
    </row>
    <row r="4756" spans="1:8" x14ac:dyDescent="0.3">
      <c r="A4756" s="1"/>
      <c r="C4756"/>
      <c r="D4756" s="1"/>
      <c r="H4756"/>
    </row>
    <row r="4757" spans="1:8" x14ac:dyDescent="0.3">
      <c r="A4757" s="1"/>
      <c r="C4757"/>
      <c r="D4757" s="1"/>
      <c r="H4757"/>
    </row>
    <row r="4758" spans="1:8" x14ac:dyDescent="0.3">
      <c r="A4758" s="1"/>
      <c r="C4758"/>
      <c r="D4758" s="1"/>
      <c r="H4758"/>
    </row>
    <row r="4759" spans="1:8" x14ac:dyDescent="0.3">
      <c r="A4759" s="1"/>
      <c r="C4759"/>
      <c r="D4759" s="1"/>
      <c r="H4759"/>
    </row>
    <row r="4760" spans="1:8" x14ac:dyDescent="0.3">
      <c r="A4760" s="1"/>
      <c r="C4760"/>
      <c r="D4760" s="1"/>
      <c r="H4760"/>
    </row>
    <row r="4761" spans="1:8" x14ac:dyDescent="0.3">
      <c r="A4761" s="1"/>
      <c r="C4761"/>
      <c r="D4761" s="1"/>
      <c r="H4761"/>
    </row>
    <row r="4762" spans="1:8" x14ac:dyDescent="0.3">
      <c r="A4762" s="1"/>
      <c r="C4762"/>
      <c r="D4762" s="1"/>
      <c r="H4762"/>
    </row>
    <row r="4763" spans="1:8" x14ac:dyDescent="0.3">
      <c r="A4763" s="1"/>
      <c r="C4763"/>
      <c r="D4763" s="1"/>
      <c r="H4763"/>
    </row>
    <row r="4764" spans="1:8" x14ac:dyDescent="0.3">
      <c r="A4764" s="1"/>
      <c r="C4764"/>
      <c r="D4764" s="1"/>
      <c r="H4764"/>
    </row>
    <row r="4765" spans="1:8" x14ac:dyDescent="0.3">
      <c r="A4765" s="1"/>
      <c r="C4765"/>
      <c r="D4765" s="1"/>
      <c r="H4765"/>
    </row>
    <row r="4766" spans="1:8" x14ac:dyDescent="0.3">
      <c r="A4766" s="1"/>
      <c r="C4766"/>
      <c r="D4766" s="1"/>
      <c r="H4766"/>
    </row>
    <row r="4767" spans="1:8" x14ac:dyDescent="0.3">
      <c r="A4767" s="1"/>
      <c r="C4767"/>
      <c r="D4767" s="1"/>
      <c r="H4767"/>
    </row>
    <row r="4768" spans="1:8" x14ac:dyDescent="0.3">
      <c r="A4768" s="1"/>
      <c r="C4768"/>
      <c r="D4768" s="1"/>
      <c r="H4768"/>
    </row>
    <row r="4769" spans="1:8" x14ac:dyDescent="0.3">
      <c r="A4769" s="1"/>
      <c r="C4769"/>
      <c r="D4769" s="1"/>
      <c r="H4769"/>
    </row>
    <row r="4770" spans="1:8" x14ac:dyDescent="0.3">
      <c r="A4770" s="1"/>
      <c r="C4770"/>
      <c r="D4770" s="1"/>
      <c r="H4770"/>
    </row>
    <row r="4771" spans="1:8" x14ac:dyDescent="0.3">
      <c r="A4771" s="1"/>
      <c r="C4771"/>
      <c r="D4771" s="1"/>
      <c r="H4771"/>
    </row>
    <row r="4772" spans="1:8" x14ac:dyDescent="0.3">
      <c r="A4772" s="1"/>
      <c r="C4772"/>
      <c r="D4772" s="1"/>
      <c r="H4772"/>
    </row>
    <row r="4773" spans="1:8" x14ac:dyDescent="0.3">
      <c r="A4773" s="1"/>
      <c r="C4773"/>
      <c r="D4773" s="1"/>
      <c r="H4773"/>
    </row>
    <row r="4774" spans="1:8" x14ac:dyDescent="0.3">
      <c r="A4774" s="1"/>
      <c r="C4774"/>
      <c r="D4774" s="1"/>
      <c r="H4774"/>
    </row>
    <row r="4775" spans="1:8" x14ac:dyDescent="0.3">
      <c r="A4775" s="1"/>
      <c r="C4775"/>
      <c r="D4775" s="1"/>
      <c r="H4775"/>
    </row>
    <row r="4776" spans="1:8" x14ac:dyDescent="0.3">
      <c r="A4776" s="1"/>
      <c r="C4776"/>
      <c r="D4776" s="1"/>
      <c r="H4776"/>
    </row>
    <row r="4777" spans="1:8" x14ac:dyDescent="0.3">
      <c r="A4777" s="1"/>
      <c r="C4777"/>
      <c r="D4777" s="1"/>
      <c r="H4777"/>
    </row>
    <row r="4778" spans="1:8" x14ac:dyDescent="0.3">
      <c r="A4778" s="1"/>
      <c r="C4778"/>
      <c r="D4778" s="1"/>
      <c r="H4778"/>
    </row>
    <row r="4779" spans="1:8" x14ac:dyDescent="0.3">
      <c r="A4779" s="1"/>
      <c r="C4779"/>
      <c r="D4779" s="1"/>
      <c r="H4779"/>
    </row>
    <row r="4780" spans="1:8" x14ac:dyDescent="0.3">
      <c r="A4780" s="1"/>
      <c r="C4780"/>
      <c r="D4780" s="1"/>
      <c r="H4780"/>
    </row>
    <row r="4781" spans="1:8" x14ac:dyDescent="0.3">
      <c r="A4781" s="1"/>
      <c r="C4781"/>
      <c r="D4781" s="1"/>
      <c r="H4781"/>
    </row>
    <row r="4782" spans="1:8" x14ac:dyDescent="0.3">
      <c r="A4782" s="1"/>
      <c r="C4782"/>
      <c r="D4782" s="1"/>
      <c r="H4782"/>
    </row>
    <row r="4783" spans="1:8" x14ac:dyDescent="0.3">
      <c r="A4783" s="1"/>
      <c r="C4783"/>
      <c r="D4783" s="1"/>
      <c r="H4783"/>
    </row>
    <row r="4784" spans="1:8" x14ac:dyDescent="0.3">
      <c r="A4784" s="1"/>
      <c r="C4784"/>
      <c r="D4784" s="1"/>
      <c r="H4784"/>
    </row>
    <row r="4785" spans="1:8" x14ac:dyDescent="0.3">
      <c r="A4785" s="1"/>
      <c r="C4785"/>
      <c r="D4785" s="1"/>
      <c r="H4785"/>
    </row>
    <row r="4786" spans="1:8" x14ac:dyDescent="0.3">
      <c r="A4786" s="1"/>
      <c r="C4786"/>
      <c r="D4786" s="1"/>
      <c r="H4786"/>
    </row>
    <row r="4787" spans="1:8" x14ac:dyDescent="0.3">
      <c r="A4787" s="1"/>
      <c r="C4787"/>
      <c r="D4787" s="1"/>
      <c r="H4787"/>
    </row>
    <row r="4788" spans="1:8" x14ac:dyDescent="0.3">
      <c r="A4788" s="1"/>
      <c r="C4788"/>
      <c r="D4788" s="1"/>
      <c r="H4788"/>
    </row>
    <row r="4789" spans="1:8" x14ac:dyDescent="0.3">
      <c r="A4789" s="1"/>
      <c r="C4789"/>
      <c r="D4789" s="1"/>
      <c r="H4789"/>
    </row>
    <row r="4790" spans="1:8" x14ac:dyDescent="0.3">
      <c r="A4790" s="1"/>
      <c r="C4790"/>
      <c r="D4790" s="1"/>
      <c r="H4790"/>
    </row>
    <row r="4791" spans="1:8" x14ac:dyDescent="0.3">
      <c r="A4791" s="1"/>
      <c r="C4791"/>
      <c r="D4791" s="1"/>
      <c r="H4791"/>
    </row>
    <row r="4792" spans="1:8" x14ac:dyDescent="0.3">
      <c r="A4792" s="1"/>
      <c r="C4792"/>
      <c r="D4792" s="1"/>
      <c r="H4792"/>
    </row>
    <row r="4793" spans="1:8" x14ac:dyDescent="0.3">
      <c r="A4793" s="1"/>
      <c r="C4793"/>
      <c r="D4793" s="1"/>
      <c r="H4793"/>
    </row>
    <row r="4794" spans="1:8" x14ac:dyDescent="0.3">
      <c r="A4794" s="1"/>
      <c r="C4794"/>
      <c r="D4794" s="1"/>
      <c r="H4794"/>
    </row>
    <row r="4795" spans="1:8" x14ac:dyDescent="0.3">
      <c r="A4795" s="1"/>
      <c r="C4795"/>
      <c r="D4795" s="1"/>
      <c r="H4795"/>
    </row>
    <row r="4796" spans="1:8" x14ac:dyDescent="0.3">
      <c r="A4796" s="1"/>
      <c r="C4796"/>
      <c r="D4796" s="1"/>
      <c r="H4796"/>
    </row>
    <row r="4797" spans="1:8" x14ac:dyDescent="0.3">
      <c r="A4797" s="1"/>
      <c r="C4797"/>
      <c r="D4797" s="1"/>
      <c r="H4797"/>
    </row>
    <row r="4798" spans="1:8" x14ac:dyDescent="0.3">
      <c r="A4798" s="1"/>
      <c r="C4798"/>
      <c r="D4798" s="1"/>
      <c r="H4798"/>
    </row>
    <row r="4799" spans="1:8" x14ac:dyDescent="0.3">
      <c r="A4799" s="1"/>
      <c r="C4799"/>
      <c r="D4799" s="1"/>
      <c r="H4799"/>
    </row>
    <row r="4800" spans="1:8" x14ac:dyDescent="0.3">
      <c r="A4800" s="1"/>
      <c r="C4800"/>
      <c r="D4800" s="1"/>
      <c r="H4800"/>
    </row>
    <row r="4801" spans="1:8" x14ac:dyDescent="0.3">
      <c r="A4801" s="1"/>
      <c r="C4801"/>
      <c r="D4801" s="1"/>
      <c r="H4801"/>
    </row>
    <row r="4802" spans="1:8" x14ac:dyDescent="0.3">
      <c r="A4802" s="1"/>
      <c r="C4802"/>
      <c r="D4802" s="1"/>
      <c r="H4802"/>
    </row>
    <row r="4803" spans="1:8" x14ac:dyDescent="0.3">
      <c r="A4803" s="1"/>
      <c r="C4803"/>
      <c r="D4803" s="1"/>
      <c r="H4803"/>
    </row>
    <row r="4804" spans="1:8" x14ac:dyDescent="0.3">
      <c r="A4804" s="1"/>
      <c r="C4804"/>
      <c r="D4804" s="1"/>
      <c r="H4804"/>
    </row>
    <row r="4805" spans="1:8" x14ac:dyDescent="0.3">
      <c r="A4805" s="1"/>
      <c r="C4805"/>
      <c r="D4805" s="1"/>
      <c r="H4805"/>
    </row>
    <row r="4806" spans="1:8" x14ac:dyDescent="0.3">
      <c r="A4806" s="1"/>
      <c r="C4806"/>
      <c r="D4806" s="1"/>
      <c r="H4806"/>
    </row>
    <row r="4807" spans="1:8" x14ac:dyDescent="0.3">
      <c r="A4807" s="1"/>
      <c r="C4807"/>
      <c r="D4807" s="1"/>
      <c r="H4807"/>
    </row>
    <row r="4808" spans="1:8" x14ac:dyDescent="0.3">
      <c r="A4808" s="1"/>
      <c r="C4808"/>
      <c r="D4808" s="1"/>
      <c r="H4808"/>
    </row>
    <row r="4809" spans="1:8" x14ac:dyDescent="0.3">
      <c r="A4809" s="1"/>
      <c r="C4809"/>
      <c r="D4809" s="1"/>
      <c r="H4809"/>
    </row>
    <row r="4810" spans="1:8" x14ac:dyDescent="0.3">
      <c r="A4810" s="1"/>
      <c r="C4810"/>
      <c r="D4810" s="1"/>
      <c r="H4810"/>
    </row>
    <row r="4811" spans="1:8" x14ac:dyDescent="0.3">
      <c r="A4811" s="1"/>
      <c r="C4811"/>
      <c r="D4811" s="1"/>
      <c r="H4811"/>
    </row>
    <row r="4812" spans="1:8" x14ac:dyDescent="0.3">
      <c r="A4812" s="1"/>
      <c r="C4812"/>
      <c r="D4812" s="1"/>
      <c r="H4812"/>
    </row>
    <row r="4813" spans="1:8" x14ac:dyDescent="0.3">
      <c r="A4813" s="1"/>
      <c r="C4813"/>
      <c r="D4813" s="1"/>
      <c r="H4813"/>
    </row>
    <row r="4814" spans="1:8" x14ac:dyDescent="0.3">
      <c r="A4814" s="1"/>
      <c r="C4814"/>
      <c r="D4814" s="1"/>
      <c r="H4814"/>
    </row>
    <row r="4815" spans="1:8" x14ac:dyDescent="0.3">
      <c r="A4815" s="1"/>
      <c r="C4815"/>
      <c r="D4815" s="1"/>
      <c r="H4815"/>
    </row>
    <row r="4816" spans="1:8" x14ac:dyDescent="0.3">
      <c r="A4816" s="1"/>
      <c r="C4816"/>
      <c r="D4816" s="1"/>
      <c r="H4816"/>
    </row>
    <row r="4817" spans="1:8" x14ac:dyDescent="0.3">
      <c r="A4817" s="1"/>
      <c r="C4817"/>
      <c r="D4817" s="1"/>
      <c r="H4817"/>
    </row>
    <row r="4818" spans="1:8" x14ac:dyDescent="0.3">
      <c r="A4818" s="1"/>
      <c r="C4818"/>
      <c r="D4818" s="1"/>
      <c r="H4818"/>
    </row>
    <row r="4819" spans="1:8" x14ac:dyDescent="0.3">
      <c r="A4819" s="1"/>
      <c r="C4819"/>
      <c r="D4819" s="1"/>
      <c r="H4819"/>
    </row>
    <row r="4820" spans="1:8" x14ac:dyDescent="0.3">
      <c r="A4820" s="1"/>
      <c r="C4820"/>
      <c r="D4820" s="1"/>
      <c r="H4820"/>
    </row>
    <row r="4821" spans="1:8" x14ac:dyDescent="0.3">
      <c r="A4821" s="1"/>
      <c r="C4821"/>
      <c r="D4821" s="1"/>
      <c r="H4821"/>
    </row>
    <row r="4822" spans="1:8" x14ac:dyDescent="0.3">
      <c r="A4822" s="1"/>
      <c r="C4822"/>
      <c r="D4822" s="1"/>
      <c r="H4822"/>
    </row>
    <row r="4823" spans="1:8" x14ac:dyDescent="0.3">
      <c r="A4823" s="1"/>
      <c r="C4823"/>
      <c r="D4823" s="1"/>
      <c r="H4823"/>
    </row>
    <row r="4824" spans="1:8" x14ac:dyDescent="0.3">
      <c r="A4824" s="1"/>
      <c r="C4824"/>
      <c r="D4824" s="1"/>
      <c r="H4824"/>
    </row>
    <row r="4825" spans="1:8" x14ac:dyDescent="0.3">
      <c r="A4825" s="1"/>
      <c r="C4825"/>
      <c r="D4825" s="1"/>
      <c r="H4825"/>
    </row>
    <row r="4826" spans="1:8" x14ac:dyDescent="0.3">
      <c r="A4826" s="1"/>
      <c r="C4826"/>
      <c r="D4826" s="1"/>
      <c r="H4826"/>
    </row>
    <row r="4827" spans="1:8" x14ac:dyDescent="0.3">
      <c r="A4827" s="1"/>
      <c r="C4827"/>
      <c r="D4827" s="1"/>
      <c r="H4827"/>
    </row>
    <row r="4828" spans="1:8" x14ac:dyDescent="0.3">
      <c r="A4828" s="1"/>
      <c r="C4828"/>
      <c r="D4828" s="1"/>
      <c r="H4828"/>
    </row>
    <row r="4829" spans="1:8" x14ac:dyDescent="0.3">
      <c r="A4829" s="1"/>
      <c r="C4829"/>
      <c r="D4829" s="1"/>
      <c r="H4829"/>
    </row>
    <row r="4830" spans="1:8" x14ac:dyDescent="0.3">
      <c r="A4830" s="1"/>
      <c r="C4830"/>
      <c r="D4830" s="1"/>
      <c r="H4830"/>
    </row>
    <row r="4831" spans="1:8" x14ac:dyDescent="0.3">
      <c r="A4831" s="1"/>
      <c r="C4831"/>
      <c r="D4831" s="1"/>
      <c r="H4831"/>
    </row>
    <row r="4832" spans="1:8" x14ac:dyDescent="0.3">
      <c r="A4832" s="1"/>
      <c r="C4832"/>
      <c r="D4832" s="1"/>
      <c r="H4832"/>
    </row>
    <row r="4833" spans="1:8" x14ac:dyDescent="0.3">
      <c r="A4833" s="1"/>
      <c r="C4833"/>
      <c r="D4833" s="1"/>
      <c r="H4833"/>
    </row>
    <row r="4834" spans="1:8" x14ac:dyDescent="0.3">
      <c r="A4834" s="1"/>
      <c r="C4834"/>
      <c r="D4834" s="1"/>
      <c r="H4834"/>
    </row>
    <row r="4835" spans="1:8" x14ac:dyDescent="0.3">
      <c r="A4835" s="1"/>
      <c r="C4835"/>
      <c r="D4835" s="1"/>
      <c r="H4835"/>
    </row>
    <row r="4836" spans="1:8" x14ac:dyDescent="0.3">
      <c r="A4836" s="1"/>
      <c r="C4836"/>
      <c r="D4836" s="1"/>
      <c r="H4836"/>
    </row>
    <row r="4837" spans="1:8" x14ac:dyDescent="0.3">
      <c r="A4837" s="1"/>
      <c r="C4837"/>
      <c r="D4837" s="1"/>
      <c r="H4837"/>
    </row>
    <row r="4838" spans="1:8" x14ac:dyDescent="0.3">
      <c r="A4838" s="1"/>
      <c r="C4838"/>
      <c r="D4838" s="1"/>
      <c r="H4838"/>
    </row>
    <row r="4839" spans="1:8" x14ac:dyDescent="0.3">
      <c r="A4839" s="1"/>
      <c r="C4839"/>
      <c r="D4839" s="1"/>
      <c r="H4839"/>
    </row>
    <row r="4840" spans="1:8" x14ac:dyDescent="0.3">
      <c r="A4840" s="1"/>
      <c r="C4840"/>
      <c r="D4840" s="1"/>
      <c r="H4840"/>
    </row>
    <row r="4841" spans="1:8" x14ac:dyDescent="0.3">
      <c r="A4841" s="1"/>
      <c r="C4841"/>
      <c r="D4841" s="1"/>
      <c r="H4841"/>
    </row>
    <row r="4842" spans="1:8" x14ac:dyDescent="0.3">
      <c r="A4842" s="1"/>
      <c r="C4842"/>
      <c r="D4842" s="1"/>
      <c r="H4842"/>
    </row>
    <row r="4843" spans="1:8" x14ac:dyDescent="0.3">
      <c r="A4843" s="1"/>
      <c r="C4843"/>
      <c r="D4843" s="1"/>
      <c r="H4843"/>
    </row>
    <row r="4844" spans="1:8" x14ac:dyDescent="0.3">
      <c r="A4844" s="1"/>
      <c r="C4844"/>
      <c r="D4844" s="1"/>
      <c r="H4844"/>
    </row>
    <row r="4845" spans="1:8" x14ac:dyDescent="0.3">
      <c r="A4845" s="1"/>
      <c r="C4845"/>
      <c r="D4845" s="1"/>
      <c r="H4845"/>
    </row>
    <row r="4846" spans="1:8" x14ac:dyDescent="0.3">
      <c r="A4846" s="1"/>
      <c r="C4846"/>
      <c r="D4846" s="1"/>
      <c r="H4846"/>
    </row>
    <row r="4847" spans="1:8" x14ac:dyDescent="0.3">
      <c r="A4847" s="1"/>
      <c r="C4847"/>
      <c r="D4847" s="1"/>
      <c r="H4847"/>
    </row>
    <row r="4848" spans="1:8" x14ac:dyDescent="0.3">
      <c r="A4848" s="1"/>
      <c r="C4848"/>
      <c r="D4848" s="1"/>
      <c r="H4848"/>
    </row>
    <row r="4849" spans="1:8" x14ac:dyDescent="0.3">
      <c r="A4849" s="1"/>
      <c r="C4849"/>
      <c r="D4849" s="1"/>
      <c r="H4849"/>
    </row>
    <row r="4850" spans="1:8" x14ac:dyDescent="0.3">
      <c r="A4850" s="1"/>
      <c r="C4850"/>
      <c r="D4850" s="1"/>
      <c r="H4850"/>
    </row>
    <row r="4851" spans="1:8" x14ac:dyDescent="0.3">
      <c r="A4851" s="1"/>
      <c r="C4851"/>
      <c r="D4851" s="1"/>
      <c r="H4851"/>
    </row>
    <row r="4852" spans="1:8" x14ac:dyDescent="0.3">
      <c r="A4852" s="1"/>
      <c r="C4852"/>
      <c r="D4852" s="1"/>
      <c r="H4852"/>
    </row>
    <row r="4853" spans="1:8" x14ac:dyDescent="0.3">
      <c r="A4853" s="1"/>
      <c r="C4853"/>
      <c r="D4853" s="1"/>
      <c r="H4853"/>
    </row>
    <row r="4854" spans="1:8" x14ac:dyDescent="0.3">
      <c r="A4854" s="1"/>
      <c r="C4854"/>
      <c r="D4854" s="1"/>
      <c r="H4854"/>
    </row>
    <row r="4855" spans="1:8" x14ac:dyDescent="0.3">
      <c r="A4855" s="1"/>
      <c r="C4855"/>
      <c r="D4855" s="1"/>
      <c r="H4855"/>
    </row>
    <row r="4856" spans="1:8" x14ac:dyDescent="0.3">
      <c r="A4856" s="1"/>
      <c r="C4856"/>
      <c r="D4856" s="1"/>
      <c r="H4856"/>
    </row>
    <row r="4857" spans="1:8" x14ac:dyDescent="0.3">
      <c r="A4857" s="1"/>
      <c r="C4857"/>
      <c r="D4857" s="1"/>
      <c r="H4857"/>
    </row>
    <row r="4858" spans="1:8" x14ac:dyDescent="0.3">
      <c r="A4858" s="1"/>
      <c r="C4858"/>
      <c r="D4858" s="1"/>
      <c r="H4858"/>
    </row>
    <row r="4859" spans="1:8" x14ac:dyDescent="0.3">
      <c r="A4859" s="1"/>
      <c r="C4859"/>
      <c r="D4859" s="1"/>
      <c r="H4859"/>
    </row>
    <row r="4860" spans="1:8" x14ac:dyDescent="0.3">
      <c r="A4860" s="1"/>
      <c r="C4860"/>
      <c r="D4860" s="1"/>
      <c r="H4860"/>
    </row>
    <row r="4861" spans="1:8" x14ac:dyDescent="0.3">
      <c r="A4861" s="1"/>
      <c r="C4861"/>
      <c r="D4861" s="1"/>
      <c r="H4861"/>
    </row>
    <row r="4862" spans="1:8" x14ac:dyDescent="0.3">
      <c r="A4862" s="1"/>
      <c r="C4862"/>
      <c r="D4862" s="1"/>
      <c r="H4862"/>
    </row>
    <row r="4863" spans="1:8" x14ac:dyDescent="0.3">
      <c r="A4863" s="1"/>
      <c r="C4863"/>
      <c r="D4863" s="1"/>
      <c r="H4863"/>
    </row>
    <row r="4864" spans="1:8" x14ac:dyDescent="0.3">
      <c r="A4864" s="1"/>
      <c r="C4864"/>
      <c r="D4864" s="1"/>
      <c r="H4864"/>
    </row>
    <row r="4865" spans="1:8" x14ac:dyDescent="0.3">
      <c r="A4865" s="1"/>
      <c r="C4865"/>
      <c r="D4865" s="1"/>
      <c r="H4865"/>
    </row>
    <row r="4866" spans="1:8" x14ac:dyDescent="0.3">
      <c r="A4866" s="1"/>
      <c r="C4866"/>
      <c r="D4866" s="1"/>
      <c r="H4866"/>
    </row>
    <row r="4867" spans="1:8" x14ac:dyDescent="0.3">
      <c r="A4867" s="1"/>
      <c r="C4867"/>
      <c r="D4867" s="1"/>
      <c r="H4867"/>
    </row>
    <row r="4868" spans="1:8" x14ac:dyDescent="0.3">
      <c r="A4868" s="1"/>
      <c r="C4868"/>
      <c r="D4868" s="1"/>
      <c r="H4868"/>
    </row>
    <row r="4869" spans="1:8" x14ac:dyDescent="0.3">
      <c r="A4869" s="1"/>
      <c r="C4869"/>
      <c r="D4869" s="1"/>
      <c r="H4869"/>
    </row>
    <row r="4870" spans="1:8" x14ac:dyDescent="0.3">
      <c r="A4870" s="1"/>
      <c r="C4870"/>
      <c r="D4870" s="1"/>
      <c r="H4870"/>
    </row>
    <row r="4871" spans="1:8" x14ac:dyDescent="0.3">
      <c r="A4871" s="1"/>
      <c r="C4871"/>
      <c r="D4871" s="1"/>
      <c r="H4871"/>
    </row>
    <row r="4872" spans="1:8" x14ac:dyDescent="0.3">
      <c r="A4872" s="1"/>
      <c r="C4872"/>
      <c r="D4872" s="1"/>
      <c r="H4872"/>
    </row>
    <row r="4873" spans="1:8" x14ac:dyDescent="0.3">
      <c r="A4873" s="1"/>
      <c r="C4873"/>
      <c r="D4873" s="1"/>
      <c r="H4873"/>
    </row>
    <row r="4874" spans="1:8" x14ac:dyDescent="0.3">
      <c r="A4874" s="1"/>
      <c r="C4874"/>
      <c r="D4874" s="1"/>
      <c r="H4874"/>
    </row>
    <row r="4875" spans="1:8" x14ac:dyDescent="0.3">
      <c r="A4875" s="1"/>
      <c r="C4875"/>
      <c r="D4875" s="1"/>
      <c r="H4875"/>
    </row>
    <row r="4876" spans="1:8" x14ac:dyDescent="0.3">
      <c r="A4876" s="1"/>
      <c r="C4876"/>
      <c r="D4876" s="1"/>
      <c r="H4876"/>
    </row>
    <row r="4877" spans="1:8" x14ac:dyDescent="0.3">
      <c r="A4877" s="1"/>
      <c r="C4877"/>
      <c r="D4877" s="1"/>
      <c r="H4877"/>
    </row>
    <row r="4878" spans="1:8" x14ac:dyDescent="0.3">
      <c r="A4878" s="1"/>
      <c r="C4878"/>
      <c r="D4878" s="1"/>
      <c r="H4878"/>
    </row>
    <row r="4879" spans="1:8" x14ac:dyDescent="0.3">
      <c r="A4879" s="1"/>
      <c r="C4879"/>
      <c r="D4879" s="1"/>
      <c r="H4879"/>
    </row>
    <row r="4880" spans="1:8" x14ac:dyDescent="0.3">
      <c r="A4880" s="1"/>
      <c r="C4880"/>
      <c r="D4880" s="1"/>
      <c r="H4880"/>
    </row>
    <row r="4881" spans="1:8" x14ac:dyDescent="0.3">
      <c r="A4881" s="1"/>
      <c r="C4881"/>
      <c r="D4881" s="1"/>
      <c r="H4881"/>
    </row>
    <row r="4882" spans="1:8" x14ac:dyDescent="0.3">
      <c r="A4882" s="1"/>
      <c r="C4882"/>
      <c r="D4882" s="1"/>
      <c r="H4882"/>
    </row>
    <row r="4883" spans="1:8" x14ac:dyDescent="0.3">
      <c r="A4883" s="1"/>
      <c r="C4883"/>
      <c r="D4883" s="1"/>
      <c r="H4883"/>
    </row>
    <row r="4884" spans="1:8" x14ac:dyDescent="0.3">
      <c r="A4884" s="1"/>
      <c r="C4884"/>
      <c r="D4884" s="1"/>
      <c r="H4884"/>
    </row>
    <row r="4885" spans="1:8" x14ac:dyDescent="0.3">
      <c r="A4885" s="1"/>
      <c r="C4885"/>
      <c r="D4885" s="1"/>
      <c r="H4885"/>
    </row>
    <row r="4886" spans="1:8" x14ac:dyDescent="0.3">
      <c r="A4886" s="1"/>
      <c r="C4886"/>
      <c r="D4886" s="1"/>
      <c r="H4886"/>
    </row>
    <row r="4887" spans="1:8" x14ac:dyDescent="0.3">
      <c r="A4887" s="1"/>
      <c r="C4887"/>
      <c r="D4887" s="1"/>
      <c r="H4887"/>
    </row>
    <row r="4888" spans="1:8" x14ac:dyDescent="0.3">
      <c r="A4888" s="1"/>
      <c r="C4888"/>
      <c r="D4888" s="1"/>
      <c r="H4888"/>
    </row>
    <row r="4889" spans="1:8" x14ac:dyDescent="0.3">
      <c r="A4889" s="1"/>
      <c r="C4889"/>
      <c r="D4889" s="1"/>
      <c r="H4889"/>
    </row>
    <row r="4890" spans="1:8" x14ac:dyDescent="0.3">
      <c r="A4890" s="1"/>
      <c r="C4890"/>
      <c r="D4890" s="1"/>
      <c r="H4890"/>
    </row>
    <row r="4891" spans="1:8" x14ac:dyDescent="0.3">
      <c r="A4891" s="1"/>
      <c r="C4891"/>
      <c r="D4891" s="1"/>
      <c r="H4891"/>
    </row>
    <row r="4892" spans="1:8" x14ac:dyDescent="0.3">
      <c r="A4892" s="1"/>
      <c r="C4892"/>
      <c r="D4892" s="1"/>
      <c r="H4892"/>
    </row>
    <row r="4893" spans="1:8" x14ac:dyDescent="0.3">
      <c r="A4893" s="1"/>
      <c r="C4893"/>
      <c r="D4893" s="1"/>
      <c r="H4893"/>
    </row>
    <row r="4894" spans="1:8" x14ac:dyDescent="0.3">
      <c r="A4894" s="1"/>
      <c r="C4894"/>
      <c r="D4894" s="1"/>
      <c r="H4894"/>
    </row>
    <row r="4895" spans="1:8" x14ac:dyDescent="0.3">
      <c r="A4895" s="1"/>
      <c r="C4895"/>
      <c r="D4895" s="1"/>
      <c r="H4895"/>
    </row>
    <row r="4896" spans="1:8" x14ac:dyDescent="0.3">
      <c r="A4896" s="1"/>
      <c r="C4896"/>
      <c r="D4896" s="1"/>
      <c r="H4896"/>
    </row>
    <row r="4897" spans="1:8" x14ac:dyDescent="0.3">
      <c r="A4897" s="1"/>
      <c r="C4897"/>
      <c r="D4897" s="1"/>
      <c r="H4897"/>
    </row>
    <row r="4898" spans="1:8" x14ac:dyDescent="0.3">
      <c r="A4898" s="1"/>
      <c r="C4898"/>
      <c r="D4898" s="1"/>
      <c r="H4898"/>
    </row>
    <row r="4899" spans="1:8" x14ac:dyDescent="0.3">
      <c r="A4899" s="1"/>
      <c r="C4899"/>
      <c r="D4899" s="1"/>
      <c r="H4899"/>
    </row>
    <row r="4900" spans="1:8" x14ac:dyDescent="0.3">
      <c r="A4900" s="1"/>
      <c r="C4900"/>
      <c r="D4900" s="1"/>
      <c r="H4900"/>
    </row>
    <row r="4901" spans="1:8" x14ac:dyDescent="0.3">
      <c r="A4901" s="1"/>
      <c r="C4901"/>
      <c r="D4901" s="1"/>
      <c r="H4901"/>
    </row>
    <row r="4902" spans="1:8" x14ac:dyDescent="0.3">
      <c r="A4902" s="1"/>
      <c r="C4902"/>
      <c r="D4902" s="1"/>
      <c r="H4902"/>
    </row>
    <row r="4903" spans="1:8" x14ac:dyDescent="0.3">
      <c r="A4903" s="1"/>
      <c r="C4903"/>
      <c r="D4903" s="1"/>
      <c r="H4903"/>
    </row>
    <row r="4904" spans="1:8" x14ac:dyDescent="0.3">
      <c r="A4904" s="1"/>
      <c r="C4904"/>
      <c r="D4904" s="1"/>
      <c r="H4904"/>
    </row>
    <row r="4905" spans="1:8" x14ac:dyDescent="0.3">
      <c r="A4905" s="1"/>
      <c r="C4905"/>
      <c r="D4905" s="1"/>
      <c r="H4905"/>
    </row>
    <row r="4906" spans="1:8" x14ac:dyDescent="0.3">
      <c r="A4906" s="1"/>
      <c r="C4906"/>
      <c r="D4906" s="1"/>
      <c r="H4906"/>
    </row>
    <row r="4907" spans="1:8" x14ac:dyDescent="0.3">
      <c r="A4907" s="1"/>
      <c r="C4907"/>
      <c r="D4907" s="1"/>
      <c r="H4907"/>
    </row>
    <row r="4908" spans="1:8" x14ac:dyDescent="0.3">
      <c r="A4908" s="1"/>
      <c r="C4908"/>
      <c r="D4908" s="1"/>
      <c r="H4908"/>
    </row>
    <row r="4909" spans="1:8" x14ac:dyDescent="0.3">
      <c r="A4909" s="1"/>
      <c r="C4909"/>
      <c r="D4909" s="1"/>
      <c r="H4909"/>
    </row>
    <row r="4910" spans="1:8" x14ac:dyDescent="0.3">
      <c r="A4910" s="1"/>
      <c r="C4910"/>
      <c r="D4910" s="1"/>
      <c r="H4910"/>
    </row>
    <row r="4911" spans="1:8" x14ac:dyDescent="0.3">
      <c r="A4911" s="1"/>
      <c r="C4911"/>
      <c r="D4911" s="1"/>
      <c r="H4911"/>
    </row>
    <row r="4912" spans="1:8" x14ac:dyDescent="0.3">
      <c r="A4912" s="1"/>
      <c r="C4912"/>
      <c r="D4912" s="1"/>
      <c r="H4912"/>
    </row>
    <row r="4913" spans="1:8" x14ac:dyDescent="0.3">
      <c r="A4913" s="1"/>
      <c r="C4913"/>
      <c r="D4913" s="1"/>
      <c r="H4913"/>
    </row>
    <row r="4914" spans="1:8" x14ac:dyDescent="0.3">
      <c r="A4914" s="1"/>
      <c r="C4914"/>
      <c r="D4914" s="1"/>
      <c r="H4914"/>
    </row>
    <row r="4915" spans="1:8" x14ac:dyDescent="0.3">
      <c r="A4915" s="1"/>
      <c r="C4915"/>
      <c r="D4915" s="1"/>
      <c r="H4915"/>
    </row>
    <row r="4916" spans="1:8" x14ac:dyDescent="0.3">
      <c r="A4916" s="1"/>
      <c r="C4916"/>
      <c r="D4916" s="1"/>
      <c r="H4916"/>
    </row>
    <row r="4917" spans="1:8" x14ac:dyDescent="0.3">
      <c r="A4917" s="1"/>
      <c r="C4917"/>
      <c r="D4917" s="1"/>
      <c r="H4917"/>
    </row>
    <row r="4918" spans="1:8" x14ac:dyDescent="0.3">
      <c r="A4918" s="1"/>
      <c r="C4918"/>
      <c r="D4918" s="1"/>
      <c r="H4918"/>
    </row>
    <row r="4919" spans="1:8" x14ac:dyDescent="0.3">
      <c r="A4919" s="1"/>
      <c r="C4919"/>
      <c r="D4919" s="1"/>
      <c r="H4919"/>
    </row>
    <row r="4920" spans="1:8" x14ac:dyDescent="0.3">
      <c r="A4920" s="1"/>
      <c r="C4920"/>
      <c r="D4920" s="1"/>
      <c r="H4920"/>
    </row>
    <row r="4921" spans="1:8" x14ac:dyDescent="0.3">
      <c r="A4921" s="1"/>
      <c r="C4921"/>
      <c r="D4921" s="1"/>
      <c r="H4921"/>
    </row>
    <row r="4922" spans="1:8" x14ac:dyDescent="0.3">
      <c r="A4922" s="1"/>
      <c r="C4922"/>
      <c r="D4922" s="1"/>
      <c r="H4922"/>
    </row>
    <row r="4923" spans="1:8" x14ac:dyDescent="0.3">
      <c r="A4923" s="1"/>
      <c r="C4923"/>
      <c r="D4923" s="1"/>
      <c r="H4923"/>
    </row>
    <row r="4924" spans="1:8" x14ac:dyDescent="0.3">
      <c r="A4924" s="1"/>
      <c r="C4924"/>
      <c r="D4924" s="1"/>
      <c r="H4924"/>
    </row>
    <row r="4925" spans="1:8" x14ac:dyDescent="0.3">
      <c r="A4925" s="1"/>
      <c r="C4925"/>
      <c r="D4925" s="1"/>
      <c r="H4925"/>
    </row>
    <row r="4926" spans="1:8" x14ac:dyDescent="0.3">
      <c r="A4926" s="1"/>
      <c r="C4926"/>
      <c r="D4926" s="1"/>
      <c r="H4926"/>
    </row>
    <row r="4927" spans="1:8" x14ac:dyDescent="0.3">
      <c r="A4927" s="1"/>
      <c r="C4927"/>
      <c r="D4927" s="1"/>
      <c r="H4927"/>
    </row>
    <row r="4928" spans="1:8" x14ac:dyDescent="0.3">
      <c r="A4928" s="1"/>
      <c r="C4928"/>
      <c r="D4928" s="1"/>
      <c r="H4928"/>
    </row>
    <row r="4929" spans="1:8" x14ac:dyDescent="0.3">
      <c r="A4929" s="1"/>
      <c r="C4929"/>
      <c r="D4929" s="1"/>
      <c r="H4929"/>
    </row>
    <row r="4930" spans="1:8" x14ac:dyDescent="0.3">
      <c r="A4930" s="1"/>
      <c r="C4930"/>
      <c r="D4930" s="1"/>
      <c r="H4930"/>
    </row>
    <row r="4931" spans="1:8" x14ac:dyDescent="0.3">
      <c r="A4931" s="1"/>
      <c r="C4931"/>
      <c r="D4931" s="1"/>
      <c r="H4931"/>
    </row>
    <row r="4932" spans="1:8" x14ac:dyDescent="0.3">
      <c r="A4932" s="1"/>
      <c r="C4932"/>
      <c r="D4932" s="1"/>
      <c r="H4932"/>
    </row>
    <row r="4933" spans="1:8" x14ac:dyDescent="0.3">
      <c r="A4933" s="1"/>
      <c r="C4933"/>
      <c r="D4933" s="1"/>
      <c r="H4933"/>
    </row>
    <row r="4934" spans="1:8" x14ac:dyDescent="0.3">
      <c r="A4934" s="1"/>
      <c r="C4934"/>
      <c r="D4934" s="1"/>
      <c r="H4934"/>
    </row>
    <row r="4935" spans="1:8" x14ac:dyDescent="0.3">
      <c r="A4935" s="1"/>
      <c r="C4935"/>
      <c r="D4935" s="1"/>
      <c r="H4935"/>
    </row>
    <row r="4936" spans="1:8" x14ac:dyDescent="0.3">
      <c r="A4936" s="1"/>
      <c r="C4936"/>
      <c r="D4936" s="1"/>
      <c r="H4936"/>
    </row>
    <row r="4937" spans="1:8" x14ac:dyDescent="0.3">
      <c r="A4937" s="1"/>
      <c r="C4937"/>
      <c r="D4937" s="1"/>
      <c r="H4937"/>
    </row>
    <row r="4938" spans="1:8" x14ac:dyDescent="0.3">
      <c r="A4938" s="1"/>
      <c r="C4938"/>
      <c r="D4938" s="1"/>
      <c r="H4938"/>
    </row>
    <row r="4939" spans="1:8" x14ac:dyDescent="0.3">
      <c r="A4939" s="1"/>
      <c r="C4939"/>
      <c r="D4939" s="1"/>
      <c r="H4939"/>
    </row>
    <row r="4940" spans="1:8" x14ac:dyDescent="0.3">
      <c r="A4940" s="1"/>
      <c r="C4940"/>
      <c r="D4940" s="1"/>
      <c r="H4940"/>
    </row>
    <row r="4941" spans="1:8" x14ac:dyDescent="0.3">
      <c r="A4941" s="1"/>
      <c r="C4941"/>
      <c r="D4941" s="1"/>
      <c r="H4941"/>
    </row>
    <row r="4942" spans="1:8" x14ac:dyDescent="0.3">
      <c r="A4942" s="1"/>
      <c r="C4942"/>
      <c r="D4942" s="1"/>
      <c r="H4942"/>
    </row>
    <row r="4943" spans="1:8" x14ac:dyDescent="0.3">
      <c r="A4943" s="1"/>
      <c r="C4943"/>
      <c r="D4943" s="1"/>
      <c r="H4943"/>
    </row>
    <row r="4944" spans="1:8" x14ac:dyDescent="0.3">
      <c r="A4944" s="1"/>
      <c r="C4944"/>
      <c r="D4944" s="1"/>
      <c r="H4944"/>
    </row>
    <row r="4945" spans="1:8" x14ac:dyDescent="0.3">
      <c r="A4945" s="1"/>
      <c r="C4945"/>
      <c r="D4945" s="1"/>
      <c r="H4945"/>
    </row>
    <row r="4946" spans="1:8" x14ac:dyDescent="0.3">
      <c r="A4946" s="1"/>
      <c r="C4946"/>
      <c r="D4946" s="1"/>
      <c r="H4946"/>
    </row>
    <row r="4947" spans="1:8" x14ac:dyDescent="0.3">
      <c r="A4947" s="1"/>
      <c r="C4947"/>
      <c r="D4947" s="1"/>
      <c r="H4947"/>
    </row>
    <row r="4948" spans="1:8" x14ac:dyDescent="0.3">
      <c r="A4948" s="1"/>
      <c r="C4948"/>
      <c r="D4948" s="1"/>
      <c r="H4948"/>
    </row>
    <row r="4949" spans="1:8" x14ac:dyDescent="0.3">
      <c r="A4949" s="1"/>
      <c r="C4949"/>
      <c r="D4949" s="1"/>
      <c r="H4949"/>
    </row>
    <row r="4950" spans="1:8" x14ac:dyDescent="0.3">
      <c r="A4950" s="1"/>
      <c r="C4950"/>
      <c r="D4950" s="1"/>
      <c r="H4950"/>
    </row>
    <row r="4951" spans="1:8" x14ac:dyDescent="0.3">
      <c r="A4951" s="1"/>
      <c r="C4951"/>
      <c r="D4951" s="1"/>
      <c r="H4951"/>
    </row>
    <row r="4952" spans="1:8" x14ac:dyDescent="0.3">
      <c r="A4952" s="1"/>
      <c r="C4952"/>
      <c r="D4952" s="1"/>
      <c r="H4952"/>
    </row>
    <row r="4953" spans="1:8" x14ac:dyDescent="0.3">
      <c r="A4953" s="1"/>
      <c r="C4953"/>
      <c r="D4953" s="1"/>
      <c r="H4953"/>
    </row>
    <row r="4954" spans="1:8" x14ac:dyDescent="0.3">
      <c r="A4954" s="1"/>
      <c r="C4954"/>
      <c r="D4954" s="1"/>
      <c r="H4954"/>
    </row>
    <row r="4955" spans="1:8" x14ac:dyDescent="0.3">
      <c r="A4955" s="1"/>
      <c r="C4955"/>
      <c r="D4955" s="1"/>
      <c r="H4955"/>
    </row>
    <row r="4956" spans="1:8" x14ac:dyDescent="0.3">
      <c r="A4956" s="1"/>
      <c r="C4956"/>
      <c r="D4956" s="1"/>
      <c r="H4956"/>
    </row>
    <row r="4957" spans="1:8" x14ac:dyDescent="0.3">
      <c r="A4957" s="1"/>
      <c r="C4957"/>
      <c r="D4957" s="1"/>
      <c r="H4957"/>
    </row>
    <row r="4958" spans="1:8" x14ac:dyDescent="0.3">
      <c r="A4958" s="1"/>
      <c r="C4958"/>
      <c r="D4958" s="1"/>
      <c r="H4958"/>
    </row>
    <row r="4959" spans="1:8" x14ac:dyDescent="0.3">
      <c r="A4959" s="1"/>
      <c r="C4959"/>
      <c r="D4959" s="1"/>
      <c r="H4959"/>
    </row>
    <row r="4960" spans="1:8" x14ac:dyDescent="0.3">
      <c r="A4960" s="1"/>
      <c r="C4960"/>
      <c r="D4960" s="1"/>
      <c r="H4960"/>
    </row>
    <row r="4961" spans="1:8" x14ac:dyDescent="0.3">
      <c r="A4961" s="1"/>
      <c r="C4961"/>
      <c r="D4961" s="1"/>
      <c r="H4961"/>
    </row>
    <row r="4962" spans="1:8" x14ac:dyDescent="0.3">
      <c r="A4962" s="1"/>
      <c r="C4962"/>
      <c r="D4962" s="1"/>
      <c r="H4962"/>
    </row>
    <row r="4963" spans="1:8" x14ac:dyDescent="0.3">
      <c r="A4963" s="1"/>
      <c r="C4963"/>
      <c r="D4963" s="1"/>
      <c r="H4963"/>
    </row>
    <row r="4964" spans="1:8" x14ac:dyDescent="0.3">
      <c r="A4964" s="1"/>
      <c r="C4964"/>
      <c r="D4964" s="1"/>
      <c r="H4964"/>
    </row>
    <row r="4965" spans="1:8" x14ac:dyDescent="0.3">
      <c r="A4965" s="1"/>
      <c r="C4965"/>
      <c r="D4965" s="1"/>
      <c r="H4965"/>
    </row>
    <row r="4966" spans="1:8" x14ac:dyDescent="0.3">
      <c r="A4966" s="1"/>
      <c r="C4966"/>
      <c r="D4966" s="1"/>
      <c r="H4966"/>
    </row>
    <row r="4967" spans="1:8" x14ac:dyDescent="0.3">
      <c r="A4967" s="1"/>
      <c r="C4967"/>
      <c r="D4967" s="1"/>
      <c r="H4967"/>
    </row>
    <row r="4968" spans="1:8" x14ac:dyDescent="0.3">
      <c r="A4968" s="1"/>
      <c r="C4968"/>
      <c r="D4968" s="1"/>
      <c r="H4968"/>
    </row>
    <row r="4969" spans="1:8" x14ac:dyDescent="0.3">
      <c r="A4969" s="1"/>
      <c r="C4969"/>
      <c r="D4969" s="1"/>
      <c r="H4969"/>
    </row>
    <row r="4970" spans="1:8" x14ac:dyDescent="0.3">
      <c r="A4970" s="1"/>
      <c r="C4970"/>
      <c r="D4970" s="1"/>
      <c r="H4970"/>
    </row>
    <row r="4971" spans="1:8" x14ac:dyDescent="0.3">
      <c r="A4971" s="1"/>
      <c r="C4971"/>
      <c r="D4971" s="1"/>
      <c r="H4971"/>
    </row>
    <row r="4972" spans="1:8" x14ac:dyDescent="0.3">
      <c r="A4972" s="1"/>
      <c r="C4972"/>
      <c r="D4972" s="1"/>
      <c r="H4972"/>
    </row>
    <row r="4973" spans="1:8" x14ac:dyDescent="0.3">
      <c r="A4973" s="1"/>
      <c r="C4973"/>
      <c r="D4973" s="1"/>
      <c r="H4973"/>
    </row>
    <row r="4974" spans="1:8" x14ac:dyDescent="0.3">
      <c r="A4974" s="1"/>
      <c r="C4974"/>
      <c r="D4974" s="1"/>
      <c r="H4974"/>
    </row>
    <row r="4975" spans="1:8" x14ac:dyDescent="0.3">
      <c r="A4975" s="1"/>
      <c r="C4975"/>
      <c r="D4975" s="1"/>
      <c r="H4975"/>
    </row>
    <row r="4976" spans="1:8" x14ac:dyDescent="0.3">
      <c r="A4976" s="1"/>
      <c r="C4976"/>
      <c r="D4976" s="1"/>
      <c r="H4976"/>
    </row>
    <row r="4977" spans="1:8" x14ac:dyDescent="0.3">
      <c r="A4977" s="1"/>
      <c r="C4977"/>
      <c r="D4977" s="1"/>
      <c r="H4977"/>
    </row>
    <row r="4978" spans="1:8" x14ac:dyDescent="0.3">
      <c r="A4978" s="1"/>
      <c r="C4978"/>
      <c r="D4978" s="1"/>
      <c r="H4978"/>
    </row>
    <row r="4979" spans="1:8" x14ac:dyDescent="0.3">
      <c r="A4979" s="1"/>
      <c r="C4979"/>
      <c r="D4979" s="1"/>
      <c r="H4979"/>
    </row>
    <row r="4980" spans="1:8" x14ac:dyDescent="0.3">
      <c r="A4980" s="1"/>
      <c r="C4980"/>
      <c r="D4980" s="1"/>
      <c r="H4980"/>
    </row>
    <row r="4981" spans="1:8" x14ac:dyDescent="0.3">
      <c r="A4981" s="1"/>
      <c r="C4981"/>
      <c r="D4981" s="1"/>
      <c r="H4981"/>
    </row>
    <row r="4982" spans="1:8" x14ac:dyDescent="0.3">
      <c r="A4982" s="1"/>
      <c r="C4982"/>
      <c r="D4982" s="1"/>
      <c r="H4982"/>
    </row>
    <row r="4983" spans="1:8" x14ac:dyDescent="0.3">
      <c r="A4983" s="1"/>
      <c r="C4983"/>
      <c r="D4983" s="1"/>
      <c r="H4983"/>
    </row>
    <row r="4984" spans="1:8" x14ac:dyDescent="0.3">
      <c r="A4984" s="1"/>
      <c r="C4984"/>
      <c r="D4984" s="1"/>
      <c r="H4984"/>
    </row>
    <row r="4985" spans="1:8" x14ac:dyDescent="0.3">
      <c r="A4985" s="1"/>
      <c r="C4985"/>
      <c r="D4985" s="1"/>
      <c r="H4985"/>
    </row>
    <row r="4986" spans="1:8" x14ac:dyDescent="0.3">
      <c r="A4986" s="1"/>
      <c r="C4986"/>
      <c r="D4986" s="1"/>
      <c r="H4986"/>
    </row>
    <row r="4987" spans="1:8" x14ac:dyDescent="0.3">
      <c r="A4987" s="1"/>
      <c r="C4987"/>
      <c r="D4987" s="1"/>
      <c r="H4987"/>
    </row>
    <row r="4988" spans="1:8" x14ac:dyDescent="0.3">
      <c r="A4988" s="1"/>
      <c r="C4988"/>
      <c r="D4988" s="1"/>
      <c r="H4988"/>
    </row>
    <row r="4989" spans="1:8" x14ac:dyDescent="0.3">
      <c r="A4989" s="1"/>
      <c r="C4989"/>
      <c r="D4989" s="1"/>
      <c r="H4989"/>
    </row>
    <row r="4990" spans="1:8" x14ac:dyDescent="0.3">
      <c r="A4990" s="1"/>
      <c r="C4990"/>
      <c r="D4990" s="1"/>
      <c r="H4990"/>
    </row>
    <row r="4991" spans="1:8" x14ac:dyDescent="0.3">
      <c r="A4991" s="1"/>
      <c r="C4991"/>
      <c r="D4991" s="1"/>
      <c r="H4991"/>
    </row>
    <row r="4992" spans="1:8" x14ac:dyDescent="0.3">
      <c r="A4992" s="1"/>
      <c r="C4992"/>
      <c r="D4992" s="1"/>
      <c r="H4992"/>
    </row>
    <row r="4993" spans="1:8" x14ac:dyDescent="0.3">
      <c r="A4993" s="1"/>
      <c r="C4993"/>
      <c r="D4993" s="1"/>
      <c r="H4993"/>
    </row>
    <row r="4994" spans="1:8" x14ac:dyDescent="0.3">
      <c r="A4994" s="1"/>
      <c r="C4994"/>
      <c r="D4994" s="1"/>
      <c r="H4994"/>
    </row>
    <row r="4995" spans="1:8" x14ac:dyDescent="0.3">
      <c r="A4995" s="1"/>
      <c r="C4995"/>
      <c r="D4995" s="1"/>
      <c r="H4995"/>
    </row>
    <row r="4996" spans="1:8" x14ac:dyDescent="0.3">
      <c r="A4996" s="1"/>
      <c r="C4996"/>
      <c r="D4996" s="1"/>
      <c r="H4996"/>
    </row>
    <row r="4997" spans="1:8" x14ac:dyDescent="0.3">
      <c r="A4997" s="1"/>
      <c r="C4997"/>
      <c r="D4997" s="1"/>
      <c r="H4997"/>
    </row>
    <row r="4998" spans="1:8" x14ac:dyDescent="0.3">
      <c r="A4998" s="1"/>
      <c r="C4998"/>
      <c r="D4998" s="1"/>
      <c r="H4998"/>
    </row>
    <row r="4999" spans="1:8" x14ac:dyDescent="0.3">
      <c r="A4999" s="1"/>
      <c r="C4999"/>
      <c r="D4999" s="1"/>
      <c r="H4999"/>
    </row>
    <row r="5000" spans="1:8" x14ac:dyDescent="0.3">
      <c r="A5000" s="1"/>
      <c r="C5000"/>
      <c r="D5000" s="1"/>
      <c r="H5000"/>
    </row>
    <row r="5001" spans="1:8" x14ac:dyDescent="0.3">
      <c r="A5001" s="1"/>
      <c r="C5001"/>
      <c r="D5001" s="1"/>
      <c r="H5001"/>
    </row>
    <row r="5002" spans="1:8" x14ac:dyDescent="0.3">
      <c r="A5002" s="1"/>
      <c r="C5002"/>
      <c r="D5002" s="1"/>
      <c r="H5002"/>
    </row>
    <row r="5003" spans="1:8" x14ac:dyDescent="0.3">
      <c r="A5003" s="1"/>
      <c r="C5003"/>
      <c r="D5003" s="1"/>
      <c r="H5003"/>
    </row>
    <row r="5004" spans="1:8" x14ac:dyDescent="0.3">
      <c r="A5004" s="1"/>
      <c r="C5004"/>
      <c r="D5004" s="1"/>
      <c r="H5004"/>
    </row>
    <row r="5005" spans="1:8" x14ac:dyDescent="0.3">
      <c r="A5005" s="1"/>
      <c r="C5005"/>
      <c r="D5005" s="1"/>
      <c r="H5005"/>
    </row>
    <row r="5006" spans="1:8" x14ac:dyDescent="0.3">
      <c r="A5006" s="1"/>
      <c r="C5006"/>
      <c r="D5006" s="1"/>
      <c r="H5006"/>
    </row>
    <row r="5007" spans="1:8" x14ac:dyDescent="0.3">
      <c r="A5007" s="1"/>
      <c r="C5007"/>
      <c r="D5007" s="1"/>
      <c r="H5007"/>
    </row>
    <row r="5008" spans="1:8" x14ac:dyDescent="0.3">
      <c r="A5008" s="1"/>
      <c r="C5008"/>
      <c r="D5008" s="1"/>
      <c r="H5008"/>
    </row>
    <row r="5009" spans="1:8" x14ac:dyDescent="0.3">
      <c r="A5009" s="1"/>
      <c r="C5009"/>
      <c r="D5009" s="1"/>
      <c r="H5009"/>
    </row>
    <row r="5010" spans="1:8" x14ac:dyDescent="0.3">
      <c r="A5010" s="1"/>
      <c r="C5010"/>
      <c r="D5010" s="1"/>
      <c r="H5010"/>
    </row>
    <row r="5011" spans="1:8" x14ac:dyDescent="0.3">
      <c r="A5011" s="1"/>
      <c r="C5011"/>
      <c r="D5011" s="1"/>
      <c r="H5011"/>
    </row>
    <row r="5012" spans="1:8" x14ac:dyDescent="0.3">
      <c r="A5012" s="1"/>
      <c r="C5012"/>
      <c r="D5012" s="1"/>
      <c r="H5012"/>
    </row>
    <row r="5013" spans="1:8" x14ac:dyDescent="0.3">
      <c r="A5013" s="1"/>
      <c r="C5013"/>
      <c r="D5013" s="1"/>
      <c r="H5013"/>
    </row>
    <row r="5014" spans="1:8" x14ac:dyDescent="0.3">
      <c r="A5014" s="1"/>
      <c r="C5014"/>
      <c r="D5014" s="1"/>
      <c r="H5014"/>
    </row>
    <row r="5015" spans="1:8" x14ac:dyDescent="0.3">
      <c r="A5015" s="1"/>
      <c r="C5015"/>
      <c r="D5015" s="1"/>
      <c r="H5015"/>
    </row>
    <row r="5016" spans="1:8" x14ac:dyDescent="0.3">
      <c r="A5016" s="1"/>
      <c r="C5016"/>
      <c r="D5016" s="1"/>
      <c r="H5016"/>
    </row>
    <row r="5017" spans="1:8" x14ac:dyDescent="0.3">
      <c r="A5017" s="1"/>
      <c r="C5017"/>
      <c r="D5017" s="1"/>
      <c r="H5017"/>
    </row>
    <row r="5018" spans="1:8" x14ac:dyDescent="0.3">
      <c r="A5018" s="1"/>
      <c r="C5018"/>
      <c r="D5018" s="1"/>
      <c r="H5018"/>
    </row>
    <row r="5019" spans="1:8" x14ac:dyDescent="0.3">
      <c r="A5019" s="1"/>
      <c r="C5019"/>
      <c r="D5019" s="1"/>
      <c r="H5019"/>
    </row>
    <row r="5020" spans="1:8" x14ac:dyDescent="0.3">
      <c r="A5020" s="1"/>
      <c r="C5020"/>
      <c r="D5020" s="1"/>
      <c r="H5020"/>
    </row>
    <row r="5021" spans="1:8" x14ac:dyDescent="0.3">
      <c r="A5021" s="1"/>
      <c r="C5021"/>
      <c r="D5021" s="1"/>
      <c r="H5021"/>
    </row>
    <row r="5022" spans="1:8" x14ac:dyDescent="0.3">
      <c r="A5022" s="1"/>
      <c r="C5022"/>
      <c r="D5022" s="1"/>
      <c r="H5022"/>
    </row>
    <row r="5023" spans="1:8" x14ac:dyDescent="0.3">
      <c r="A5023" s="1"/>
      <c r="C5023"/>
      <c r="D5023" s="1"/>
      <c r="H5023"/>
    </row>
    <row r="5024" spans="1:8" x14ac:dyDescent="0.3">
      <c r="A5024" s="1"/>
      <c r="C5024"/>
      <c r="D5024" s="1"/>
      <c r="H5024"/>
    </row>
    <row r="5025" spans="1:8" x14ac:dyDescent="0.3">
      <c r="A5025" s="1"/>
      <c r="C5025"/>
      <c r="D5025" s="1"/>
      <c r="H5025"/>
    </row>
    <row r="5026" spans="1:8" x14ac:dyDescent="0.3">
      <c r="A5026" s="1"/>
      <c r="C5026"/>
      <c r="D5026" s="1"/>
      <c r="H5026"/>
    </row>
    <row r="5027" spans="1:8" x14ac:dyDescent="0.3">
      <c r="A5027" s="1"/>
      <c r="C5027"/>
      <c r="D5027" s="1"/>
      <c r="H5027"/>
    </row>
    <row r="5028" spans="1:8" x14ac:dyDescent="0.3">
      <c r="A5028" s="1"/>
      <c r="C5028"/>
      <c r="D5028" s="1"/>
      <c r="H5028"/>
    </row>
    <row r="5029" spans="1:8" x14ac:dyDescent="0.3">
      <c r="A5029" s="1"/>
      <c r="C5029"/>
      <c r="D5029" s="1"/>
      <c r="H5029"/>
    </row>
    <row r="5030" spans="1:8" x14ac:dyDescent="0.3">
      <c r="A5030" s="1"/>
      <c r="C5030"/>
      <c r="D5030" s="1"/>
      <c r="H5030"/>
    </row>
    <row r="5031" spans="1:8" x14ac:dyDescent="0.3">
      <c r="A5031" s="1"/>
      <c r="C5031"/>
      <c r="D5031" s="1"/>
      <c r="H5031"/>
    </row>
    <row r="5032" spans="1:8" x14ac:dyDescent="0.3">
      <c r="A5032" s="1"/>
      <c r="C5032"/>
      <c r="D5032" s="1"/>
      <c r="H5032"/>
    </row>
    <row r="5033" spans="1:8" x14ac:dyDescent="0.3">
      <c r="A5033" s="1"/>
      <c r="C5033"/>
      <c r="D5033" s="1"/>
      <c r="H5033"/>
    </row>
    <row r="5034" spans="1:8" x14ac:dyDescent="0.3">
      <c r="A5034" s="1"/>
      <c r="C5034"/>
      <c r="D5034" s="1"/>
      <c r="H5034"/>
    </row>
    <row r="5035" spans="1:8" x14ac:dyDescent="0.3">
      <c r="A5035" s="1"/>
      <c r="C5035"/>
      <c r="D5035" s="1"/>
      <c r="H5035"/>
    </row>
    <row r="5036" spans="1:8" x14ac:dyDescent="0.3">
      <c r="A5036" s="1"/>
      <c r="C5036"/>
      <c r="D5036" s="1"/>
      <c r="H5036"/>
    </row>
    <row r="5037" spans="1:8" x14ac:dyDescent="0.3">
      <c r="A5037" s="1"/>
      <c r="C5037"/>
      <c r="D5037" s="1"/>
      <c r="H5037"/>
    </row>
    <row r="5038" spans="1:8" x14ac:dyDescent="0.3">
      <c r="A5038" s="1"/>
      <c r="C5038"/>
      <c r="D5038" s="1"/>
      <c r="H5038"/>
    </row>
    <row r="5039" spans="1:8" x14ac:dyDescent="0.3">
      <c r="A5039" s="1"/>
      <c r="C5039"/>
      <c r="D5039" s="1"/>
      <c r="H5039"/>
    </row>
    <row r="5040" spans="1:8" x14ac:dyDescent="0.3">
      <c r="A5040" s="1"/>
      <c r="C5040"/>
      <c r="D5040" s="1"/>
      <c r="H5040"/>
    </row>
    <row r="5041" spans="1:8" x14ac:dyDescent="0.3">
      <c r="A5041" s="1"/>
      <c r="C5041"/>
      <c r="D5041" s="1"/>
      <c r="H5041"/>
    </row>
    <row r="5042" spans="1:8" x14ac:dyDescent="0.3">
      <c r="A5042" s="1"/>
      <c r="C5042"/>
      <c r="D5042" s="1"/>
      <c r="H5042"/>
    </row>
    <row r="5043" spans="1:8" x14ac:dyDescent="0.3">
      <c r="A5043" s="1"/>
      <c r="C5043"/>
      <c r="D5043" s="1"/>
      <c r="H5043"/>
    </row>
    <row r="5044" spans="1:8" x14ac:dyDescent="0.3">
      <c r="A5044" s="1"/>
      <c r="C5044"/>
      <c r="D5044" s="1"/>
      <c r="H5044"/>
    </row>
    <row r="5045" spans="1:8" x14ac:dyDescent="0.3">
      <c r="A5045" s="1"/>
      <c r="C5045"/>
      <c r="D5045" s="1"/>
      <c r="H5045"/>
    </row>
    <row r="5046" spans="1:8" x14ac:dyDescent="0.3">
      <c r="A5046" s="1"/>
      <c r="C5046"/>
      <c r="D5046" s="1"/>
      <c r="H5046"/>
    </row>
    <row r="5047" spans="1:8" x14ac:dyDescent="0.3">
      <c r="A5047" s="1"/>
      <c r="C5047"/>
      <c r="D5047" s="1"/>
      <c r="H5047"/>
    </row>
    <row r="5048" spans="1:8" x14ac:dyDescent="0.3">
      <c r="A5048" s="1"/>
      <c r="C5048"/>
      <c r="D5048" s="1"/>
      <c r="H5048"/>
    </row>
    <row r="5049" spans="1:8" x14ac:dyDescent="0.3">
      <c r="A5049" s="1"/>
      <c r="C5049"/>
      <c r="D5049" s="1"/>
      <c r="H5049"/>
    </row>
    <row r="5050" spans="1:8" x14ac:dyDescent="0.3">
      <c r="A5050" s="1"/>
      <c r="C5050"/>
      <c r="D5050" s="1"/>
      <c r="H5050"/>
    </row>
    <row r="5051" spans="1:8" x14ac:dyDescent="0.3">
      <c r="A5051" s="1"/>
      <c r="C5051"/>
      <c r="D5051" s="1"/>
      <c r="H5051"/>
    </row>
    <row r="5052" spans="1:8" x14ac:dyDescent="0.3">
      <c r="A5052" s="1"/>
      <c r="C5052"/>
      <c r="D5052" s="1"/>
      <c r="H5052"/>
    </row>
    <row r="5053" spans="1:8" x14ac:dyDescent="0.3">
      <c r="A5053" s="1"/>
      <c r="C5053"/>
      <c r="D5053" s="1"/>
      <c r="H5053"/>
    </row>
    <row r="5054" spans="1:8" x14ac:dyDescent="0.3">
      <c r="A5054" s="1"/>
      <c r="C5054"/>
      <c r="D5054" s="1"/>
      <c r="H5054"/>
    </row>
    <row r="5055" spans="1:8" x14ac:dyDescent="0.3">
      <c r="A5055" s="1"/>
      <c r="C5055"/>
      <c r="D5055" s="1"/>
      <c r="H5055"/>
    </row>
    <row r="5056" spans="1:8" x14ac:dyDescent="0.3">
      <c r="A5056" s="1"/>
      <c r="C5056"/>
      <c r="D5056" s="1"/>
      <c r="H5056"/>
    </row>
    <row r="5057" spans="1:8" x14ac:dyDescent="0.3">
      <c r="A5057" s="1"/>
      <c r="C5057"/>
      <c r="D5057" s="1"/>
      <c r="H5057"/>
    </row>
    <row r="5058" spans="1:8" x14ac:dyDescent="0.3">
      <c r="A5058" s="1"/>
      <c r="C5058"/>
      <c r="D5058" s="1"/>
      <c r="H5058"/>
    </row>
    <row r="5059" spans="1:8" x14ac:dyDescent="0.3">
      <c r="A5059" s="1"/>
      <c r="C5059"/>
      <c r="D5059" s="1"/>
      <c r="H5059"/>
    </row>
    <row r="5060" spans="1:8" x14ac:dyDescent="0.3">
      <c r="A5060" s="1"/>
      <c r="C5060"/>
      <c r="D5060" s="1"/>
      <c r="H5060"/>
    </row>
    <row r="5061" spans="1:8" x14ac:dyDescent="0.3">
      <c r="A5061" s="1"/>
      <c r="C5061"/>
      <c r="D5061" s="1"/>
      <c r="H5061"/>
    </row>
    <row r="5062" spans="1:8" x14ac:dyDescent="0.3">
      <c r="A5062" s="1"/>
      <c r="C5062"/>
      <c r="D5062" s="1"/>
      <c r="H5062"/>
    </row>
    <row r="5063" spans="1:8" x14ac:dyDescent="0.3">
      <c r="A5063" s="1"/>
      <c r="C5063"/>
      <c r="D5063" s="1"/>
      <c r="H5063"/>
    </row>
    <row r="5064" spans="1:8" x14ac:dyDescent="0.3">
      <c r="A5064" s="1"/>
      <c r="C5064"/>
      <c r="D5064" s="1"/>
      <c r="H5064"/>
    </row>
    <row r="5065" spans="1:8" x14ac:dyDescent="0.3">
      <c r="A5065" s="1"/>
      <c r="C5065"/>
      <c r="D5065" s="1"/>
      <c r="H5065"/>
    </row>
    <row r="5066" spans="1:8" x14ac:dyDescent="0.3">
      <c r="A5066" s="1"/>
      <c r="C5066"/>
      <c r="D5066" s="1"/>
      <c r="H5066"/>
    </row>
    <row r="5067" spans="1:8" x14ac:dyDescent="0.3">
      <c r="A5067" s="1"/>
      <c r="C5067"/>
      <c r="D5067" s="1"/>
      <c r="H5067"/>
    </row>
    <row r="5068" spans="1:8" x14ac:dyDescent="0.3">
      <c r="A5068" s="1"/>
      <c r="C5068"/>
      <c r="D5068" s="1"/>
      <c r="H5068"/>
    </row>
    <row r="5069" spans="1:8" x14ac:dyDescent="0.3">
      <c r="A5069" s="1"/>
      <c r="C5069"/>
      <c r="D5069" s="1"/>
      <c r="H5069"/>
    </row>
    <row r="5070" spans="1:8" x14ac:dyDescent="0.3">
      <c r="A5070" s="1"/>
      <c r="C5070"/>
      <c r="D5070" s="1"/>
      <c r="H5070"/>
    </row>
    <row r="5071" spans="1:8" x14ac:dyDescent="0.3">
      <c r="A5071" s="1"/>
      <c r="C5071"/>
      <c r="D5071" s="1"/>
      <c r="H5071"/>
    </row>
    <row r="5072" spans="1:8" x14ac:dyDescent="0.3">
      <c r="A5072" s="1"/>
      <c r="C5072"/>
      <c r="D5072" s="1"/>
      <c r="H5072"/>
    </row>
    <row r="5073" spans="1:8" x14ac:dyDescent="0.3">
      <c r="A5073" s="1"/>
      <c r="C5073"/>
      <c r="D5073" s="1"/>
      <c r="H5073"/>
    </row>
    <row r="5074" spans="1:8" x14ac:dyDescent="0.3">
      <c r="A5074" s="1"/>
      <c r="C5074"/>
      <c r="D5074" s="1"/>
      <c r="H5074"/>
    </row>
    <row r="5075" spans="1:8" x14ac:dyDescent="0.3">
      <c r="A5075" s="1"/>
      <c r="C5075"/>
      <c r="D5075" s="1"/>
      <c r="H5075"/>
    </row>
    <row r="5076" spans="1:8" x14ac:dyDescent="0.3">
      <c r="A5076" s="1"/>
      <c r="C5076"/>
      <c r="D5076" s="1"/>
      <c r="H5076"/>
    </row>
    <row r="5077" spans="1:8" x14ac:dyDescent="0.3">
      <c r="A5077" s="1"/>
      <c r="C5077"/>
      <c r="D5077" s="1"/>
      <c r="H5077"/>
    </row>
    <row r="5078" spans="1:8" x14ac:dyDescent="0.3">
      <c r="A5078" s="1"/>
      <c r="C5078"/>
      <c r="D5078" s="1"/>
      <c r="H5078"/>
    </row>
    <row r="5079" spans="1:8" x14ac:dyDescent="0.3">
      <c r="A5079" s="1"/>
      <c r="C5079"/>
      <c r="D5079" s="1"/>
      <c r="H5079"/>
    </row>
    <row r="5080" spans="1:8" x14ac:dyDescent="0.3">
      <c r="A5080" s="1"/>
      <c r="C5080"/>
      <c r="D5080" s="1"/>
      <c r="H5080"/>
    </row>
    <row r="5081" spans="1:8" x14ac:dyDescent="0.3">
      <c r="A5081" s="1"/>
      <c r="C5081"/>
      <c r="D5081" s="1"/>
      <c r="H5081"/>
    </row>
    <row r="5082" spans="1:8" x14ac:dyDescent="0.3">
      <c r="A5082" s="1"/>
      <c r="C5082"/>
      <c r="D5082" s="1"/>
      <c r="H5082"/>
    </row>
    <row r="5083" spans="1:8" x14ac:dyDescent="0.3">
      <c r="A5083" s="1"/>
      <c r="C5083"/>
      <c r="D5083" s="1"/>
      <c r="H5083"/>
    </row>
    <row r="5084" spans="1:8" x14ac:dyDescent="0.3">
      <c r="A5084" s="1"/>
      <c r="C5084"/>
      <c r="D5084" s="1"/>
      <c r="H5084"/>
    </row>
    <row r="5085" spans="1:8" x14ac:dyDescent="0.3">
      <c r="A5085" s="1"/>
      <c r="C5085"/>
      <c r="D5085" s="1"/>
      <c r="H5085"/>
    </row>
    <row r="5086" spans="1:8" x14ac:dyDescent="0.3">
      <c r="A5086" s="1"/>
      <c r="C5086"/>
      <c r="D5086" s="1"/>
      <c r="H5086"/>
    </row>
    <row r="5087" spans="1:8" x14ac:dyDescent="0.3">
      <c r="A5087" s="1"/>
      <c r="C5087"/>
      <c r="D5087" s="1"/>
      <c r="H5087"/>
    </row>
    <row r="5088" spans="1:8" x14ac:dyDescent="0.3">
      <c r="A5088" s="1"/>
      <c r="C5088"/>
      <c r="D5088" s="1"/>
      <c r="H5088"/>
    </row>
    <row r="5089" spans="1:8" x14ac:dyDescent="0.3">
      <c r="A5089" s="1"/>
      <c r="C5089"/>
      <c r="D5089" s="1"/>
      <c r="H5089"/>
    </row>
    <row r="5090" spans="1:8" x14ac:dyDescent="0.3">
      <c r="A5090" s="1"/>
      <c r="C5090"/>
      <c r="D5090" s="1"/>
      <c r="H5090"/>
    </row>
    <row r="5091" spans="1:8" x14ac:dyDescent="0.3">
      <c r="A5091" s="1"/>
      <c r="C5091"/>
      <c r="D5091" s="1"/>
      <c r="H5091"/>
    </row>
    <row r="5092" spans="1:8" x14ac:dyDescent="0.3">
      <c r="A5092" s="1"/>
      <c r="C5092"/>
      <c r="D5092" s="1"/>
      <c r="H5092"/>
    </row>
    <row r="5093" spans="1:8" x14ac:dyDescent="0.3">
      <c r="A5093" s="1"/>
      <c r="C5093"/>
      <c r="D5093" s="1"/>
      <c r="H5093"/>
    </row>
    <row r="5094" spans="1:8" x14ac:dyDescent="0.3">
      <c r="A5094" s="1"/>
      <c r="C5094"/>
      <c r="D5094" s="1"/>
      <c r="H5094"/>
    </row>
    <row r="5095" spans="1:8" x14ac:dyDescent="0.3">
      <c r="A5095" s="1"/>
      <c r="C5095"/>
      <c r="D5095" s="1"/>
      <c r="H5095"/>
    </row>
    <row r="5096" spans="1:8" x14ac:dyDescent="0.3">
      <c r="A5096" s="1"/>
      <c r="C5096"/>
      <c r="D5096" s="1"/>
      <c r="H5096"/>
    </row>
    <row r="5097" spans="1:8" x14ac:dyDescent="0.3">
      <c r="A5097" s="1"/>
      <c r="C5097"/>
      <c r="D5097" s="1"/>
      <c r="H5097"/>
    </row>
    <row r="5098" spans="1:8" x14ac:dyDescent="0.3">
      <c r="A5098" s="1"/>
      <c r="C5098"/>
      <c r="D5098" s="1"/>
      <c r="H5098"/>
    </row>
    <row r="5099" spans="1:8" x14ac:dyDescent="0.3">
      <c r="A5099" s="1"/>
      <c r="C5099"/>
      <c r="D5099" s="1"/>
      <c r="H5099"/>
    </row>
    <row r="5100" spans="1:8" x14ac:dyDescent="0.3">
      <c r="A5100" s="1"/>
      <c r="C5100"/>
      <c r="D5100" s="1"/>
      <c r="H5100"/>
    </row>
    <row r="5101" spans="1:8" x14ac:dyDescent="0.3">
      <c r="A5101" s="1"/>
      <c r="C5101"/>
      <c r="D5101" s="1"/>
      <c r="H5101"/>
    </row>
    <row r="5102" spans="1:8" x14ac:dyDescent="0.3">
      <c r="A5102" s="1"/>
      <c r="C5102"/>
      <c r="D5102" s="1"/>
      <c r="H5102"/>
    </row>
    <row r="5103" spans="1:8" x14ac:dyDescent="0.3">
      <c r="A5103" s="1"/>
      <c r="C5103"/>
      <c r="D5103" s="1"/>
      <c r="H5103"/>
    </row>
    <row r="5104" spans="1:8" x14ac:dyDescent="0.3">
      <c r="A5104" s="1"/>
      <c r="C5104"/>
      <c r="D5104" s="1"/>
      <c r="H5104"/>
    </row>
    <row r="5105" spans="1:8" x14ac:dyDescent="0.3">
      <c r="A5105" s="1"/>
      <c r="C5105"/>
      <c r="D5105" s="1"/>
      <c r="H5105"/>
    </row>
    <row r="5106" spans="1:8" x14ac:dyDescent="0.3">
      <c r="A5106" s="1"/>
      <c r="C5106"/>
      <c r="D5106" s="1"/>
      <c r="H5106"/>
    </row>
    <row r="5107" spans="1:8" x14ac:dyDescent="0.3">
      <c r="A5107" s="1"/>
      <c r="C5107"/>
      <c r="D5107" s="1"/>
      <c r="H5107"/>
    </row>
    <row r="5108" spans="1:8" x14ac:dyDescent="0.3">
      <c r="A5108" s="1"/>
      <c r="C5108"/>
      <c r="D5108" s="1"/>
      <c r="H5108"/>
    </row>
    <row r="5109" spans="1:8" x14ac:dyDescent="0.3">
      <c r="A5109" s="1"/>
      <c r="C5109"/>
      <c r="D5109" s="1"/>
      <c r="H5109"/>
    </row>
    <row r="5110" spans="1:8" x14ac:dyDescent="0.3">
      <c r="A5110" s="1"/>
      <c r="C5110"/>
      <c r="D5110" s="1"/>
      <c r="H5110"/>
    </row>
    <row r="5111" spans="1:8" x14ac:dyDescent="0.3">
      <c r="A5111" s="1"/>
      <c r="C5111"/>
      <c r="D5111" s="1"/>
      <c r="H5111"/>
    </row>
    <row r="5112" spans="1:8" x14ac:dyDescent="0.3">
      <c r="A5112" s="1"/>
      <c r="C5112"/>
      <c r="D5112" s="1"/>
      <c r="H5112"/>
    </row>
    <row r="5113" spans="1:8" x14ac:dyDescent="0.3">
      <c r="A5113" s="1"/>
      <c r="C5113"/>
      <c r="D5113" s="1"/>
      <c r="H5113"/>
    </row>
    <row r="5114" spans="1:8" x14ac:dyDescent="0.3">
      <c r="A5114" s="1"/>
      <c r="C5114"/>
      <c r="D5114" s="1"/>
      <c r="H5114"/>
    </row>
    <row r="5115" spans="1:8" x14ac:dyDescent="0.3">
      <c r="A5115" s="1"/>
      <c r="C5115"/>
      <c r="D5115" s="1"/>
      <c r="H5115"/>
    </row>
    <row r="5116" spans="1:8" x14ac:dyDescent="0.3">
      <c r="A5116" s="1"/>
      <c r="C5116"/>
      <c r="D5116" s="1"/>
      <c r="H5116"/>
    </row>
    <row r="5117" spans="1:8" x14ac:dyDescent="0.3">
      <c r="A5117" s="1"/>
      <c r="C5117"/>
      <c r="D5117" s="1"/>
      <c r="H5117"/>
    </row>
    <row r="5118" spans="1:8" x14ac:dyDescent="0.3">
      <c r="A5118" s="1"/>
      <c r="C5118"/>
      <c r="D5118" s="1"/>
      <c r="H5118"/>
    </row>
    <row r="5119" spans="1:8" x14ac:dyDescent="0.3">
      <c r="A5119" s="1"/>
      <c r="C5119"/>
      <c r="D5119" s="1"/>
      <c r="H5119"/>
    </row>
    <row r="5120" spans="1:8" x14ac:dyDescent="0.3">
      <c r="A5120" s="1"/>
      <c r="C5120"/>
      <c r="D5120" s="1"/>
      <c r="H5120"/>
    </row>
    <row r="5121" spans="1:8" x14ac:dyDescent="0.3">
      <c r="A5121" s="1"/>
      <c r="C5121"/>
      <c r="D5121" s="1"/>
      <c r="H5121"/>
    </row>
    <row r="5122" spans="1:8" x14ac:dyDescent="0.3">
      <c r="A5122" s="1"/>
      <c r="C5122"/>
      <c r="D5122" s="1"/>
      <c r="H5122"/>
    </row>
    <row r="5123" spans="1:8" x14ac:dyDescent="0.3">
      <c r="A5123" s="1"/>
      <c r="C5123"/>
      <c r="D5123" s="1"/>
      <c r="H5123"/>
    </row>
    <row r="5124" spans="1:8" x14ac:dyDescent="0.3">
      <c r="A5124" s="1"/>
      <c r="C5124"/>
      <c r="D5124" s="1"/>
      <c r="H5124"/>
    </row>
    <row r="5125" spans="1:8" x14ac:dyDescent="0.3">
      <c r="A5125" s="1"/>
      <c r="C5125"/>
      <c r="D5125" s="1"/>
      <c r="H5125"/>
    </row>
    <row r="5126" spans="1:8" x14ac:dyDescent="0.3">
      <c r="A5126" s="1"/>
      <c r="C5126"/>
      <c r="D5126" s="1"/>
      <c r="H5126"/>
    </row>
    <row r="5127" spans="1:8" x14ac:dyDescent="0.3">
      <c r="A5127" s="1"/>
      <c r="C5127"/>
      <c r="D5127" s="1"/>
      <c r="H5127"/>
    </row>
    <row r="5128" spans="1:8" x14ac:dyDescent="0.3">
      <c r="A5128" s="1"/>
      <c r="C5128"/>
      <c r="D5128" s="1"/>
      <c r="H5128"/>
    </row>
    <row r="5129" spans="1:8" x14ac:dyDescent="0.3">
      <c r="A5129" s="1"/>
      <c r="C5129"/>
      <c r="D5129" s="1"/>
      <c r="H5129"/>
    </row>
    <row r="5130" spans="1:8" x14ac:dyDescent="0.3">
      <c r="A5130" s="1"/>
      <c r="C5130"/>
      <c r="D5130" s="1"/>
      <c r="H5130"/>
    </row>
    <row r="5131" spans="1:8" x14ac:dyDescent="0.3">
      <c r="A5131" s="1"/>
      <c r="C5131"/>
      <c r="D5131" s="1"/>
      <c r="H5131"/>
    </row>
    <row r="5132" spans="1:8" x14ac:dyDescent="0.3">
      <c r="A5132" s="1"/>
      <c r="C5132"/>
      <c r="D5132" s="1"/>
      <c r="H5132"/>
    </row>
    <row r="5133" spans="1:8" x14ac:dyDescent="0.3">
      <c r="A5133" s="1"/>
      <c r="C5133"/>
      <c r="D5133" s="1"/>
      <c r="H5133"/>
    </row>
    <row r="5134" spans="1:8" x14ac:dyDescent="0.3">
      <c r="A5134" s="1"/>
      <c r="C5134"/>
      <c r="D5134" s="1"/>
      <c r="H5134"/>
    </row>
    <row r="5135" spans="1:8" x14ac:dyDescent="0.3">
      <c r="A5135" s="1"/>
      <c r="C5135"/>
      <c r="D5135" s="1"/>
      <c r="H5135"/>
    </row>
    <row r="5136" spans="1:8" x14ac:dyDescent="0.3">
      <c r="A5136" s="1"/>
      <c r="C5136"/>
      <c r="D5136" s="1"/>
      <c r="H5136"/>
    </row>
    <row r="5137" spans="1:8" x14ac:dyDescent="0.3">
      <c r="A5137" s="1"/>
      <c r="C5137"/>
      <c r="D5137" s="1"/>
      <c r="H5137"/>
    </row>
    <row r="5138" spans="1:8" x14ac:dyDescent="0.3">
      <c r="A5138" s="1"/>
      <c r="C5138"/>
      <c r="D5138" s="1"/>
      <c r="H5138"/>
    </row>
    <row r="5139" spans="1:8" x14ac:dyDescent="0.3">
      <c r="A5139" s="1"/>
      <c r="C5139"/>
      <c r="D5139" s="1"/>
      <c r="H5139"/>
    </row>
    <row r="5140" spans="1:8" x14ac:dyDescent="0.3">
      <c r="A5140" s="1"/>
      <c r="C5140"/>
      <c r="D5140" s="1"/>
      <c r="H5140"/>
    </row>
    <row r="5141" spans="1:8" x14ac:dyDescent="0.3">
      <c r="A5141" s="1"/>
      <c r="C5141"/>
      <c r="D5141" s="1"/>
      <c r="H5141"/>
    </row>
    <row r="5142" spans="1:8" x14ac:dyDescent="0.3">
      <c r="A5142" s="1"/>
      <c r="C5142"/>
      <c r="D5142" s="1"/>
      <c r="H5142"/>
    </row>
    <row r="5143" spans="1:8" x14ac:dyDescent="0.3">
      <c r="A5143" s="1"/>
      <c r="C5143"/>
      <c r="D5143" s="1"/>
      <c r="H5143"/>
    </row>
    <row r="5144" spans="1:8" x14ac:dyDescent="0.3">
      <c r="A5144" s="1"/>
      <c r="C5144"/>
      <c r="D5144" s="1"/>
      <c r="H5144"/>
    </row>
    <row r="5145" spans="1:8" x14ac:dyDescent="0.3">
      <c r="A5145" s="1"/>
      <c r="C5145"/>
      <c r="D5145" s="1"/>
      <c r="H5145"/>
    </row>
    <row r="5146" spans="1:8" x14ac:dyDescent="0.3">
      <c r="A5146" s="1"/>
      <c r="C5146"/>
      <c r="D5146" s="1"/>
      <c r="H5146"/>
    </row>
    <row r="5147" spans="1:8" x14ac:dyDescent="0.3">
      <c r="A5147" s="1"/>
      <c r="C5147"/>
      <c r="D5147" s="1"/>
      <c r="H5147"/>
    </row>
    <row r="5148" spans="1:8" x14ac:dyDescent="0.3">
      <c r="A5148" s="1"/>
      <c r="C5148"/>
      <c r="D5148" s="1"/>
      <c r="H5148"/>
    </row>
    <row r="5149" spans="1:8" x14ac:dyDescent="0.3">
      <c r="A5149" s="1"/>
      <c r="C5149"/>
      <c r="D5149" s="1"/>
      <c r="H5149"/>
    </row>
    <row r="5150" spans="1:8" x14ac:dyDescent="0.3">
      <c r="A5150" s="1"/>
      <c r="C5150"/>
      <c r="D5150" s="1"/>
      <c r="H5150"/>
    </row>
    <row r="5151" spans="1:8" x14ac:dyDescent="0.3">
      <c r="A5151" s="1"/>
      <c r="C5151"/>
      <c r="D5151" s="1"/>
      <c r="H5151"/>
    </row>
    <row r="5152" spans="1:8" x14ac:dyDescent="0.3">
      <c r="A5152" s="1"/>
      <c r="C5152"/>
      <c r="D5152" s="1"/>
      <c r="H5152"/>
    </row>
    <row r="5153" spans="1:8" x14ac:dyDescent="0.3">
      <c r="A5153" s="1"/>
      <c r="C5153"/>
      <c r="D5153" s="1"/>
      <c r="H5153"/>
    </row>
    <row r="5154" spans="1:8" x14ac:dyDescent="0.3">
      <c r="A5154" s="1"/>
      <c r="C5154"/>
      <c r="D5154" s="1"/>
      <c r="H5154"/>
    </row>
    <row r="5155" spans="1:8" x14ac:dyDescent="0.3">
      <c r="A5155" s="1"/>
      <c r="C5155"/>
      <c r="D5155" s="1"/>
      <c r="H5155"/>
    </row>
    <row r="5156" spans="1:8" x14ac:dyDescent="0.3">
      <c r="A5156" s="1"/>
      <c r="C5156"/>
      <c r="D5156" s="1"/>
      <c r="H5156"/>
    </row>
    <row r="5157" spans="1:8" x14ac:dyDescent="0.3">
      <c r="A5157" s="1"/>
      <c r="C5157"/>
      <c r="D5157" s="1"/>
      <c r="H5157"/>
    </row>
    <row r="5158" spans="1:8" x14ac:dyDescent="0.3">
      <c r="A5158" s="1"/>
      <c r="C5158"/>
      <c r="D5158" s="1"/>
      <c r="H5158"/>
    </row>
    <row r="5159" spans="1:8" x14ac:dyDescent="0.3">
      <c r="A5159" s="1"/>
      <c r="C5159"/>
      <c r="D5159" s="1"/>
      <c r="H5159"/>
    </row>
    <row r="5160" spans="1:8" x14ac:dyDescent="0.3">
      <c r="A5160" s="1"/>
      <c r="C5160"/>
      <c r="D5160" s="1"/>
      <c r="H5160"/>
    </row>
    <row r="5161" spans="1:8" x14ac:dyDescent="0.3">
      <c r="A5161" s="1"/>
      <c r="C5161"/>
      <c r="D5161" s="1"/>
      <c r="H5161"/>
    </row>
    <row r="5162" spans="1:8" x14ac:dyDescent="0.3">
      <c r="A5162" s="1"/>
      <c r="C5162"/>
      <c r="D5162" s="1"/>
      <c r="H5162"/>
    </row>
    <row r="5163" spans="1:8" x14ac:dyDescent="0.3">
      <c r="A5163" s="1"/>
      <c r="C5163"/>
      <c r="D5163" s="1"/>
      <c r="H5163"/>
    </row>
    <row r="5164" spans="1:8" x14ac:dyDescent="0.3">
      <c r="A5164" s="1"/>
      <c r="C5164"/>
      <c r="D5164" s="1"/>
      <c r="H5164"/>
    </row>
    <row r="5165" spans="1:8" x14ac:dyDescent="0.3">
      <c r="A5165" s="1"/>
      <c r="C5165"/>
      <c r="D5165" s="1"/>
      <c r="H5165"/>
    </row>
    <row r="5166" spans="1:8" x14ac:dyDescent="0.3">
      <c r="A5166" s="1"/>
      <c r="C5166"/>
      <c r="D5166" s="1"/>
      <c r="H5166"/>
    </row>
    <row r="5167" spans="1:8" x14ac:dyDescent="0.3">
      <c r="A5167" s="1"/>
      <c r="C5167"/>
      <c r="D5167" s="1"/>
      <c r="H5167"/>
    </row>
    <row r="5168" spans="1:8" x14ac:dyDescent="0.3">
      <c r="A5168" s="1"/>
      <c r="C5168"/>
      <c r="D5168" s="1"/>
      <c r="H5168"/>
    </row>
    <row r="5169" spans="1:8" x14ac:dyDescent="0.3">
      <c r="A5169" s="1"/>
      <c r="C5169"/>
      <c r="D5169" s="1"/>
      <c r="H5169"/>
    </row>
    <row r="5170" spans="1:8" x14ac:dyDescent="0.3">
      <c r="A5170" s="1"/>
      <c r="C5170"/>
      <c r="D5170" s="1"/>
      <c r="H5170"/>
    </row>
    <row r="5171" spans="1:8" x14ac:dyDescent="0.3">
      <c r="A5171" s="1"/>
      <c r="C5171"/>
      <c r="D5171" s="1"/>
      <c r="H5171"/>
    </row>
    <row r="5172" spans="1:8" x14ac:dyDescent="0.3">
      <c r="A5172" s="1"/>
      <c r="C5172"/>
      <c r="D5172" s="1"/>
      <c r="H5172"/>
    </row>
    <row r="5173" spans="1:8" x14ac:dyDescent="0.3">
      <c r="A5173" s="1"/>
      <c r="C5173"/>
      <c r="D5173" s="1"/>
      <c r="H5173"/>
    </row>
    <row r="5174" spans="1:8" x14ac:dyDescent="0.3">
      <c r="A5174" s="1"/>
      <c r="C5174"/>
      <c r="D5174" s="1"/>
      <c r="H5174"/>
    </row>
    <row r="5175" spans="1:8" x14ac:dyDescent="0.3">
      <c r="A5175" s="1"/>
      <c r="C5175"/>
      <c r="D5175" s="1"/>
      <c r="H5175"/>
    </row>
    <row r="5176" spans="1:8" x14ac:dyDescent="0.3">
      <c r="A5176" s="1"/>
      <c r="C5176"/>
      <c r="D5176" s="1"/>
      <c r="H5176"/>
    </row>
    <row r="5177" spans="1:8" x14ac:dyDescent="0.3">
      <c r="A5177" s="1"/>
      <c r="C5177"/>
      <c r="D5177" s="1"/>
      <c r="H5177"/>
    </row>
    <row r="5178" spans="1:8" x14ac:dyDescent="0.3">
      <c r="A5178" s="1"/>
      <c r="C5178"/>
      <c r="D5178" s="1"/>
      <c r="H5178"/>
    </row>
    <row r="5179" spans="1:8" x14ac:dyDescent="0.3">
      <c r="A5179" s="1"/>
      <c r="C5179"/>
      <c r="D5179" s="1"/>
      <c r="H5179"/>
    </row>
    <row r="5180" spans="1:8" x14ac:dyDescent="0.3">
      <c r="A5180" s="1"/>
      <c r="C5180"/>
      <c r="D5180" s="1"/>
      <c r="H5180"/>
    </row>
    <row r="5181" spans="1:8" x14ac:dyDescent="0.3">
      <c r="A5181" s="1"/>
      <c r="C5181"/>
      <c r="D5181" s="1"/>
      <c r="H5181"/>
    </row>
    <row r="5182" spans="1:8" x14ac:dyDescent="0.3">
      <c r="A5182" s="1"/>
      <c r="C5182"/>
      <c r="D5182" s="1"/>
      <c r="H5182"/>
    </row>
    <row r="5183" spans="1:8" x14ac:dyDescent="0.3">
      <c r="A5183" s="1"/>
      <c r="C5183"/>
      <c r="D5183" s="1"/>
      <c r="H5183"/>
    </row>
    <row r="5184" spans="1:8" x14ac:dyDescent="0.3">
      <c r="A5184" s="1"/>
      <c r="C5184"/>
      <c r="D5184" s="1"/>
      <c r="H5184"/>
    </row>
    <row r="5185" spans="1:8" x14ac:dyDescent="0.3">
      <c r="A5185" s="1"/>
      <c r="C5185"/>
      <c r="D5185" s="1"/>
      <c r="H5185"/>
    </row>
    <row r="5186" spans="1:8" x14ac:dyDescent="0.3">
      <c r="A5186" s="1"/>
      <c r="C5186"/>
      <c r="D5186" s="1"/>
      <c r="H5186"/>
    </row>
    <row r="5187" spans="1:8" x14ac:dyDescent="0.3">
      <c r="A5187" s="1"/>
      <c r="C5187"/>
      <c r="D5187" s="1"/>
      <c r="H5187"/>
    </row>
    <row r="5188" spans="1:8" x14ac:dyDescent="0.3">
      <c r="A5188" s="1"/>
      <c r="C5188"/>
      <c r="D5188" s="1"/>
      <c r="H5188"/>
    </row>
    <row r="5189" spans="1:8" x14ac:dyDescent="0.3">
      <c r="A5189" s="1"/>
      <c r="C5189"/>
      <c r="D5189" s="1"/>
      <c r="H5189"/>
    </row>
    <row r="5190" spans="1:8" x14ac:dyDescent="0.3">
      <c r="A5190" s="1"/>
      <c r="C5190"/>
      <c r="D5190" s="1"/>
      <c r="H5190"/>
    </row>
    <row r="5191" spans="1:8" x14ac:dyDescent="0.3">
      <c r="A5191" s="1"/>
      <c r="C5191"/>
      <c r="D5191" s="1"/>
      <c r="H5191"/>
    </row>
    <row r="5192" spans="1:8" x14ac:dyDescent="0.3">
      <c r="A5192" s="1"/>
      <c r="C5192"/>
      <c r="D5192" s="1"/>
      <c r="H5192"/>
    </row>
    <row r="5193" spans="1:8" x14ac:dyDescent="0.3">
      <c r="A5193" s="1"/>
      <c r="C5193"/>
      <c r="D5193" s="1"/>
      <c r="H5193"/>
    </row>
    <row r="5194" spans="1:8" x14ac:dyDescent="0.3">
      <c r="A5194" s="1"/>
      <c r="C5194"/>
      <c r="D5194" s="1"/>
      <c r="H5194"/>
    </row>
    <row r="5195" spans="1:8" x14ac:dyDescent="0.3">
      <c r="A5195" s="1"/>
      <c r="C5195"/>
      <c r="D5195" s="1"/>
      <c r="H5195"/>
    </row>
    <row r="5196" spans="1:8" x14ac:dyDescent="0.3">
      <c r="A5196" s="1"/>
      <c r="C5196"/>
      <c r="D5196" s="1"/>
      <c r="H5196"/>
    </row>
    <row r="5197" spans="1:8" x14ac:dyDescent="0.3">
      <c r="A5197" s="1"/>
      <c r="C5197"/>
      <c r="D5197" s="1"/>
      <c r="H5197"/>
    </row>
    <row r="5198" spans="1:8" x14ac:dyDescent="0.3">
      <c r="A5198" s="1"/>
      <c r="C5198"/>
      <c r="D5198" s="1"/>
      <c r="H5198"/>
    </row>
    <row r="5199" spans="1:8" x14ac:dyDescent="0.3">
      <c r="A5199" s="1"/>
      <c r="C5199"/>
      <c r="D5199" s="1"/>
      <c r="H5199"/>
    </row>
    <row r="5200" spans="1:8" x14ac:dyDescent="0.3">
      <c r="A5200" s="1"/>
      <c r="C5200"/>
      <c r="D5200" s="1"/>
      <c r="H5200"/>
    </row>
    <row r="5201" spans="1:8" x14ac:dyDescent="0.3">
      <c r="A5201" s="1"/>
      <c r="C5201"/>
      <c r="D5201" s="1"/>
      <c r="H5201"/>
    </row>
    <row r="5202" spans="1:8" x14ac:dyDescent="0.3">
      <c r="A5202" s="1"/>
      <c r="C5202"/>
      <c r="D5202" s="1"/>
      <c r="H5202"/>
    </row>
    <row r="5203" spans="1:8" x14ac:dyDescent="0.3">
      <c r="A5203" s="1"/>
      <c r="C5203"/>
      <c r="D5203" s="1"/>
      <c r="H5203"/>
    </row>
    <row r="5204" spans="1:8" x14ac:dyDescent="0.3">
      <c r="A5204" s="1"/>
      <c r="C5204"/>
      <c r="D5204" s="1"/>
      <c r="H5204"/>
    </row>
    <row r="5205" spans="1:8" x14ac:dyDescent="0.3">
      <c r="A5205" s="1"/>
      <c r="C5205"/>
      <c r="D5205" s="1"/>
      <c r="H5205"/>
    </row>
    <row r="5206" spans="1:8" x14ac:dyDescent="0.3">
      <c r="A5206" s="1"/>
      <c r="C5206"/>
      <c r="D5206" s="1"/>
      <c r="H5206"/>
    </row>
    <row r="5207" spans="1:8" x14ac:dyDescent="0.3">
      <c r="A5207" s="1"/>
      <c r="C5207"/>
      <c r="D5207" s="1"/>
      <c r="H5207"/>
    </row>
    <row r="5208" spans="1:8" x14ac:dyDescent="0.3">
      <c r="A5208" s="1"/>
      <c r="C5208"/>
      <c r="D5208" s="1"/>
      <c r="H5208"/>
    </row>
    <row r="5209" spans="1:8" x14ac:dyDescent="0.3">
      <c r="A5209" s="1"/>
      <c r="C5209"/>
      <c r="D5209" s="1"/>
      <c r="H5209"/>
    </row>
    <row r="5210" spans="1:8" x14ac:dyDescent="0.3">
      <c r="A5210" s="1"/>
      <c r="C5210"/>
      <c r="D5210" s="1"/>
      <c r="H5210"/>
    </row>
    <row r="5211" spans="1:8" x14ac:dyDescent="0.3">
      <c r="A5211" s="1"/>
      <c r="C5211"/>
      <c r="D5211" s="1"/>
      <c r="H5211"/>
    </row>
    <row r="5212" spans="1:8" x14ac:dyDescent="0.3">
      <c r="A5212" s="1"/>
      <c r="C5212"/>
      <c r="D5212" s="1"/>
      <c r="H5212"/>
    </row>
    <row r="5213" spans="1:8" x14ac:dyDescent="0.3">
      <c r="A5213" s="1"/>
      <c r="C5213"/>
      <c r="D5213" s="1"/>
      <c r="H5213"/>
    </row>
    <row r="5214" spans="1:8" x14ac:dyDescent="0.3">
      <c r="A5214" s="1"/>
      <c r="C5214"/>
      <c r="D5214" s="1"/>
      <c r="H5214"/>
    </row>
    <row r="5215" spans="1:8" x14ac:dyDescent="0.3">
      <c r="A5215" s="1"/>
      <c r="C5215"/>
      <c r="D5215" s="1"/>
      <c r="H5215"/>
    </row>
    <row r="5216" spans="1:8" x14ac:dyDescent="0.3">
      <c r="A5216" s="1"/>
      <c r="C5216"/>
      <c r="D5216" s="1"/>
      <c r="H5216"/>
    </row>
    <row r="5217" spans="1:8" x14ac:dyDescent="0.3">
      <c r="A5217" s="1"/>
      <c r="C5217"/>
      <c r="D5217" s="1"/>
      <c r="H5217"/>
    </row>
    <row r="5218" spans="1:8" x14ac:dyDescent="0.3">
      <c r="A5218" s="1"/>
      <c r="C5218"/>
      <c r="D5218" s="1"/>
      <c r="H5218"/>
    </row>
    <row r="5219" spans="1:8" x14ac:dyDescent="0.3">
      <c r="A5219" s="1"/>
      <c r="C5219"/>
      <c r="D5219" s="1"/>
      <c r="H5219"/>
    </row>
    <row r="5220" spans="1:8" x14ac:dyDescent="0.3">
      <c r="A5220" s="1"/>
      <c r="C5220"/>
      <c r="D5220" s="1"/>
      <c r="H5220"/>
    </row>
    <row r="5221" spans="1:8" x14ac:dyDescent="0.3">
      <c r="A5221" s="1"/>
      <c r="C5221"/>
      <c r="D5221" s="1"/>
      <c r="H5221"/>
    </row>
    <row r="5222" spans="1:8" x14ac:dyDescent="0.3">
      <c r="A5222" s="1"/>
      <c r="C5222"/>
      <c r="D5222" s="1"/>
      <c r="H5222"/>
    </row>
    <row r="5223" spans="1:8" x14ac:dyDescent="0.3">
      <c r="A5223" s="1"/>
      <c r="C5223"/>
      <c r="D5223" s="1"/>
      <c r="H5223"/>
    </row>
    <row r="5224" spans="1:8" x14ac:dyDescent="0.3">
      <c r="A5224" s="1"/>
      <c r="C5224"/>
      <c r="D5224" s="1"/>
      <c r="H5224"/>
    </row>
    <row r="5225" spans="1:8" x14ac:dyDescent="0.3">
      <c r="A5225" s="1"/>
      <c r="C5225"/>
      <c r="D5225" s="1"/>
      <c r="H5225"/>
    </row>
    <row r="5226" spans="1:8" x14ac:dyDescent="0.3">
      <c r="A5226" s="1"/>
      <c r="C5226"/>
      <c r="D5226" s="1"/>
      <c r="H5226"/>
    </row>
    <row r="5227" spans="1:8" x14ac:dyDescent="0.3">
      <c r="A5227" s="1"/>
      <c r="C5227"/>
      <c r="D5227" s="1"/>
      <c r="H5227"/>
    </row>
    <row r="5228" spans="1:8" x14ac:dyDescent="0.3">
      <c r="A5228" s="1"/>
      <c r="C5228"/>
      <c r="D5228" s="1"/>
      <c r="H5228"/>
    </row>
    <row r="5229" spans="1:8" x14ac:dyDescent="0.3">
      <c r="A5229" s="1"/>
      <c r="C5229"/>
      <c r="D5229" s="1"/>
      <c r="H5229"/>
    </row>
    <row r="5230" spans="1:8" x14ac:dyDescent="0.3">
      <c r="A5230" s="1"/>
      <c r="C5230"/>
      <c r="D5230" s="1"/>
      <c r="H5230"/>
    </row>
    <row r="5231" spans="1:8" x14ac:dyDescent="0.3">
      <c r="A5231" s="1"/>
      <c r="C5231"/>
      <c r="D5231" s="1"/>
      <c r="H5231"/>
    </row>
    <row r="5232" spans="1:8" x14ac:dyDescent="0.3">
      <c r="A5232" s="1"/>
      <c r="C5232"/>
      <c r="D5232" s="1"/>
      <c r="H5232"/>
    </row>
    <row r="5233" spans="1:8" x14ac:dyDescent="0.3">
      <c r="A5233" s="1"/>
      <c r="C5233"/>
      <c r="D5233" s="1"/>
      <c r="H5233"/>
    </row>
    <row r="5234" spans="1:8" x14ac:dyDescent="0.3">
      <c r="A5234" s="1"/>
      <c r="C5234"/>
      <c r="D5234" s="1"/>
      <c r="H5234"/>
    </row>
    <row r="5235" spans="1:8" x14ac:dyDescent="0.3">
      <c r="A5235" s="1"/>
      <c r="C5235"/>
      <c r="D5235" s="1"/>
      <c r="H5235"/>
    </row>
    <row r="5236" spans="1:8" x14ac:dyDescent="0.3">
      <c r="A5236" s="1"/>
      <c r="C5236"/>
      <c r="D5236" s="1"/>
      <c r="H5236"/>
    </row>
    <row r="5237" spans="1:8" x14ac:dyDescent="0.3">
      <c r="A5237" s="1"/>
      <c r="C5237"/>
      <c r="D5237" s="1"/>
      <c r="H5237"/>
    </row>
    <row r="5238" spans="1:8" x14ac:dyDescent="0.3">
      <c r="A5238" s="1"/>
      <c r="C5238"/>
      <c r="D5238" s="1"/>
      <c r="H5238"/>
    </row>
    <row r="5239" spans="1:8" x14ac:dyDescent="0.3">
      <c r="A5239" s="1"/>
      <c r="C5239"/>
      <c r="D5239" s="1"/>
      <c r="H5239"/>
    </row>
    <row r="5240" spans="1:8" x14ac:dyDescent="0.3">
      <c r="A5240" s="1"/>
      <c r="C5240"/>
      <c r="D5240" s="1"/>
      <c r="H5240"/>
    </row>
    <row r="5241" spans="1:8" x14ac:dyDescent="0.3">
      <c r="A5241" s="1"/>
      <c r="C5241"/>
      <c r="D5241" s="1"/>
      <c r="H5241"/>
    </row>
    <row r="5242" spans="1:8" x14ac:dyDescent="0.3">
      <c r="A5242" s="1"/>
      <c r="C5242"/>
      <c r="D5242" s="1"/>
      <c r="H5242"/>
    </row>
    <row r="5243" spans="1:8" x14ac:dyDescent="0.3">
      <c r="A5243" s="1"/>
      <c r="C5243"/>
      <c r="D5243" s="1"/>
      <c r="H5243"/>
    </row>
    <row r="5244" spans="1:8" x14ac:dyDescent="0.3">
      <c r="A5244" s="1"/>
      <c r="C5244"/>
      <c r="D5244" s="1"/>
      <c r="H5244"/>
    </row>
    <row r="5245" spans="1:8" x14ac:dyDescent="0.3">
      <c r="A5245" s="1"/>
      <c r="C5245"/>
      <c r="D5245" s="1"/>
      <c r="H5245"/>
    </row>
    <row r="5246" spans="1:8" x14ac:dyDescent="0.3">
      <c r="A5246" s="1"/>
      <c r="C5246"/>
      <c r="D5246" s="1"/>
      <c r="H5246"/>
    </row>
    <row r="5247" spans="1:8" x14ac:dyDescent="0.3">
      <c r="A5247" s="1"/>
      <c r="C5247"/>
      <c r="D5247" s="1"/>
      <c r="H5247"/>
    </row>
    <row r="5248" spans="1:8" x14ac:dyDescent="0.3">
      <c r="A5248" s="1"/>
      <c r="C5248"/>
      <c r="D5248" s="1"/>
      <c r="H5248"/>
    </row>
    <row r="5249" spans="1:8" x14ac:dyDescent="0.3">
      <c r="A5249" s="1"/>
      <c r="C5249"/>
      <c r="D5249" s="1"/>
      <c r="H5249"/>
    </row>
    <row r="5250" spans="1:8" x14ac:dyDescent="0.3">
      <c r="A5250" s="1"/>
      <c r="C5250"/>
      <c r="D5250" s="1"/>
      <c r="H5250"/>
    </row>
    <row r="5251" spans="1:8" x14ac:dyDescent="0.3">
      <c r="A5251" s="1"/>
      <c r="C5251"/>
      <c r="D5251" s="1"/>
      <c r="H5251"/>
    </row>
    <row r="5252" spans="1:8" x14ac:dyDescent="0.3">
      <c r="A5252" s="1"/>
      <c r="C5252"/>
      <c r="D5252" s="1"/>
      <c r="H5252"/>
    </row>
    <row r="5253" spans="1:8" x14ac:dyDescent="0.3">
      <c r="A5253" s="1"/>
      <c r="C5253"/>
      <c r="D5253" s="1"/>
      <c r="H5253"/>
    </row>
    <row r="5254" spans="1:8" x14ac:dyDescent="0.3">
      <c r="A5254" s="1"/>
      <c r="C5254"/>
      <c r="D5254" s="1"/>
      <c r="H5254"/>
    </row>
    <row r="5255" spans="1:8" x14ac:dyDescent="0.3">
      <c r="A5255" s="1"/>
      <c r="C5255"/>
      <c r="D5255" s="1"/>
      <c r="H5255"/>
    </row>
    <row r="5256" spans="1:8" x14ac:dyDescent="0.3">
      <c r="A5256" s="1"/>
      <c r="C5256"/>
      <c r="D5256" s="1"/>
      <c r="H5256"/>
    </row>
    <row r="5257" spans="1:8" x14ac:dyDescent="0.3">
      <c r="A5257" s="1"/>
      <c r="C5257"/>
      <c r="D5257" s="1"/>
      <c r="H5257"/>
    </row>
    <row r="5258" spans="1:8" x14ac:dyDescent="0.3">
      <c r="A5258" s="1"/>
      <c r="C5258"/>
      <c r="D5258" s="1"/>
      <c r="H5258"/>
    </row>
    <row r="5259" spans="1:8" x14ac:dyDescent="0.3">
      <c r="A5259" s="1"/>
      <c r="C5259"/>
      <c r="D5259" s="1"/>
      <c r="H5259"/>
    </row>
    <row r="5260" spans="1:8" x14ac:dyDescent="0.3">
      <c r="A5260" s="1"/>
      <c r="C5260"/>
      <c r="D5260" s="1"/>
      <c r="H5260"/>
    </row>
    <row r="5261" spans="1:8" x14ac:dyDescent="0.3">
      <c r="A5261" s="1"/>
      <c r="C5261"/>
      <c r="D5261" s="1"/>
      <c r="H5261"/>
    </row>
    <row r="5262" spans="1:8" x14ac:dyDescent="0.3">
      <c r="A5262" s="1"/>
      <c r="C5262"/>
      <c r="D5262" s="1"/>
      <c r="H5262"/>
    </row>
    <row r="5263" spans="1:8" x14ac:dyDescent="0.3">
      <c r="A5263" s="1"/>
      <c r="C5263"/>
      <c r="D5263" s="1"/>
      <c r="H5263"/>
    </row>
    <row r="5264" spans="1:8" x14ac:dyDescent="0.3">
      <c r="A5264" s="1"/>
      <c r="C5264"/>
      <c r="D5264" s="1"/>
      <c r="H5264"/>
    </row>
    <row r="5265" spans="1:8" x14ac:dyDescent="0.3">
      <c r="A5265" s="1"/>
      <c r="C5265"/>
      <c r="D5265" s="1"/>
      <c r="H5265"/>
    </row>
    <row r="5266" spans="1:8" x14ac:dyDescent="0.3">
      <c r="A5266" s="1"/>
      <c r="C5266"/>
      <c r="D5266" s="1"/>
      <c r="H5266"/>
    </row>
    <row r="5267" spans="1:8" x14ac:dyDescent="0.3">
      <c r="A5267" s="1"/>
      <c r="C5267"/>
      <c r="D5267" s="1"/>
      <c r="H5267"/>
    </row>
    <row r="5268" spans="1:8" x14ac:dyDescent="0.3">
      <c r="A5268" s="1"/>
      <c r="C5268"/>
      <c r="D5268" s="1"/>
      <c r="H5268"/>
    </row>
    <row r="5269" spans="1:8" x14ac:dyDescent="0.3">
      <c r="A5269" s="1"/>
      <c r="C5269"/>
      <c r="D5269" s="1"/>
      <c r="H5269"/>
    </row>
    <row r="5270" spans="1:8" x14ac:dyDescent="0.3">
      <c r="A5270" s="1"/>
      <c r="C5270"/>
      <c r="D5270" s="1"/>
      <c r="H5270"/>
    </row>
    <row r="5271" spans="1:8" x14ac:dyDescent="0.3">
      <c r="A5271" s="1"/>
      <c r="C5271"/>
      <c r="D5271" s="1"/>
      <c r="H5271"/>
    </row>
    <row r="5272" spans="1:8" x14ac:dyDescent="0.3">
      <c r="A5272" s="1"/>
      <c r="C5272"/>
      <c r="D5272" s="1"/>
      <c r="H5272"/>
    </row>
    <row r="5273" spans="1:8" x14ac:dyDescent="0.3">
      <c r="A5273" s="1"/>
      <c r="C5273"/>
      <c r="D5273" s="1"/>
      <c r="H5273"/>
    </row>
    <row r="5274" spans="1:8" x14ac:dyDescent="0.3">
      <c r="A5274" s="1"/>
      <c r="C5274"/>
      <c r="D5274" s="1"/>
      <c r="H5274"/>
    </row>
    <row r="5275" spans="1:8" x14ac:dyDescent="0.3">
      <c r="A5275" s="1"/>
      <c r="C5275"/>
      <c r="D5275" s="1"/>
      <c r="H5275"/>
    </row>
    <row r="5276" spans="1:8" x14ac:dyDescent="0.3">
      <c r="A5276" s="1"/>
      <c r="C5276"/>
      <c r="D5276" s="1"/>
      <c r="H5276"/>
    </row>
    <row r="5277" spans="1:8" x14ac:dyDescent="0.3">
      <c r="A5277" s="1"/>
      <c r="C5277"/>
      <c r="D5277" s="1"/>
      <c r="H5277"/>
    </row>
    <row r="5278" spans="1:8" x14ac:dyDescent="0.3">
      <c r="A5278" s="1"/>
      <c r="C5278"/>
      <c r="D5278" s="1"/>
      <c r="H5278"/>
    </row>
    <row r="5279" spans="1:8" x14ac:dyDescent="0.3">
      <c r="A5279" s="1"/>
      <c r="C5279"/>
      <c r="D5279" s="1"/>
      <c r="H5279"/>
    </row>
    <row r="5280" spans="1:8" x14ac:dyDescent="0.3">
      <c r="A5280" s="1"/>
      <c r="C5280"/>
      <c r="D5280" s="1"/>
      <c r="H5280"/>
    </row>
    <row r="5281" spans="1:8" x14ac:dyDescent="0.3">
      <c r="A5281" s="1"/>
      <c r="C5281"/>
      <c r="D5281" s="1"/>
      <c r="H5281"/>
    </row>
    <row r="5282" spans="1:8" x14ac:dyDescent="0.3">
      <c r="A5282" s="1"/>
      <c r="C5282"/>
      <c r="D5282" s="1"/>
      <c r="H5282"/>
    </row>
    <row r="5283" spans="1:8" x14ac:dyDescent="0.3">
      <c r="A5283" s="1"/>
      <c r="C5283"/>
      <c r="D5283" s="1"/>
      <c r="H5283"/>
    </row>
    <row r="5284" spans="1:8" x14ac:dyDescent="0.3">
      <c r="A5284" s="1"/>
      <c r="C5284"/>
      <c r="D5284" s="1"/>
      <c r="H5284"/>
    </row>
    <row r="5285" spans="1:8" x14ac:dyDescent="0.3">
      <c r="A5285" s="1"/>
      <c r="C5285"/>
      <c r="D5285" s="1"/>
      <c r="H5285"/>
    </row>
    <row r="5286" spans="1:8" x14ac:dyDescent="0.3">
      <c r="A5286" s="1"/>
      <c r="C5286"/>
      <c r="D5286" s="1"/>
      <c r="H5286"/>
    </row>
    <row r="5287" spans="1:8" x14ac:dyDescent="0.3">
      <c r="A5287" s="1"/>
      <c r="C5287"/>
      <c r="D5287" s="1"/>
      <c r="H5287"/>
    </row>
    <row r="5288" spans="1:8" x14ac:dyDescent="0.3">
      <c r="A5288" s="1"/>
      <c r="C5288"/>
      <c r="D5288" s="1"/>
      <c r="H5288"/>
    </row>
    <row r="5289" spans="1:8" x14ac:dyDescent="0.3">
      <c r="A5289" s="1"/>
      <c r="C5289"/>
      <c r="D5289" s="1"/>
      <c r="H5289"/>
    </row>
    <row r="5290" spans="1:8" x14ac:dyDescent="0.3">
      <c r="A5290" s="1"/>
      <c r="C5290"/>
      <c r="D5290" s="1"/>
      <c r="H5290"/>
    </row>
    <row r="5291" spans="1:8" x14ac:dyDescent="0.3">
      <c r="A5291" s="1"/>
      <c r="C5291"/>
      <c r="D5291" s="1"/>
      <c r="H5291"/>
    </row>
    <row r="5292" spans="1:8" x14ac:dyDescent="0.3">
      <c r="A5292" s="1"/>
      <c r="C5292"/>
      <c r="D5292" s="1"/>
      <c r="H5292"/>
    </row>
    <row r="5293" spans="1:8" x14ac:dyDescent="0.3">
      <c r="A5293" s="1"/>
      <c r="C5293"/>
      <c r="D5293" s="1"/>
      <c r="H5293"/>
    </row>
    <row r="5294" spans="1:8" x14ac:dyDescent="0.3">
      <c r="A5294" s="1"/>
      <c r="C5294"/>
      <c r="D5294" s="1"/>
      <c r="H5294"/>
    </row>
    <row r="5295" spans="1:8" x14ac:dyDescent="0.3">
      <c r="A5295" s="1"/>
      <c r="C5295"/>
      <c r="D5295" s="1"/>
      <c r="H5295"/>
    </row>
    <row r="5296" spans="1:8" x14ac:dyDescent="0.3">
      <c r="A5296" s="1"/>
      <c r="C5296"/>
      <c r="D5296" s="1"/>
      <c r="H5296"/>
    </row>
    <row r="5297" spans="1:8" x14ac:dyDescent="0.3">
      <c r="A5297" s="1"/>
      <c r="C5297"/>
      <c r="D5297" s="1"/>
      <c r="H5297"/>
    </row>
    <row r="5298" spans="1:8" x14ac:dyDescent="0.3">
      <c r="A5298" s="1"/>
      <c r="C5298"/>
      <c r="D5298" s="1"/>
      <c r="H5298"/>
    </row>
    <row r="5299" spans="1:8" x14ac:dyDescent="0.3">
      <c r="A5299" s="1"/>
      <c r="C5299"/>
      <c r="D5299" s="1"/>
      <c r="H5299"/>
    </row>
    <row r="5300" spans="1:8" x14ac:dyDescent="0.3">
      <c r="A5300" s="1"/>
      <c r="C5300"/>
      <c r="D5300" s="1"/>
      <c r="H5300"/>
    </row>
    <row r="5301" spans="1:8" x14ac:dyDescent="0.3">
      <c r="A5301" s="1"/>
      <c r="C5301"/>
      <c r="D5301" s="1"/>
      <c r="H5301"/>
    </row>
    <row r="5302" spans="1:8" x14ac:dyDescent="0.3">
      <c r="A5302" s="1"/>
      <c r="C5302"/>
      <c r="D5302" s="1"/>
      <c r="H5302"/>
    </row>
    <row r="5303" spans="1:8" x14ac:dyDescent="0.3">
      <c r="A5303" s="1"/>
      <c r="C5303"/>
      <c r="D5303" s="1"/>
      <c r="H5303"/>
    </row>
    <row r="5304" spans="1:8" x14ac:dyDescent="0.3">
      <c r="A5304" s="1"/>
      <c r="C5304"/>
      <c r="D5304" s="1"/>
      <c r="H5304"/>
    </row>
    <row r="5305" spans="1:8" x14ac:dyDescent="0.3">
      <c r="A5305" s="1"/>
      <c r="C5305"/>
      <c r="D5305" s="1"/>
      <c r="H5305"/>
    </row>
    <row r="5306" spans="1:8" x14ac:dyDescent="0.3">
      <c r="A5306" s="1"/>
      <c r="C5306"/>
      <c r="D5306" s="1"/>
      <c r="H5306"/>
    </row>
    <row r="5307" spans="1:8" x14ac:dyDescent="0.3">
      <c r="A5307" s="1"/>
      <c r="C5307"/>
      <c r="D5307" s="1"/>
      <c r="H5307"/>
    </row>
    <row r="5308" spans="1:8" x14ac:dyDescent="0.3">
      <c r="A5308" s="1"/>
      <c r="C5308"/>
      <c r="D5308" s="1"/>
      <c r="H5308"/>
    </row>
    <row r="5309" spans="1:8" x14ac:dyDescent="0.3">
      <c r="A5309" s="1"/>
      <c r="C5309"/>
      <c r="D5309" s="1"/>
      <c r="H5309"/>
    </row>
    <row r="5310" spans="1:8" x14ac:dyDescent="0.3">
      <c r="A5310" s="1"/>
      <c r="C5310"/>
      <c r="D5310" s="1"/>
      <c r="H5310"/>
    </row>
    <row r="5311" spans="1:8" x14ac:dyDescent="0.3">
      <c r="A5311" s="1"/>
      <c r="C5311"/>
      <c r="D5311" s="1"/>
      <c r="H5311"/>
    </row>
    <row r="5312" spans="1:8" x14ac:dyDescent="0.3">
      <c r="A5312" s="1"/>
      <c r="C5312"/>
      <c r="D5312" s="1"/>
      <c r="H5312"/>
    </row>
    <row r="5313" spans="1:8" x14ac:dyDescent="0.3">
      <c r="A5313" s="1"/>
      <c r="C5313"/>
      <c r="D5313" s="1"/>
      <c r="H5313"/>
    </row>
    <row r="5314" spans="1:8" x14ac:dyDescent="0.3">
      <c r="A5314" s="1"/>
      <c r="C5314"/>
      <c r="D5314" s="1"/>
      <c r="H5314"/>
    </row>
    <row r="5315" spans="1:8" x14ac:dyDescent="0.3">
      <c r="A5315" s="1"/>
      <c r="C5315"/>
      <c r="D5315" s="1"/>
      <c r="H5315"/>
    </row>
    <row r="5316" spans="1:8" x14ac:dyDescent="0.3">
      <c r="A5316" s="1"/>
      <c r="C5316"/>
      <c r="D5316" s="1"/>
      <c r="H5316"/>
    </row>
    <row r="5317" spans="1:8" x14ac:dyDescent="0.3">
      <c r="A5317" s="1"/>
      <c r="C5317"/>
      <c r="D5317" s="1"/>
      <c r="H5317"/>
    </row>
    <row r="5318" spans="1:8" x14ac:dyDescent="0.3">
      <c r="A5318" s="1"/>
      <c r="C5318"/>
      <c r="D5318" s="1"/>
      <c r="H5318"/>
    </row>
    <row r="5319" spans="1:8" x14ac:dyDescent="0.3">
      <c r="A5319" s="1"/>
      <c r="C5319"/>
      <c r="D5319" s="1"/>
      <c r="H5319"/>
    </row>
    <row r="5320" spans="1:8" x14ac:dyDescent="0.3">
      <c r="A5320" s="1"/>
      <c r="C5320"/>
      <c r="D5320" s="1"/>
      <c r="H5320"/>
    </row>
    <row r="5321" spans="1:8" x14ac:dyDescent="0.3">
      <c r="A5321" s="1"/>
      <c r="C5321"/>
      <c r="D5321" s="1"/>
      <c r="H5321"/>
    </row>
    <row r="5322" spans="1:8" x14ac:dyDescent="0.3">
      <c r="A5322" s="1"/>
      <c r="C5322"/>
      <c r="D5322" s="1"/>
      <c r="H5322"/>
    </row>
    <row r="5323" spans="1:8" x14ac:dyDescent="0.3">
      <c r="A5323" s="1"/>
      <c r="C5323"/>
      <c r="D5323" s="1"/>
      <c r="H5323"/>
    </row>
    <row r="5324" spans="1:8" x14ac:dyDescent="0.3">
      <c r="A5324" s="1"/>
      <c r="C5324"/>
      <c r="D5324" s="1"/>
      <c r="H5324"/>
    </row>
    <row r="5325" spans="1:8" x14ac:dyDescent="0.3">
      <c r="A5325" s="1"/>
      <c r="C5325"/>
      <c r="D5325" s="1"/>
      <c r="H5325"/>
    </row>
    <row r="5326" spans="1:8" x14ac:dyDescent="0.3">
      <c r="A5326" s="1"/>
      <c r="C5326"/>
      <c r="D5326" s="1"/>
      <c r="H5326"/>
    </row>
    <row r="5327" spans="1:8" x14ac:dyDescent="0.3">
      <c r="A5327" s="1"/>
      <c r="C5327"/>
      <c r="D5327" s="1"/>
      <c r="H5327"/>
    </row>
    <row r="5328" spans="1:8" x14ac:dyDescent="0.3">
      <c r="A5328" s="1"/>
      <c r="C5328"/>
      <c r="D5328" s="1"/>
      <c r="H5328"/>
    </row>
    <row r="5329" spans="1:8" x14ac:dyDescent="0.3">
      <c r="A5329" s="1"/>
      <c r="C5329"/>
      <c r="D5329" s="1"/>
      <c r="H5329"/>
    </row>
    <row r="5330" spans="1:8" x14ac:dyDescent="0.3">
      <c r="A5330" s="1"/>
      <c r="C5330"/>
      <c r="D5330" s="1"/>
      <c r="H5330"/>
    </row>
    <row r="5331" spans="1:8" x14ac:dyDescent="0.3">
      <c r="A5331" s="1"/>
      <c r="C5331"/>
      <c r="D5331" s="1"/>
      <c r="H5331"/>
    </row>
    <row r="5332" spans="1:8" x14ac:dyDescent="0.3">
      <c r="A5332" s="1"/>
      <c r="C5332"/>
      <c r="D5332" s="1"/>
      <c r="H5332"/>
    </row>
    <row r="5333" spans="1:8" x14ac:dyDescent="0.3">
      <c r="A5333" s="1"/>
      <c r="C5333"/>
      <c r="D5333" s="1"/>
      <c r="H5333"/>
    </row>
    <row r="5334" spans="1:8" x14ac:dyDescent="0.3">
      <c r="A5334" s="1"/>
      <c r="C5334"/>
      <c r="D5334" s="1"/>
      <c r="H5334"/>
    </row>
    <row r="5335" spans="1:8" x14ac:dyDescent="0.3">
      <c r="A5335" s="1"/>
      <c r="C5335"/>
      <c r="D5335" s="1"/>
      <c r="H5335"/>
    </row>
    <row r="5336" spans="1:8" x14ac:dyDescent="0.3">
      <c r="A5336" s="1"/>
      <c r="C5336"/>
      <c r="D5336" s="1"/>
      <c r="H5336"/>
    </row>
    <row r="5337" spans="1:8" x14ac:dyDescent="0.3">
      <c r="A5337" s="1"/>
      <c r="C5337"/>
      <c r="D5337" s="1"/>
      <c r="H5337"/>
    </row>
    <row r="5338" spans="1:8" x14ac:dyDescent="0.3">
      <c r="A5338" s="1"/>
      <c r="C5338"/>
      <c r="D5338" s="1"/>
      <c r="H5338"/>
    </row>
    <row r="5339" spans="1:8" x14ac:dyDescent="0.3">
      <c r="A5339" s="1"/>
      <c r="C5339"/>
      <c r="D5339" s="1"/>
      <c r="H5339"/>
    </row>
    <row r="5340" spans="1:8" x14ac:dyDescent="0.3">
      <c r="A5340" s="1"/>
      <c r="C5340"/>
      <c r="D5340" s="1"/>
      <c r="H5340"/>
    </row>
    <row r="5341" spans="1:8" x14ac:dyDescent="0.3">
      <c r="A5341" s="1"/>
      <c r="C5341"/>
      <c r="D5341" s="1"/>
      <c r="H5341"/>
    </row>
    <row r="5342" spans="1:8" x14ac:dyDescent="0.3">
      <c r="A5342" s="1"/>
      <c r="C5342"/>
      <c r="D5342" s="1"/>
      <c r="H5342"/>
    </row>
    <row r="5343" spans="1:8" x14ac:dyDescent="0.3">
      <c r="A5343" s="1"/>
      <c r="C5343"/>
      <c r="D5343" s="1"/>
      <c r="H5343"/>
    </row>
    <row r="5344" spans="1:8" x14ac:dyDescent="0.3">
      <c r="A5344" s="1"/>
      <c r="C5344"/>
      <c r="D5344" s="1"/>
      <c r="H5344"/>
    </row>
    <row r="5345" spans="1:8" x14ac:dyDescent="0.3">
      <c r="A5345" s="1"/>
      <c r="C5345"/>
      <c r="D5345" s="1"/>
      <c r="H5345"/>
    </row>
    <row r="5346" spans="1:8" x14ac:dyDescent="0.3">
      <c r="A5346" s="1"/>
      <c r="C5346"/>
      <c r="D5346" s="1"/>
      <c r="H5346"/>
    </row>
    <row r="5347" spans="1:8" x14ac:dyDescent="0.3">
      <c r="A5347" s="1"/>
      <c r="C5347"/>
      <c r="D5347" s="1"/>
      <c r="H5347"/>
    </row>
    <row r="5348" spans="1:8" x14ac:dyDescent="0.3">
      <c r="A5348" s="1"/>
      <c r="C5348"/>
      <c r="D5348" s="1"/>
      <c r="H5348"/>
    </row>
    <row r="5349" spans="1:8" x14ac:dyDescent="0.3">
      <c r="A5349" s="1"/>
      <c r="C5349"/>
      <c r="D5349" s="1"/>
      <c r="H5349"/>
    </row>
    <row r="5350" spans="1:8" x14ac:dyDescent="0.3">
      <c r="A5350" s="1"/>
      <c r="C5350"/>
      <c r="D5350" s="1"/>
      <c r="H5350"/>
    </row>
    <row r="5351" spans="1:8" x14ac:dyDescent="0.3">
      <c r="A5351" s="1"/>
      <c r="C5351"/>
      <c r="D5351" s="1"/>
      <c r="H5351"/>
    </row>
    <row r="5352" spans="1:8" x14ac:dyDescent="0.3">
      <c r="A5352" s="1"/>
      <c r="C5352"/>
      <c r="D5352" s="1"/>
      <c r="H5352"/>
    </row>
    <row r="5353" spans="1:8" x14ac:dyDescent="0.3">
      <c r="A5353" s="1"/>
      <c r="C5353"/>
      <c r="D5353" s="1"/>
      <c r="H5353"/>
    </row>
    <row r="5354" spans="1:8" x14ac:dyDescent="0.3">
      <c r="A5354" s="1"/>
      <c r="C5354"/>
      <c r="D5354" s="1"/>
      <c r="H5354"/>
    </row>
    <row r="5355" spans="1:8" x14ac:dyDescent="0.3">
      <c r="A5355" s="1"/>
      <c r="C5355"/>
      <c r="D5355" s="1"/>
      <c r="H5355"/>
    </row>
    <row r="5356" spans="1:8" x14ac:dyDescent="0.3">
      <c r="A5356" s="1"/>
      <c r="C5356"/>
      <c r="D5356" s="1"/>
      <c r="H5356"/>
    </row>
    <row r="5357" spans="1:8" x14ac:dyDescent="0.3">
      <c r="A5357" s="1"/>
      <c r="C5357"/>
      <c r="D5357" s="1"/>
      <c r="H5357"/>
    </row>
    <row r="5358" spans="1:8" x14ac:dyDescent="0.3">
      <c r="A5358" s="1"/>
      <c r="C5358"/>
      <c r="D5358" s="1"/>
      <c r="H5358"/>
    </row>
    <row r="5359" spans="1:8" x14ac:dyDescent="0.3">
      <c r="A5359" s="1"/>
      <c r="C5359"/>
      <c r="D5359" s="1"/>
      <c r="H5359"/>
    </row>
    <row r="5360" spans="1:8" x14ac:dyDescent="0.3">
      <c r="A5360" s="1"/>
      <c r="C5360"/>
      <c r="D5360" s="1"/>
      <c r="H5360"/>
    </row>
    <row r="5361" spans="1:8" x14ac:dyDescent="0.3">
      <c r="A5361" s="1"/>
      <c r="C5361"/>
      <c r="D5361" s="1"/>
      <c r="H5361"/>
    </row>
    <row r="5362" spans="1:8" x14ac:dyDescent="0.3">
      <c r="A5362" s="1"/>
      <c r="C5362"/>
      <c r="D5362" s="1"/>
      <c r="H5362"/>
    </row>
    <row r="5363" spans="1:8" x14ac:dyDescent="0.3">
      <c r="A5363" s="1"/>
      <c r="C5363"/>
      <c r="D5363" s="1"/>
      <c r="H5363"/>
    </row>
    <row r="5364" spans="1:8" x14ac:dyDescent="0.3">
      <c r="A5364" s="1"/>
      <c r="C5364"/>
      <c r="D5364" s="1"/>
      <c r="H5364"/>
    </row>
    <row r="5365" spans="1:8" x14ac:dyDescent="0.3">
      <c r="A5365" s="1"/>
      <c r="C5365"/>
      <c r="D5365" s="1"/>
      <c r="H5365"/>
    </row>
    <row r="5366" spans="1:8" x14ac:dyDescent="0.3">
      <c r="A5366" s="1"/>
      <c r="C5366"/>
      <c r="D5366" s="1"/>
      <c r="H5366"/>
    </row>
    <row r="5367" spans="1:8" x14ac:dyDescent="0.3">
      <c r="A5367" s="1"/>
      <c r="C5367"/>
      <c r="D5367" s="1"/>
      <c r="H5367"/>
    </row>
    <row r="5368" spans="1:8" x14ac:dyDescent="0.3">
      <c r="A5368" s="1"/>
      <c r="C5368"/>
      <c r="D5368" s="1"/>
      <c r="H5368"/>
    </row>
    <row r="5369" spans="1:8" x14ac:dyDescent="0.3">
      <c r="A5369" s="1"/>
      <c r="C5369"/>
      <c r="D5369" s="1"/>
      <c r="H5369"/>
    </row>
    <row r="5370" spans="1:8" x14ac:dyDescent="0.3">
      <c r="A5370" s="1"/>
      <c r="C5370"/>
      <c r="D5370" s="1"/>
      <c r="H5370"/>
    </row>
    <row r="5371" spans="1:8" x14ac:dyDescent="0.3">
      <c r="A5371" s="1"/>
      <c r="C5371"/>
      <c r="D5371" s="1"/>
      <c r="H5371"/>
    </row>
    <row r="5372" spans="1:8" x14ac:dyDescent="0.3">
      <c r="A5372" s="1"/>
      <c r="C5372"/>
      <c r="D5372" s="1"/>
      <c r="H5372"/>
    </row>
    <row r="5373" spans="1:8" x14ac:dyDescent="0.3">
      <c r="A5373" s="1"/>
      <c r="C5373"/>
      <c r="D5373" s="1"/>
      <c r="H5373"/>
    </row>
    <row r="5374" spans="1:8" x14ac:dyDescent="0.3">
      <c r="A5374" s="1"/>
      <c r="C5374"/>
      <c r="D5374" s="1"/>
      <c r="H5374"/>
    </row>
    <row r="5375" spans="1:8" x14ac:dyDescent="0.3">
      <c r="A5375" s="1"/>
      <c r="C5375"/>
      <c r="D5375" s="1"/>
      <c r="H5375"/>
    </row>
    <row r="5376" spans="1:8" x14ac:dyDescent="0.3">
      <c r="A5376" s="1"/>
      <c r="C5376"/>
      <c r="D5376" s="1"/>
      <c r="H5376"/>
    </row>
    <row r="5377" spans="1:8" x14ac:dyDescent="0.3">
      <c r="A5377" s="1"/>
      <c r="C5377"/>
      <c r="D5377" s="1"/>
      <c r="H5377"/>
    </row>
    <row r="5378" spans="1:8" x14ac:dyDescent="0.3">
      <c r="A5378" s="1"/>
      <c r="C5378"/>
      <c r="D5378" s="1"/>
      <c r="H5378"/>
    </row>
    <row r="5379" spans="1:8" x14ac:dyDescent="0.3">
      <c r="A5379" s="1"/>
      <c r="C5379"/>
      <c r="D5379" s="1"/>
      <c r="H5379"/>
    </row>
    <row r="5380" spans="1:8" x14ac:dyDescent="0.3">
      <c r="A5380" s="1"/>
      <c r="C5380"/>
      <c r="D5380" s="1"/>
      <c r="H5380"/>
    </row>
    <row r="5381" spans="1:8" x14ac:dyDescent="0.3">
      <c r="A5381" s="1"/>
      <c r="C5381"/>
      <c r="D5381" s="1"/>
      <c r="H5381"/>
    </row>
    <row r="5382" spans="1:8" x14ac:dyDescent="0.3">
      <c r="A5382" s="1"/>
      <c r="C5382"/>
      <c r="D5382" s="1"/>
      <c r="H5382"/>
    </row>
    <row r="5383" spans="1:8" x14ac:dyDescent="0.3">
      <c r="A5383" s="1"/>
      <c r="C5383"/>
      <c r="D5383" s="1"/>
      <c r="H5383"/>
    </row>
    <row r="5384" spans="1:8" x14ac:dyDescent="0.3">
      <c r="A5384" s="1"/>
      <c r="C5384"/>
      <c r="D5384" s="1"/>
      <c r="H5384"/>
    </row>
    <row r="5385" spans="1:8" x14ac:dyDescent="0.3">
      <c r="A5385" s="1"/>
      <c r="C5385"/>
      <c r="D5385" s="1"/>
      <c r="H5385"/>
    </row>
    <row r="5386" spans="1:8" x14ac:dyDescent="0.3">
      <c r="A5386" s="1"/>
      <c r="C5386"/>
      <c r="D5386" s="1"/>
      <c r="H5386"/>
    </row>
    <row r="5387" spans="1:8" x14ac:dyDescent="0.3">
      <c r="A5387" s="1"/>
      <c r="C5387"/>
      <c r="D5387" s="1"/>
      <c r="H5387"/>
    </row>
    <row r="5388" spans="1:8" x14ac:dyDescent="0.3">
      <c r="A5388" s="1"/>
      <c r="C5388"/>
      <c r="D5388" s="1"/>
      <c r="H5388"/>
    </row>
    <row r="5389" spans="1:8" x14ac:dyDescent="0.3">
      <c r="A5389" s="1"/>
      <c r="C5389"/>
      <c r="D5389" s="1"/>
      <c r="H5389"/>
    </row>
    <row r="5390" spans="1:8" x14ac:dyDescent="0.3">
      <c r="A5390" s="1"/>
      <c r="C5390"/>
      <c r="D5390" s="1"/>
      <c r="H5390"/>
    </row>
    <row r="5391" spans="1:8" x14ac:dyDescent="0.3">
      <c r="A5391" s="1"/>
      <c r="C5391"/>
      <c r="D5391" s="1"/>
      <c r="H5391"/>
    </row>
    <row r="5392" spans="1:8" x14ac:dyDescent="0.3">
      <c r="A5392" s="1"/>
      <c r="C5392"/>
      <c r="D5392" s="1"/>
      <c r="H5392"/>
    </row>
    <row r="5393" spans="1:8" x14ac:dyDescent="0.3">
      <c r="A5393" s="1"/>
      <c r="C5393"/>
      <c r="D5393" s="1"/>
      <c r="H5393"/>
    </row>
    <row r="5394" spans="1:8" x14ac:dyDescent="0.3">
      <c r="A5394" s="1"/>
      <c r="C5394"/>
      <c r="D5394" s="1"/>
      <c r="H5394"/>
    </row>
    <row r="5395" spans="1:8" x14ac:dyDescent="0.3">
      <c r="A5395" s="1"/>
      <c r="C5395"/>
      <c r="D5395" s="1"/>
      <c r="H5395"/>
    </row>
    <row r="5396" spans="1:8" x14ac:dyDescent="0.3">
      <c r="A5396" s="1"/>
      <c r="C5396"/>
      <c r="D5396" s="1"/>
      <c r="H5396"/>
    </row>
    <row r="5397" spans="1:8" x14ac:dyDescent="0.3">
      <c r="A5397" s="1"/>
      <c r="C5397"/>
      <c r="D5397" s="1"/>
      <c r="H5397"/>
    </row>
    <row r="5398" spans="1:8" x14ac:dyDescent="0.3">
      <c r="A5398" s="1"/>
      <c r="C5398"/>
      <c r="D5398" s="1"/>
      <c r="H5398"/>
    </row>
    <row r="5399" spans="1:8" x14ac:dyDescent="0.3">
      <c r="A5399" s="1"/>
      <c r="C5399"/>
      <c r="D5399" s="1"/>
      <c r="H5399"/>
    </row>
    <row r="5400" spans="1:8" x14ac:dyDescent="0.3">
      <c r="A5400" s="1"/>
      <c r="C5400"/>
      <c r="D5400" s="1"/>
      <c r="H5400"/>
    </row>
    <row r="5401" spans="1:8" x14ac:dyDescent="0.3">
      <c r="A5401" s="1"/>
      <c r="C5401"/>
      <c r="D5401" s="1"/>
      <c r="H5401"/>
    </row>
    <row r="5402" spans="1:8" x14ac:dyDescent="0.3">
      <c r="A5402" s="1"/>
      <c r="C5402"/>
      <c r="D5402" s="1"/>
      <c r="H5402"/>
    </row>
    <row r="5403" spans="1:8" x14ac:dyDescent="0.3">
      <c r="A5403" s="1"/>
      <c r="C5403"/>
      <c r="D5403" s="1"/>
      <c r="H5403"/>
    </row>
    <row r="5404" spans="1:8" x14ac:dyDescent="0.3">
      <c r="A5404" s="1"/>
      <c r="C5404"/>
      <c r="D5404" s="1"/>
      <c r="H5404"/>
    </row>
    <row r="5405" spans="1:8" x14ac:dyDescent="0.3">
      <c r="A5405" s="1"/>
      <c r="C5405"/>
      <c r="D5405" s="1"/>
      <c r="H5405"/>
    </row>
    <row r="5406" spans="1:8" x14ac:dyDescent="0.3">
      <c r="A5406" s="1"/>
      <c r="C5406"/>
      <c r="D5406" s="1"/>
      <c r="H5406"/>
    </row>
    <row r="5407" spans="1:8" x14ac:dyDescent="0.3">
      <c r="A5407" s="1"/>
      <c r="C5407"/>
      <c r="D5407" s="1"/>
      <c r="H5407"/>
    </row>
    <row r="5408" spans="1:8" x14ac:dyDescent="0.3">
      <c r="A5408" s="1"/>
      <c r="C5408"/>
      <c r="D5408" s="1"/>
      <c r="H5408"/>
    </row>
    <row r="5409" spans="1:8" x14ac:dyDescent="0.3">
      <c r="A5409" s="1"/>
      <c r="C5409"/>
      <c r="D5409" s="1"/>
      <c r="H5409"/>
    </row>
    <row r="5410" spans="1:8" x14ac:dyDescent="0.3">
      <c r="A5410" s="1"/>
      <c r="C5410"/>
      <c r="D5410" s="1"/>
      <c r="H5410"/>
    </row>
    <row r="5411" spans="1:8" x14ac:dyDescent="0.3">
      <c r="A5411" s="1"/>
      <c r="C5411"/>
      <c r="D5411" s="1"/>
      <c r="H5411"/>
    </row>
    <row r="5412" spans="1:8" x14ac:dyDescent="0.3">
      <c r="A5412" s="1"/>
      <c r="C5412"/>
      <c r="D5412" s="1"/>
      <c r="H5412"/>
    </row>
    <row r="5413" spans="1:8" x14ac:dyDescent="0.3">
      <c r="A5413" s="1"/>
      <c r="C5413"/>
      <c r="D5413" s="1"/>
      <c r="H5413"/>
    </row>
    <row r="5414" spans="1:8" x14ac:dyDescent="0.3">
      <c r="A5414" s="1"/>
      <c r="C5414"/>
      <c r="D5414" s="1"/>
      <c r="H5414"/>
    </row>
    <row r="5415" spans="1:8" x14ac:dyDescent="0.3">
      <c r="A5415" s="1"/>
      <c r="C5415"/>
      <c r="D5415" s="1"/>
      <c r="H5415"/>
    </row>
    <row r="5416" spans="1:8" x14ac:dyDescent="0.3">
      <c r="A5416" s="1"/>
      <c r="C5416"/>
      <c r="D5416" s="1"/>
      <c r="H5416"/>
    </row>
    <row r="5417" spans="1:8" x14ac:dyDescent="0.3">
      <c r="A5417" s="1"/>
      <c r="C5417"/>
      <c r="D5417" s="1"/>
      <c r="H5417"/>
    </row>
    <row r="5418" spans="1:8" x14ac:dyDescent="0.3">
      <c r="A5418" s="1"/>
      <c r="C5418"/>
      <c r="D5418" s="1"/>
      <c r="H5418"/>
    </row>
    <row r="5419" spans="1:8" x14ac:dyDescent="0.3">
      <c r="A5419" s="1"/>
      <c r="C5419"/>
      <c r="D5419" s="1"/>
      <c r="H5419"/>
    </row>
    <row r="5420" spans="1:8" x14ac:dyDescent="0.3">
      <c r="A5420" s="1"/>
      <c r="C5420"/>
      <c r="D5420" s="1"/>
      <c r="H5420"/>
    </row>
    <row r="5421" spans="1:8" x14ac:dyDescent="0.3">
      <c r="A5421" s="1"/>
      <c r="C5421"/>
      <c r="D5421" s="1"/>
      <c r="H5421"/>
    </row>
    <row r="5422" spans="1:8" x14ac:dyDescent="0.3">
      <c r="A5422" s="1"/>
      <c r="C5422"/>
      <c r="D5422" s="1"/>
      <c r="H5422"/>
    </row>
    <row r="5423" spans="1:8" x14ac:dyDescent="0.3">
      <c r="A5423" s="1"/>
      <c r="C5423"/>
      <c r="D5423" s="1"/>
      <c r="H5423"/>
    </row>
    <row r="5424" spans="1:8" x14ac:dyDescent="0.3">
      <c r="A5424" s="1"/>
      <c r="C5424"/>
      <c r="D5424" s="1"/>
      <c r="H5424"/>
    </row>
    <row r="5425" spans="1:8" x14ac:dyDescent="0.3">
      <c r="A5425" s="1"/>
      <c r="C5425"/>
      <c r="D5425" s="1"/>
      <c r="H5425"/>
    </row>
    <row r="5426" spans="1:8" x14ac:dyDescent="0.3">
      <c r="A5426" s="1"/>
      <c r="C5426"/>
      <c r="D5426" s="1"/>
      <c r="H5426"/>
    </row>
    <row r="5427" spans="1:8" x14ac:dyDescent="0.3">
      <c r="A5427" s="1"/>
      <c r="C5427"/>
      <c r="D5427" s="1"/>
      <c r="H5427"/>
    </row>
    <row r="5428" spans="1:8" x14ac:dyDescent="0.3">
      <c r="A5428" s="1"/>
      <c r="C5428"/>
      <c r="D5428" s="1"/>
      <c r="H5428"/>
    </row>
    <row r="5429" spans="1:8" x14ac:dyDescent="0.3">
      <c r="A5429" s="1"/>
      <c r="C5429"/>
      <c r="D5429" s="1"/>
      <c r="H5429"/>
    </row>
    <row r="5430" spans="1:8" x14ac:dyDescent="0.3">
      <c r="A5430" s="1"/>
      <c r="C5430"/>
      <c r="D5430" s="1"/>
      <c r="H5430"/>
    </row>
    <row r="5431" spans="1:8" x14ac:dyDescent="0.3">
      <c r="A5431" s="1"/>
      <c r="C5431"/>
      <c r="D5431" s="1"/>
      <c r="H5431"/>
    </row>
    <row r="5432" spans="1:8" x14ac:dyDescent="0.3">
      <c r="A5432" s="1"/>
      <c r="C5432"/>
      <c r="D5432" s="1"/>
      <c r="H5432"/>
    </row>
    <row r="5433" spans="1:8" x14ac:dyDescent="0.3">
      <c r="A5433" s="1"/>
      <c r="C5433"/>
      <c r="D5433" s="1"/>
      <c r="H5433"/>
    </row>
    <row r="5434" spans="1:8" x14ac:dyDescent="0.3">
      <c r="A5434" s="1"/>
      <c r="C5434"/>
      <c r="D5434" s="1"/>
      <c r="H5434"/>
    </row>
    <row r="5435" spans="1:8" x14ac:dyDescent="0.3">
      <c r="A5435" s="1"/>
      <c r="C5435"/>
      <c r="D5435" s="1"/>
      <c r="H5435"/>
    </row>
    <row r="5436" spans="1:8" x14ac:dyDescent="0.3">
      <c r="A5436" s="1"/>
      <c r="C5436"/>
      <c r="D5436" s="1"/>
      <c r="H5436"/>
    </row>
    <row r="5437" spans="1:8" x14ac:dyDescent="0.3">
      <c r="A5437" s="1"/>
      <c r="C5437"/>
      <c r="D5437" s="1"/>
      <c r="H5437"/>
    </row>
    <row r="5438" spans="1:8" x14ac:dyDescent="0.3">
      <c r="A5438" s="1"/>
      <c r="C5438"/>
      <c r="D5438" s="1"/>
      <c r="H5438"/>
    </row>
    <row r="5439" spans="1:8" x14ac:dyDescent="0.3">
      <c r="A5439" s="1"/>
      <c r="C5439"/>
      <c r="D5439" s="1"/>
      <c r="H5439"/>
    </row>
    <row r="5440" spans="1:8" x14ac:dyDescent="0.3">
      <c r="A5440" s="1"/>
      <c r="C5440"/>
      <c r="D5440" s="1"/>
      <c r="H5440"/>
    </row>
    <row r="5441" spans="1:8" x14ac:dyDescent="0.3">
      <c r="A5441" s="1"/>
      <c r="C5441"/>
      <c r="D5441" s="1"/>
      <c r="H5441"/>
    </row>
    <row r="5442" spans="1:8" x14ac:dyDescent="0.3">
      <c r="A5442" s="1"/>
      <c r="C5442"/>
      <c r="D5442" s="1"/>
      <c r="H5442"/>
    </row>
    <row r="5443" spans="1:8" x14ac:dyDescent="0.3">
      <c r="A5443" s="1"/>
      <c r="C5443"/>
      <c r="D5443" s="1"/>
      <c r="H5443"/>
    </row>
    <row r="5444" spans="1:8" x14ac:dyDescent="0.3">
      <c r="A5444" s="1"/>
      <c r="C5444"/>
      <c r="D5444" s="1"/>
      <c r="H5444"/>
    </row>
    <row r="5445" spans="1:8" x14ac:dyDescent="0.3">
      <c r="A5445" s="1"/>
      <c r="C5445"/>
      <c r="D5445" s="1"/>
      <c r="H5445"/>
    </row>
    <row r="5446" spans="1:8" x14ac:dyDescent="0.3">
      <c r="A5446" s="1"/>
      <c r="C5446"/>
      <c r="D5446" s="1"/>
      <c r="H5446"/>
    </row>
    <row r="5447" spans="1:8" x14ac:dyDescent="0.3">
      <c r="A5447" s="1"/>
      <c r="C5447"/>
      <c r="D5447" s="1"/>
      <c r="H5447"/>
    </row>
    <row r="5448" spans="1:8" x14ac:dyDescent="0.3">
      <c r="A5448" s="1"/>
      <c r="C5448"/>
      <c r="D5448" s="1"/>
      <c r="H5448"/>
    </row>
    <row r="5449" spans="1:8" x14ac:dyDescent="0.3">
      <c r="A5449" s="1"/>
      <c r="C5449"/>
      <c r="D5449" s="1"/>
      <c r="H5449"/>
    </row>
    <row r="5450" spans="1:8" x14ac:dyDescent="0.3">
      <c r="A5450" s="1"/>
      <c r="C5450"/>
      <c r="D5450" s="1"/>
      <c r="H5450"/>
    </row>
    <row r="5451" spans="1:8" x14ac:dyDescent="0.3">
      <c r="A5451" s="1"/>
      <c r="C5451"/>
      <c r="D5451" s="1"/>
      <c r="H5451"/>
    </row>
    <row r="5452" spans="1:8" x14ac:dyDescent="0.3">
      <c r="A5452" s="1"/>
      <c r="C5452"/>
      <c r="D5452" s="1"/>
      <c r="H5452"/>
    </row>
    <row r="5453" spans="1:8" x14ac:dyDescent="0.3">
      <c r="A5453" s="1"/>
      <c r="C5453"/>
      <c r="D5453" s="1"/>
      <c r="H5453"/>
    </row>
    <row r="5454" spans="1:8" x14ac:dyDescent="0.3">
      <c r="A5454" s="1"/>
      <c r="C5454"/>
      <c r="D5454" s="1"/>
      <c r="H5454"/>
    </row>
    <row r="5455" spans="1:8" x14ac:dyDescent="0.3">
      <c r="A5455" s="1"/>
      <c r="C5455"/>
      <c r="D5455" s="1"/>
      <c r="H5455"/>
    </row>
    <row r="5456" spans="1:8" x14ac:dyDescent="0.3">
      <c r="A5456" s="1"/>
      <c r="C5456"/>
      <c r="D5456" s="1"/>
      <c r="H5456"/>
    </row>
    <row r="5457" spans="1:8" x14ac:dyDescent="0.3">
      <c r="A5457" s="1"/>
      <c r="C5457"/>
      <c r="D5457" s="1"/>
      <c r="H5457"/>
    </row>
    <row r="5458" spans="1:8" x14ac:dyDescent="0.3">
      <c r="A5458" s="1"/>
      <c r="C5458"/>
      <c r="D5458" s="1"/>
      <c r="H5458"/>
    </row>
    <row r="5459" spans="1:8" x14ac:dyDescent="0.3">
      <c r="A5459" s="1"/>
      <c r="C5459"/>
      <c r="D5459" s="1"/>
      <c r="H5459"/>
    </row>
    <row r="5460" spans="1:8" x14ac:dyDescent="0.3">
      <c r="A5460" s="1"/>
      <c r="C5460"/>
      <c r="D5460" s="1"/>
      <c r="H5460"/>
    </row>
    <row r="5461" spans="1:8" x14ac:dyDescent="0.3">
      <c r="A5461" s="1"/>
      <c r="C5461"/>
      <c r="D5461" s="1"/>
      <c r="H5461"/>
    </row>
    <row r="5462" spans="1:8" x14ac:dyDescent="0.3">
      <c r="A5462" s="1"/>
      <c r="C5462"/>
      <c r="D5462" s="1"/>
      <c r="H5462"/>
    </row>
    <row r="5463" spans="1:8" x14ac:dyDescent="0.3">
      <c r="A5463" s="1"/>
      <c r="C5463"/>
      <c r="D5463" s="1"/>
      <c r="H5463"/>
    </row>
    <row r="5464" spans="1:8" x14ac:dyDescent="0.3">
      <c r="A5464" s="1"/>
      <c r="C5464"/>
      <c r="D5464" s="1"/>
      <c r="H5464"/>
    </row>
    <row r="5465" spans="1:8" x14ac:dyDescent="0.3">
      <c r="A5465" s="1"/>
      <c r="C5465"/>
      <c r="D5465" s="1"/>
      <c r="H5465"/>
    </row>
    <row r="5466" spans="1:8" x14ac:dyDescent="0.3">
      <c r="A5466" s="1"/>
      <c r="C5466"/>
      <c r="D5466" s="1"/>
      <c r="H5466"/>
    </row>
    <row r="5467" spans="1:8" x14ac:dyDescent="0.3">
      <c r="A5467" s="1"/>
      <c r="C5467"/>
      <c r="D5467" s="1"/>
      <c r="H5467"/>
    </row>
    <row r="5468" spans="1:8" x14ac:dyDescent="0.3">
      <c r="A5468" s="1"/>
      <c r="C5468"/>
      <c r="D5468" s="1"/>
      <c r="H5468"/>
    </row>
    <row r="5469" spans="1:8" x14ac:dyDescent="0.3">
      <c r="A5469" s="1"/>
      <c r="C5469"/>
      <c r="D5469" s="1"/>
      <c r="H5469"/>
    </row>
    <row r="5470" spans="1:8" x14ac:dyDescent="0.3">
      <c r="A5470" s="1"/>
      <c r="C5470"/>
      <c r="D5470" s="1"/>
      <c r="H5470"/>
    </row>
    <row r="5471" spans="1:8" x14ac:dyDescent="0.3">
      <c r="A5471" s="1"/>
      <c r="C5471"/>
      <c r="D5471" s="1"/>
      <c r="H5471"/>
    </row>
    <row r="5472" spans="1:8" x14ac:dyDescent="0.3">
      <c r="A5472" s="1"/>
      <c r="C5472"/>
      <c r="D5472" s="1"/>
      <c r="H5472"/>
    </row>
    <row r="5473" spans="1:8" x14ac:dyDescent="0.3">
      <c r="A5473" s="1"/>
      <c r="C5473"/>
      <c r="D5473" s="1"/>
      <c r="H5473"/>
    </row>
    <row r="5474" spans="1:8" x14ac:dyDescent="0.3">
      <c r="A5474" s="1"/>
      <c r="C5474"/>
      <c r="D5474" s="1"/>
      <c r="H5474"/>
    </row>
    <row r="5475" spans="1:8" x14ac:dyDescent="0.3">
      <c r="A5475" s="1"/>
      <c r="C5475"/>
      <c r="D5475" s="1"/>
      <c r="H5475"/>
    </row>
    <row r="5476" spans="1:8" x14ac:dyDescent="0.3">
      <c r="A5476" s="1"/>
      <c r="C5476"/>
      <c r="D5476" s="1"/>
      <c r="H5476"/>
    </row>
    <row r="5477" spans="1:8" x14ac:dyDescent="0.3">
      <c r="A5477" s="1"/>
      <c r="C5477"/>
      <c r="D5477" s="1"/>
      <c r="H5477"/>
    </row>
    <row r="5478" spans="1:8" x14ac:dyDescent="0.3">
      <c r="A5478" s="1"/>
      <c r="C5478"/>
      <c r="D5478" s="1"/>
      <c r="H5478"/>
    </row>
    <row r="5479" spans="1:8" x14ac:dyDescent="0.3">
      <c r="A5479" s="1"/>
      <c r="C5479"/>
      <c r="D5479" s="1"/>
      <c r="H5479"/>
    </row>
    <row r="5480" spans="1:8" x14ac:dyDescent="0.3">
      <c r="A5480" s="1"/>
      <c r="C5480"/>
      <c r="D5480" s="1"/>
      <c r="H5480"/>
    </row>
    <row r="5481" spans="1:8" x14ac:dyDescent="0.3">
      <c r="A5481" s="1"/>
      <c r="C5481"/>
      <c r="D5481" s="1"/>
      <c r="H5481"/>
    </row>
    <row r="5482" spans="1:8" x14ac:dyDescent="0.3">
      <c r="A5482" s="1"/>
      <c r="C5482"/>
      <c r="D5482" s="1"/>
      <c r="H5482"/>
    </row>
    <row r="5483" spans="1:8" x14ac:dyDescent="0.3">
      <c r="A5483" s="1"/>
      <c r="C5483"/>
      <c r="D5483" s="1"/>
      <c r="H5483"/>
    </row>
    <row r="5484" spans="1:8" x14ac:dyDescent="0.3">
      <c r="A5484" s="1"/>
      <c r="C5484"/>
      <c r="D5484" s="1"/>
      <c r="H5484"/>
    </row>
    <row r="5485" spans="1:8" x14ac:dyDescent="0.3">
      <c r="A5485" s="1"/>
      <c r="C5485"/>
      <c r="D5485" s="1"/>
      <c r="H5485"/>
    </row>
    <row r="5486" spans="1:8" x14ac:dyDescent="0.3">
      <c r="A5486" s="1"/>
      <c r="C5486"/>
      <c r="D5486" s="1"/>
      <c r="H5486"/>
    </row>
    <row r="5487" spans="1:8" x14ac:dyDescent="0.3">
      <c r="A5487" s="1"/>
      <c r="C5487"/>
      <c r="D5487" s="1"/>
      <c r="H5487"/>
    </row>
    <row r="5488" spans="1:8" x14ac:dyDescent="0.3">
      <c r="A5488" s="1"/>
      <c r="C5488"/>
      <c r="D5488" s="1"/>
      <c r="H5488"/>
    </row>
    <row r="5489" spans="1:8" x14ac:dyDescent="0.3">
      <c r="A5489" s="1"/>
      <c r="C5489"/>
      <c r="D5489" s="1"/>
      <c r="H5489"/>
    </row>
    <row r="5490" spans="1:8" x14ac:dyDescent="0.3">
      <c r="A5490" s="1"/>
      <c r="C5490"/>
      <c r="D5490" s="1"/>
      <c r="H5490"/>
    </row>
    <row r="5491" spans="1:8" x14ac:dyDescent="0.3">
      <c r="A5491" s="1"/>
      <c r="C5491"/>
      <c r="D5491" s="1"/>
      <c r="H5491"/>
    </row>
    <row r="5492" spans="1:8" x14ac:dyDescent="0.3">
      <c r="A5492" s="1"/>
      <c r="C5492"/>
      <c r="D5492" s="1"/>
      <c r="H5492"/>
    </row>
    <row r="5493" spans="1:8" x14ac:dyDescent="0.3">
      <c r="A5493" s="1"/>
      <c r="C5493"/>
      <c r="D5493" s="1"/>
      <c r="H5493"/>
    </row>
    <row r="5494" spans="1:8" x14ac:dyDescent="0.3">
      <c r="A5494" s="1"/>
      <c r="C5494"/>
      <c r="D5494" s="1"/>
      <c r="H5494"/>
    </row>
    <row r="5495" spans="1:8" x14ac:dyDescent="0.3">
      <c r="A5495" s="1"/>
      <c r="C5495"/>
      <c r="D5495" s="1"/>
      <c r="H5495"/>
    </row>
    <row r="5496" spans="1:8" x14ac:dyDescent="0.3">
      <c r="A5496" s="1"/>
      <c r="C5496"/>
      <c r="D5496" s="1"/>
      <c r="H5496"/>
    </row>
    <row r="5497" spans="1:8" x14ac:dyDescent="0.3">
      <c r="A5497" s="1"/>
      <c r="C5497"/>
      <c r="D5497" s="1"/>
      <c r="H5497"/>
    </row>
    <row r="5498" spans="1:8" x14ac:dyDescent="0.3">
      <c r="A5498" s="1"/>
      <c r="C5498"/>
      <c r="D5498" s="1"/>
      <c r="H5498"/>
    </row>
    <row r="5499" spans="1:8" x14ac:dyDescent="0.3">
      <c r="A5499" s="1"/>
      <c r="C5499"/>
      <c r="D5499" s="1"/>
      <c r="H5499"/>
    </row>
    <row r="5500" spans="1:8" x14ac:dyDescent="0.3">
      <c r="A5500" s="1"/>
      <c r="C5500"/>
      <c r="D5500" s="1"/>
      <c r="H5500"/>
    </row>
    <row r="5501" spans="1:8" x14ac:dyDescent="0.3">
      <c r="A5501" s="1"/>
      <c r="C5501"/>
      <c r="D5501" s="1"/>
      <c r="H5501"/>
    </row>
    <row r="5502" spans="1:8" x14ac:dyDescent="0.3">
      <c r="A5502" s="1"/>
      <c r="C5502"/>
      <c r="D5502" s="1"/>
      <c r="H5502"/>
    </row>
    <row r="5503" spans="1:8" x14ac:dyDescent="0.3">
      <c r="A5503" s="1"/>
      <c r="C5503"/>
      <c r="D5503" s="1"/>
      <c r="H5503"/>
    </row>
    <row r="5504" spans="1:8" x14ac:dyDescent="0.3">
      <c r="A5504" s="1"/>
      <c r="C5504"/>
      <c r="D5504" s="1"/>
      <c r="H5504"/>
    </row>
    <row r="5505" spans="1:8" x14ac:dyDescent="0.3">
      <c r="A5505" s="1"/>
      <c r="C5505"/>
      <c r="D5505" s="1"/>
      <c r="H5505"/>
    </row>
    <row r="5506" spans="1:8" x14ac:dyDescent="0.3">
      <c r="A5506" s="1"/>
      <c r="C5506"/>
      <c r="D5506" s="1"/>
      <c r="H5506"/>
    </row>
    <row r="5507" spans="1:8" x14ac:dyDescent="0.3">
      <c r="A5507" s="1"/>
      <c r="C5507"/>
      <c r="D5507" s="1"/>
      <c r="H5507"/>
    </row>
    <row r="5508" spans="1:8" x14ac:dyDescent="0.3">
      <c r="A5508" s="1"/>
      <c r="C5508"/>
      <c r="D5508" s="1"/>
      <c r="H5508"/>
    </row>
    <row r="5509" spans="1:8" x14ac:dyDescent="0.3">
      <c r="A5509" s="1"/>
      <c r="C5509"/>
      <c r="D5509" s="1"/>
      <c r="H5509"/>
    </row>
    <row r="5510" spans="1:8" x14ac:dyDescent="0.3">
      <c r="A5510" s="1"/>
      <c r="C5510"/>
      <c r="D5510" s="1"/>
      <c r="H5510"/>
    </row>
    <row r="5511" spans="1:8" x14ac:dyDescent="0.3">
      <c r="A5511" s="1"/>
      <c r="C5511"/>
      <c r="D5511" s="1"/>
      <c r="H5511"/>
    </row>
    <row r="5512" spans="1:8" x14ac:dyDescent="0.3">
      <c r="A5512" s="1"/>
      <c r="C5512"/>
      <c r="D5512" s="1"/>
      <c r="H5512"/>
    </row>
    <row r="5513" spans="1:8" x14ac:dyDescent="0.3">
      <c r="A5513" s="1"/>
      <c r="C5513"/>
      <c r="D5513" s="1"/>
      <c r="H5513"/>
    </row>
    <row r="5514" spans="1:8" x14ac:dyDescent="0.3">
      <c r="A5514" s="1"/>
      <c r="C5514"/>
      <c r="D5514" s="1"/>
      <c r="H5514"/>
    </row>
    <row r="5515" spans="1:8" x14ac:dyDescent="0.3">
      <c r="A5515" s="1"/>
      <c r="C5515"/>
      <c r="D5515" s="1"/>
      <c r="H5515"/>
    </row>
    <row r="5516" spans="1:8" x14ac:dyDescent="0.3">
      <c r="A5516" s="1"/>
      <c r="C5516"/>
      <c r="D5516" s="1"/>
      <c r="H5516"/>
    </row>
    <row r="5517" spans="1:8" x14ac:dyDescent="0.3">
      <c r="A5517" s="1"/>
      <c r="C5517"/>
      <c r="D5517" s="1"/>
      <c r="H5517"/>
    </row>
    <row r="5518" spans="1:8" x14ac:dyDescent="0.3">
      <c r="A5518" s="1"/>
      <c r="C5518"/>
      <c r="D5518" s="1"/>
      <c r="H5518"/>
    </row>
    <row r="5519" spans="1:8" x14ac:dyDescent="0.3">
      <c r="A5519" s="1"/>
      <c r="C5519"/>
      <c r="D5519" s="1"/>
      <c r="H5519"/>
    </row>
    <row r="5520" spans="1:8" x14ac:dyDescent="0.3">
      <c r="A5520" s="1"/>
      <c r="C5520"/>
      <c r="D5520" s="1"/>
      <c r="H5520"/>
    </row>
    <row r="5521" spans="1:8" x14ac:dyDescent="0.3">
      <c r="A5521" s="1"/>
      <c r="C5521"/>
      <c r="D5521" s="1"/>
      <c r="H5521"/>
    </row>
    <row r="5522" spans="1:8" x14ac:dyDescent="0.3">
      <c r="A5522" s="1"/>
      <c r="C5522"/>
      <c r="D5522" s="1"/>
      <c r="H5522"/>
    </row>
    <row r="5523" spans="1:8" x14ac:dyDescent="0.3">
      <c r="A5523" s="1"/>
      <c r="C5523"/>
      <c r="D5523" s="1"/>
      <c r="H5523"/>
    </row>
    <row r="5524" spans="1:8" x14ac:dyDescent="0.3">
      <c r="A5524" s="1"/>
      <c r="C5524"/>
      <c r="D5524" s="1"/>
      <c r="H5524"/>
    </row>
    <row r="5525" spans="1:8" x14ac:dyDescent="0.3">
      <c r="A5525" s="1"/>
      <c r="C5525"/>
      <c r="D5525" s="1"/>
      <c r="H5525"/>
    </row>
    <row r="5526" spans="1:8" x14ac:dyDescent="0.3">
      <c r="A5526" s="1"/>
      <c r="C5526"/>
      <c r="D5526" s="1"/>
      <c r="H5526"/>
    </row>
    <row r="5527" spans="1:8" x14ac:dyDescent="0.3">
      <c r="A5527" s="1"/>
      <c r="C5527"/>
      <c r="D5527" s="1"/>
      <c r="H5527"/>
    </row>
    <row r="5528" spans="1:8" x14ac:dyDescent="0.3">
      <c r="A5528" s="1"/>
      <c r="C5528"/>
      <c r="D5528" s="1"/>
      <c r="H5528"/>
    </row>
    <row r="5529" spans="1:8" x14ac:dyDescent="0.3">
      <c r="A5529" s="1"/>
      <c r="C5529"/>
      <c r="D5529" s="1"/>
      <c r="H5529"/>
    </row>
    <row r="5530" spans="1:8" x14ac:dyDescent="0.3">
      <c r="A5530" s="1"/>
      <c r="C5530"/>
      <c r="D5530" s="1"/>
      <c r="H5530"/>
    </row>
    <row r="5531" spans="1:8" x14ac:dyDescent="0.3">
      <c r="A5531" s="1"/>
      <c r="C5531"/>
      <c r="D5531" s="1"/>
      <c r="H5531"/>
    </row>
    <row r="5532" spans="1:8" x14ac:dyDescent="0.3">
      <c r="A5532" s="1"/>
      <c r="C5532"/>
      <c r="D5532" s="1"/>
      <c r="H5532"/>
    </row>
    <row r="5533" spans="1:8" x14ac:dyDescent="0.3">
      <c r="A5533" s="1"/>
      <c r="C5533"/>
      <c r="D5533" s="1"/>
      <c r="H5533"/>
    </row>
    <row r="5534" spans="1:8" x14ac:dyDescent="0.3">
      <c r="A5534" s="1"/>
      <c r="C5534"/>
      <c r="D5534" s="1"/>
      <c r="H5534"/>
    </row>
    <row r="5535" spans="1:8" x14ac:dyDescent="0.3">
      <c r="A5535" s="1"/>
      <c r="C5535"/>
      <c r="D5535" s="1"/>
      <c r="H5535"/>
    </row>
    <row r="5536" spans="1:8" x14ac:dyDescent="0.3">
      <c r="A5536" s="1"/>
      <c r="C5536"/>
      <c r="D5536" s="1"/>
      <c r="H5536"/>
    </row>
    <row r="5537" spans="1:8" x14ac:dyDescent="0.3">
      <c r="A5537" s="1"/>
      <c r="C5537"/>
      <c r="D5537" s="1"/>
      <c r="H5537"/>
    </row>
    <row r="5538" spans="1:8" x14ac:dyDescent="0.3">
      <c r="A5538" s="1"/>
      <c r="C5538"/>
      <c r="D5538" s="1"/>
      <c r="H5538"/>
    </row>
    <row r="5539" spans="1:8" x14ac:dyDescent="0.3">
      <c r="A5539" s="1"/>
      <c r="C5539"/>
      <c r="D5539" s="1"/>
      <c r="H5539"/>
    </row>
    <row r="5540" spans="1:8" x14ac:dyDescent="0.3">
      <c r="A5540" s="1"/>
      <c r="C5540"/>
      <c r="D5540" s="1"/>
      <c r="H5540"/>
    </row>
    <row r="5541" spans="1:8" x14ac:dyDescent="0.3">
      <c r="A5541" s="1"/>
      <c r="C5541"/>
      <c r="D5541" s="1"/>
      <c r="H5541"/>
    </row>
    <row r="5542" spans="1:8" x14ac:dyDescent="0.3">
      <c r="A5542" s="1"/>
      <c r="C5542"/>
      <c r="D5542" s="1"/>
      <c r="H5542"/>
    </row>
    <row r="5543" spans="1:8" x14ac:dyDescent="0.3">
      <c r="A5543" s="1"/>
      <c r="C5543"/>
      <c r="D5543" s="1"/>
      <c r="H5543"/>
    </row>
    <row r="5544" spans="1:8" x14ac:dyDescent="0.3">
      <c r="A5544" s="1"/>
      <c r="C5544"/>
      <c r="D5544" s="1"/>
      <c r="H5544"/>
    </row>
    <row r="5545" spans="1:8" x14ac:dyDescent="0.3">
      <c r="A5545" s="1"/>
      <c r="C5545"/>
      <c r="D5545" s="1"/>
      <c r="H5545"/>
    </row>
    <row r="5546" spans="1:8" x14ac:dyDescent="0.3">
      <c r="A5546" s="1"/>
      <c r="C5546"/>
      <c r="D5546" s="1"/>
      <c r="H5546"/>
    </row>
    <row r="5547" spans="1:8" x14ac:dyDescent="0.3">
      <c r="A5547" s="1"/>
      <c r="C5547"/>
      <c r="D5547" s="1"/>
      <c r="H5547"/>
    </row>
    <row r="5548" spans="1:8" x14ac:dyDescent="0.3">
      <c r="A5548" s="1"/>
      <c r="C5548"/>
      <c r="D5548" s="1"/>
      <c r="H5548"/>
    </row>
    <row r="5549" spans="1:8" x14ac:dyDescent="0.3">
      <c r="A5549" s="1"/>
      <c r="C5549"/>
      <c r="D5549" s="1"/>
      <c r="H5549"/>
    </row>
    <row r="5550" spans="1:8" x14ac:dyDescent="0.3">
      <c r="A5550" s="1"/>
      <c r="C5550"/>
      <c r="D5550" s="1"/>
      <c r="H5550"/>
    </row>
    <row r="5551" spans="1:8" x14ac:dyDescent="0.3">
      <c r="A5551" s="1"/>
      <c r="C5551"/>
      <c r="D5551" s="1"/>
      <c r="H5551"/>
    </row>
    <row r="5552" spans="1:8" x14ac:dyDescent="0.3">
      <c r="A5552" s="1"/>
      <c r="C5552"/>
      <c r="D5552" s="1"/>
      <c r="H5552"/>
    </row>
    <row r="5553" spans="1:8" x14ac:dyDescent="0.3">
      <c r="A5553" s="1"/>
      <c r="C5553"/>
      <c r="D5553" s="1"/>
      <c r="H5553"/>
    </row>
    <row r="5554" spans="1:8" x14ac:dyDescent="0.3">
      <c r="A5554" s="1"/>
      <c r="C5554"/>
      <c r="D5554" s="1"/>
      <c r="H5554"/>
    </row>
    <row r="5555" spans="1:8" x14ac:dyDescent="0.3">
      <c r="A5555" s="1"/>
      <c r="C5555"/>
      <c r="D5555" s="1"/>
      <c r="H5555"/>
    </row>
    <row r="5556" spans="1:8" x14ac:dyDescent="0.3">
      <c r="A5556" s="1"/>
      <c r="C5556"/>
      <c r="D5556" s="1"/>
      <c r="H5556"/>
    </row>
    <row r="5557" spans="1:8" x14ac:dyDescent="0.3">
      <c r="A5557" s="1"/>
      <c r="C5557"/>
      <c r="D5557" s="1"/>
      <c r="H5557"/>
    </row>
    <row r="5558" spans="1:8" x14ac:dyDescent="0.3">
      <c r="A5558" s="1"/>
      <c r="C5558"/>
      <c r="D5558" s="1"/>
      <c r="H5558"/>
    </row>
    <row r="5559" spans="1:8" x14ac:dyDescent="0.3">
      <c r="A5559" s="1"/>
      <c r="C5559"/>
      <c r="D5559" s="1"/>
      <c r="H5559"/>
    </row>
    <row r="5560" spans="1:8" x14ac:dyDescent="0.3">
      <c r="A5560" s="1"/>
      <c r="C5560"/>
      <c r="D5560" s="1"/>
      <c r="H5560"/>
    </row>
    <row r="5561" spans="1:8" x14ac:dyDescent="0.3">
      <c r="A5561" s="1"/>
      <c r="C5561"/>
      <c r="D5561" s="1"/>
      <c r="H5561"/>
    </row>
    <row r="5562" spans="1:8" x14ac:dyDescent="0.3">
      <c r="A5562" s="1"/>
      <c r="C5562"/>
      <c r="D5562" s="1"/>
      <c r="H5562"/>
    </row>
    <row r="5563" spans="1:8" x14ac:dyDescent="0.3">
      <c r="A5563" s="1"/>
      <c r="C5563"/>
      <c r="D5563" s="1"/>
      <c r="H5563"/>
    </row>
    <row r="5564" spans="1:8" x14ac:dyDescent="0.3">
      <c r="A5564" s="1"/>
      <c r="C5564"/>
      <c r="D5564" s="1"/>
      <c r="H5564"/>
    </row>
    <row r="5565" spans="1:8" x14ac:dyDescent="0.3">
      <c r="A5565" s="1"/>
      <c r="C5565"/>
      <c r="D5565" s="1"/>
      <c r="H5565"/>
    </row>
    <row r="5566" spans="1:8" x14ac:dyDescent="0.3">
      <c r="A5566" s="1"/>
      <c r="C5566"/>
      <c r="D5566" s="1"/>
      <c r="H5566"/>
    </row>
    <row r="5567" spans="1:8" x14ac:dyDescent="0.3">
      <c r="A5567" s="1"/>
      <c r="C5567"/>
      <c r="D5567" s="1"/>
      <c r="H5567"/>
    </row>
    <row r="5568" spans="1:8" x14ac:dyDescent="0.3">
      <c r="A5568" s="1"/>
      <c r="C5568"/>
      <c r="D5568" s="1"/>
      <c r="H5568"/>
    </row>
    <row r="5569" spans="1:8" x14ac:dyDescent="0.3">
      <c r="A5569" s="1"/>
      <c r="C5569"/>
      <c r="D5569" s="1"/>
      <c r="H5569"/>
    </row>
    <row r="5570" spans="1:8" x14ac:dyDescent="0.3">
      <c r="A5570" s="1"/>
      <c r="C5570"/>
      <c r="D5570" s="1"/>
      <c r="H5570"/>
    </row>
    <row r="5571" spans="1:8" x14ac:dyDescent="0.3">
      <c r="A5571" s="1"/>
      <c r="C5571"/>
      <c r="D5571" s="1"/>
      <c r="H5571"/>
    </row>
    <row r="5572" spans="1:8" x14ac:dyDescent="0.3">
      <c r="A5572" s="1"/>
      <c r="C5572"/>
      <c r="D5572" s="1"/>
      <c r="H5572"/>
    </row>
    <row r="5573" spans="1:8" x14ac:dyDescent="0.3">
      <c r="A5573" s="1"/>
      <c r="C5573"/>
      <c r="D5573" s="1"/>
      <c r="H5573"/>
    </row>
    <row r="5574" spans="1:8" x14ac:dyDescent="0.3">
      <c r="A5574" s="1"/>
      <c r="C5574"/>
      <c r="D5574" s="1"/>
      <c r="H5574"/>
    </row>
    <row r="5575" spans="1:8" x14ac:dyDescent="0.3">
      <c r="A5575" s="1"/>
      <c r="C5575"/>
      <c r="D5575" s="1"/>
      <c r="H5575"/>
    </row>
    <row r="5576" spans="1:8" x14ac:dyDescent="0.3">
      <c r="A5576" s="1"/>
      <c r="C5576"/>
      <c r="D5576" s="1"/>
      <c r="H5576"/>
    </row>
    <row r="5577" spans="1:8" x14ac:dyDescent="0.3">
      <c r="A5577" s="1"/>
      <c r="C5577"/>
      <c r="D5577" s="1"/>
      <c r="H5577"/>
    </row>
    <row r="5578" spans="1:8" x14ac:dyDescent="0.3">
      <c r="A5578" s="1"/>
      <c r="C5578"/>
      <c r="D5578" s="1"/>
      <c r="H5578"/>
    </row>
    <row r="5579" spans="1:8" x14ac:dyDescent="0.3">
      <c r="A5579" s="1"/>
      <c r="C5579"/>
      <c r="D5579" s="1"/>
      <c r="H5579"/>
    </row>
    <row r="5580" spans="1:8" x14ac:dyDescent="0.3">
      <c r="A5580" s="1"/>
      <c r="C5580"/>
      <c r="D5580" s="1"/>
      <c r="H5580"/>
    </row>
    <row r="5581" spans="1:8" x14ac:dyDescent="0.3">
      <c r="A5581" s="1"/>
      <c r="C5581"/>
      <c r="D5581" s="1"/>
      <c r="H5581"/>
    </row>
    <row r="5582" spans="1:8" x14ac:dyDescent="0.3">
      <c r="A5582" s="1"/>
      <c r="C5582"/>
      <c r="D5582" s="1"/>
      <c r="H5582"/>
    </row>
    <row r="5583" spans="1:8" x14ac:dyDescent="0.3">
      <c r="A5583" s="1"/>
      <c r="C5583"/>
      <c r="D5583" s="1"/>
      <c r="H5583"/>
    </row>
    <row r="5584" spans="1:8" x14ac:dyDescent="0.3">
      <c r="A5584" s="1"/>
      <c r="C5584"/>
      <c r="D5584" s="1"/>
      <c r="H5584"/>
    </row>
    <row r="5585" spans="1:8" x14ac:dyDescent="0.3">
      <c r="A5585" s="1"/>
      <c r="C5585"/>
      <c r="D5585" s="1"/>
      <c r="H5585"/>
    </row>
    <row r="5586" spans="1:8" x14ac:dyDescent="0.3">
      <c r="A5586" s="1"/>
      <c r="C5586"/>
      <c r="D5586" s="1"/>
      <c r="H5586"/>
    </row>
    <row r="5587" spans="1:8" x14ac:dyDescent="0.3">
      <c r="A5587" s="1"/>
      <c r="C5587"/>
      <c r="D5587" s="1"/>
      <c r="H5587"/>
    </row>
    <row r="5588" spans="1:8" x14ac:dyDescent="0.3">
      <c r="A5588" s="1"/>
      <c r="C5588"/>
      <c r="D5588" s="1"/>
      <c r="H5588"/>
    </row>
    <row r="5589" spans="1:8" x14ac:dyDescent="0.3">
      <c r="A5589" s="1"/>
      <c r="C5589"/>
      <c r="D5589" s="1"/>
      <c r="H5589"/>
    </row>
    <row r="5590" spans="1:8" x14ac:dyDescent="0.3">
      <c r="A5590" s="1"/>
      <c r="C5590"/>
      <c r="D5590" s="1"/>
      <c r="H5590"/>
    </row>
    <row r="5591" spans="1:8" x14ac:dyDescent="0.3">
      <c r="A5591" s="1"/>
      <c r="C5591"/>
      <c r="D5591" s="1"/>
      <c r="H5591"/>
    </row>
    <row r="5592" spans="1:8" x14ac:dyDescent="0.3">
      <c r="A5592" s="1"/>
      <c r="C5592"/>
      <c r="D5592" s="1"/>
      <c r="H5592"/>
    </row>
    <row r="5593" spans="1:8" x14ac:dyDescent="0.3">
      <c r="A5593" s="1"/>
      <c r="C5593"/>
      <c r="D5593" s="1"/>
      <c r="H5593"/>
    </row>
    <row r="5594" spans="1:8" x14ac:dyDescent="0.3">
      <c r="A5594" s="1"/>
      <c r="C5594"/>
      <c r="D5594" s="1"/>
      <c r="H5594"/>
    </row>
    <row r="5595" spans="1:8" x14ac:dyDescent="0.3">
      <c r="A5595" s="1"/>
      <c r="C5595"/>
      <c r="D5595" s="1"/>
      <c r="H5595"/>
    </row>
    <row r="5596" spans="1:8" x14ac:dyDescent="0.3">
      <c r="A5596" s="1"/>
      <c r="C5596"/>
      <c r="D5596" s="1"/>
      <c r="H5596"/>
    </row>
    <row r="5597" spans="1:8" x14ac:dyDescent="0.3">
      <c r="A5597" s="1"/>
      <c r="C5597"/>
      <c r="D5597" s="1"/>
      <c r="H5597"/>
    </row>
    <row r="5598" spans="1:8" x14ac:dyDescent="0.3">
      <c r="A5598" s="1"/>
      <c r="C5598"/>
      <c r="D5598" s="1"/>
      <c r="H5598"/>
    </row>
    <row r="5599" spans="1:8" x14ac:dyDescent="0.3">
      <c r="A5599" s="1"/>
      <c r="C5599"/>
      <c r="D5599" s="1"/>
      <c r="H5599"/>
    </row>
    <row r="5600" spans="1:8" x14ac:dyDescent="0.3">
      <c r="A5600" s="1"/>
      <c r="C5600"/>
      <c r="D5600" s="1"/>
      <c r="H5600"/>
    </row>
    <row r="5601" spans="1:8" x14ac:dyDescent="0.3">
      <c r="A5601" s="1"/>
      <c r="C5601"/>
      <c r="D5601" s="1"/>
      <c r="H5601"/>
    </row>
    <row r="5602" spans="1:8" x14ac:dyDescent="0.3">
      <c r="A5602" s="1"/>
      <c r="C5602"/>
      <c r="D5602" s="1"/>
      <c r="H5602"/>
    </row>
    <row r="5603" spans="1:8" x14ac:dyDescent="0.3">
      <c r="A5603" s="1"/>
      <c r="C5603"/>
      <c r="D5603" s="1"/>
      <c r="H5603"/>
    </row>
    <row r="5604" spans="1:8" x14ac:dyDescent="0.3">
      <c r="A5604" s="1"/>
      <c r="C5604"/>
      <c r="D5604" s="1"/>
      <c r="H5604"/>
    </row>
    <row r="5605" spans="1:8" x14ac:dyDescent="0.3">
      <c r="A5605" s="1"/>
      <c r="C5605"/>
      <c r="D5605" s="1"/>
      <c r="H5605"/>
    </row>
    <row r="5606" spans="1:8" x14ac:dyDescent="0.3">
      <c r="A5606" s="1"/>
      <c r="C5606"/>
      <c r="D5606" s="1"/>
      <c r="H5606"/>
    </row>
    <row r="5607" spans="1:8" x14ac:dyDescent="0.3">
      <c r="A5607" s="1"/>
      <c r="C5607"/>
      <c r="D5607" s="1"/>
      <c r="H5607"/>
    </row>
    <row r="5608" spans="1:8" x14ac:dyDescent="0.3">
      <c r="A5608" s="1"/>
      <c r="C5608"/>
      <c r="D5608" s="1"/>
      <c r="H5608"/>
    </row>
    <row r="5609" spans="1:8" x14ac:dyDescent="0.3">
      <c r="A5609" s="1"/>
      <c r="C5609"/>
      <c r="D5609" s="1"/>
      <c r="H5609"/>
    </row>
    <row r="5610" spans="1:8" x14ac:dyDescent="0.3">
      <c r="A5610" s="1"/>
      <c r="C5610"/>
      <c r="D5610" s="1"/>
      <c r="H5610"/>
    </row>
    <row r="5611" spans="1:8" x14ac:dyDescent="0.3">
      <c r="A5611" s="1"/>
      <c r="C5611"/>
      <c r="D5611" s="1"/>
      <c r="H5611"/>
    </row>
    <row r="5612" spans="1:8" x14ac:dyDescent="0.3">
      <c r="A5612" s="1"/>
      <c r="C5612"/>
      <c r="D5612" s="1"/>
      <c r="H5612"/>
    </row>
    <row r="5613" spans="1:8" x14ac:dyDescent="0.3">
      <c r="A5613" s="1"/>
      <c r="C5613"/>
      <c r="D5613" s="1"/>
      <c r="H5613"/>
    </row>
    <row r="5614" spans="1:8" x14ac:dyDescent="0.3">
      <c r="A5614" s="1"/>
      <c r="C5614"/>
      <c r="D5614" s="1"/>
      <c r="H5614"/>
    </row>
    <row r="5615" spans="1:8" x14ac:dyDescent="0.3">
      <c r="A5615" s="1"/>
      <c r="C5615"/>
      <c r="D5615" s="1"/>
      <c r="H5615"/>
    </row>
    <row r="5616" spans="1:8" x14ac:dyDescent="0.3">
      <c r="A5616" s="1"/>
      <c r="C5616"/>
      <c r="D5616" s="1"/>
      <c r="H5616"/>
    </row>
    <row r="5617" spans="1:8" x14ac:dyDescent="0.3">
      <c r="A5617" s="1"/>
      <c r="C5617"/>
      <c r="D5617" s="1"/>
      <c r="H5617"/>
    </row>
    <row r="5618" spans="1:8" x14ac:dyDescent="0.3">
      <c r="A5618" s="1"/>
      <c r="C5618"/>
      <c r="D5618" s="1"/>
      <c r="H5618"/>
    </row>
    <row r="5619" spans="1:8" x14ac:dyDescent="0.3">
      <c r="A5619" s="1"/>
      <c r="C5619"/>
      <c r="D5619" s="1"/>
      <c r="H5619"/>
    </row>
    <row r="5620" spans="1:8" x14ac:dyDescent="0.3">
      <c r="A5620" s="1"/>
      <c r="C5620"/>
      <c r="D5620" s="1"/>
      <c r="H5620"/>
    </row>
    <row r="5621" spans="1:8" x14ac:dyDescent="0.3">
      <c r="A5621" s="1"/>
      <c r="C5621"/>
      <c r="D5621" s="1"/>
      <c r="H5621"/>
    </row>
    <row r="5622" spans="1:8" x14ac:dyDescent="0.3">
      <c r="A5622" s="1"/>
      <c r="C5622"/>
      <c r="D5622" s="1"/>
      <c r="H5622"/>
    </row>
    <row r="5623" spans="1:8" x14ac:dyDescent="0.3">
      <c r="A5623" s="1"/>
      <c r="C5623"/>
      <c r="D5623" s="1"/>
      <c r="H5623"/>
    </row>
    <row r="5624" spans="1:8" x14ac:dyDescent="0.3">
      <c r="A5624" s="1"/>
      <c r="C5624"/>
      <c r="D5624" s="1"/>
      <c r="H5624"/>
    </row>
    <row r="5625" spans="1:8" x14ac:dyDescent="0.3">
      <c r="A5625" s="1"/>
      <c r="C5625"/>
      <c r="D5625" s="1"/>
      <c r="H5625"/>
    </row>
    <row r="5626" spans="1:8" x14ac:dyDescent="0.3">
      <c r="A5626" s="1"/>
      <c r="C5626"/>
      <c r="D5626" s="1"/>
      <c r="H5626"/>
    </row>
    <row r="5627" spans="1:8" x14ac:dyDescent="0.3">
      <c r="A5627" s="1"/>
      <c r="C5627"/>
      <c r="D5627" s="1"/>
      <c r="H5627"/>
    </row>
    <row r="5628" spans="1:8" x14ac:dyDescent="0.3">
      <c r="A5628" s="1"/>
      <c r="C5628"/>
      <c r="D5628" s="1"/>
      <c r="H5628"/>
    </row>
    <row r="5629" spans="1:8" x14ac:dyDescent="0.3">
      <c r="A5629" s="1"/>
      <c r="C5629"/>
      <c r="D5629" s="1"/>
      <c r="H5629"/>
    </row>
    <row r="5630" spans="1:8" x14ac:dyDescent="0.3">
      <c r="A5630" s="1"/>
      <c r="C5630"/>
      <c r="D5630" s="1"/>
      <c r="H5630"/>
    </row>
    <row r="5631" spans="1:8" x14ac:dyDescent="0.3">
      <c r="A5631" s="1"/>
      <c r="C5631"/>
      <c r="D5631" s="1"/>
      <c r="H5631"/>
    </row>
    <row r="5632" spans="1:8" x14ac:dyDescent="0.3">
      <c r="A5632" s="1"/>
      <c r="C5632"/>
      <c r="D5632" s="1"/>
      <c r="H5632"/>
    </row>
    <row r="5633" spans="1:8" x14ac:dyDescent="0.3">
      <c r="A5633" s="1"/>
      <c r="C5633"/>
      <c r="D5633" s="1"/>
      <c r="H5633"/>
    </row>
    <row r="5634" spans="1:8" x14ac:dyDescent="0.3">
      <c r="A5634" s="1"/>
      <c r="C5634"/>
      <c r="D5634" s="1"/>
      <c r="H5634"/>
    </row>
    <row r="5635" spans="1:8" x14ac:dyDescent="0.3">
      <c r="A5635" s="1"/>
      <c r="C5635"/>
      <c r="D5635" s="1"/>
      <c r="H5635"/>
    </row>
    <row r="5636" spans="1:8" x14ac:dyDescent="0.3">
      <c r="A5636" s="1"/>
      <c r="C5636"/>
      <c r="D5636" s="1"/>
      <c r="H5636"/>
    </row>
    <row r="5637" spans="1:8" x14ac:dyDescent="0.3">
      <c r="A5637" s="1"/>
      <c r="C5637"/>
      <c r="D5637" s="1"/>
      <c r="H5637"/>
    </row>
    <row r="5638" spans="1:8" x14ac:dyDescent="0.3">
      <c r="A5638" s="1"/>
      <c r="C5638"/>
      <c r="D5638" s="1"/>
      <c r="H5638"/>
    </row>
    <row r="5639" spans="1:8" x14ac:dyDescent="0.3">
      <c r="A5639" s="1"/>
      <c r="C5639"/>
      <c r="D5639" s="1"/>
      <c r="H5639"/>
    </row>
    <row r="5640" spans="1:8" x14ac:dyDescent="0.3">
      <c r="A5640" s="1"/>
      <c r="C5640"/>
      <c r="D5640" s="1"/>
      <c r="H5640"/>
    </row>
    <row r="5641" spans="1:8" x14ac:dyDescent="0.3">
      <c r="A5641" s="1"/>
      <c r="C5641"/>
      <c r="D5641" s="1"/>
      <c r="H5641"/>
    </row>
    <row r="5642" spans="1:8" x14ac:dyDescent="0.3">
      <c r="A5642" s="1"/>
      <c r="C5642"/>
      <c r="D5642" s="1"/>
      <c r="H5642"/>
    </row>
    <row r="5643" spans="1:8" x14ac:dyDescent="0.3">
      <c r="A5643" s="1"/>
      <c r="C5643"/>
      <c r="D5643" s="1"/>
      <c r="H5643"/>
    </row>
    <row r="5644" spans="1:8" x14ac:dyDescent="0.3">
      <c r="A5644" s="1"/>
      <c r="C5644"/>
      <c r="D5644" s="1"/>
      <c r="H5644"/>
    </row>
    <row r="5645" spans="1:8" x14ac:dyDescent="0.3">
      <c r="A5645" s="1"/>
      <c r="C5645"/>
      <c r="D5645" s="1"/>
      <c r="H5645"/>
    </row>
    <row r="5646" spans="1:8" x14ac:dyDescent="0.3">
      <c r="A5646" s="1"/>
      <c r="C5646"/>
      <c r="D5646" s="1"/>
      <c r="H5646"/>
    </row>
    <row r="5647" spans="1:8" x14ac:dyDescent="0.3">
      <c r="A5647" s="1"/>
      <c r="C5647"/>
      <c r="D5647" s="1"/>
      <c r="H5647"/>
    </row>
    <row r="5648" spans="1:8" x14ac:dyDescent="0.3">
      <c r="A5648" s="1"/>
      <c r="C5648"/>
      <c r="D5648" s="1"/>
      <c r="H5648"/>
    </row>
    <row r="5649" spans="1:8" x14ac:dyDescent="0.3">
      <c r="A5649" s="1"/>
      <c r="C5649"/>
      <c r="D5649" s="1"/>
      <c r="H5649"/>
    </row>
    <row r="5650" spans="1:8" x14ac:dyDescent="0.3">
      <c r="A5650" s="1"/>
      <c r="C5650"/>
      <c r="D5650" s="1"/>
      <c r="H5650"/>
    </row>
    <row r="5651" spans="1:8" x14ac:dyDescent="0.3">
      <c r="A5651" s="1"/>
      <c r="C5651"/>
      <c r="D5651" s="1"/>
      <c r="H5651"/>
    </row>
    <row r="5652" spans="1:8" x14ac:dyDescent="0.3">
      <c r="A5652" s="1"/>
      <c r="C5652"/>
      <c r="D5652" s="1"/>
      <c r="H5652"/>
    </row>
    <row r="5653" spans="1:8" x14ac:dyDescent="0.3">
      <c r="A5653" s="1"/>
      <c r="C5653"/>
      <c r="D5653" s="1"/>
      <c r="H5653"/>
    </row>
    <row r="5654" spans="1:8" x14ac:dyDescent="0.3">
      <c r="A5654" s="1"/>
      <c r="C5654"/>
      <c r="D5654" s="1"/>
      <c r="H5654"/>
    </row>
    <row r="5655" spans="1:8" x14ac:dyDescent="0.3">
      <c r="A5655" s="1"/>
      <c r="C5655"/>
      <c r="D5655" s="1"/>
      <c r="H5655"/>
    </row>
    <row r="5656" spans="1:8" x14ac:dyDescent="0.3">
      <c r="A5656" s="1"/>
      <c r="C5656"/>
      <c r="D5656" s="1"/>
      <c r="H5656"/>
    </row>
    <row r="5657" spans="1:8" x14ac:dyDescent="0.3">
      <c r="A5657" s="1"/>
      <c r="C5657"/>
      <c r="D5657" s="1"/>
      <c r="H5657"/>
    </row>
    <row r="5658" spans="1:8" x14ac:dyDescent="0.3">
      <c r="A5658" s="1"/>
      <c r="C5658"/>
      <c r="D5658" s="1"/>
      <c r="H5658"/>
    </row>
    <row r="5659" spans="1:8" x14ac:dyDescent="0.3">
      <c r="A5659" s="1"/>
      <c r="C5659"/>
      <c r="D5659" s="1"/>
      <c r="H5659"/>
    </row>
    <row r="5660" spans="1:8" x14ac:dyDescent="0.3">
      <c r="A5660" s="1"/>
      <c r="C5660"/>
      <c r="D5660" s="1"/>
      <c r="H5660"/>
    </row>
    <row r="5661" spans="1:8" x14ac:dyDescent="0.3">
      <c r="A5661" s="1"/>
      <c r="C5661"/>
      <c r="D5661" s="1"/>
      <c r="H5661"/>
    </row>
    <row r="5662" spans="1:8" x14ac:dyDescent="0.3">
      <c r="A5662" s="1"/>
      <c r="C5662"/>
      <c r="D5662" s="1"/>
      <c r="H5662"/>
    </row>
    <row r="5663" spans="1:8" x14ac:dyDescent="0.3">
      <c r="A5663" s="1"/>
      <c r="C5663"/>
      <c r="D5663" s="1"/>
      <c r="H5663"/>
    </row>
    <row r="5664" spans="1:8" x14ac:dyDescent="0.3">
      <c r="A5664" s="1"/>
      <c r="C5664"/>
      <c r="D5664" s="1"/>
      <c r="H5664"/>
    </row>
    <row r="5665" spans="1:8" x14ac:dyDescent="0.3">
      <c r="A5665" s="1"/>
      <c r="C5665"/>
      <c r="D5665" s="1"/>
      <c r="H5665"/>
    </row>
    <row r="5666" spans="1:8" x14ac:dyDescent="0.3">
      <c r="A5666" s="1"/>
      <c r="C5666"/>
      <c r="D5666" s="1"/>
      <c r="H5666"/>
    </row>
    <row r="5667" spans="1:8" x14ac:dyDescent="0.3">
      <c r="A5667" s="1"/>
      <c r="C5667"/>
      <c r="D5667" s="1"/>
      <c r="H5667"/>
    </row>
    <row r="5668" spans="1:8" x14ac:dyDescent="0.3">
      <c r="A5668" s="1"/>
      <c r="C5668"/>
      <c r="D5668" s="1"/>
      <c r="H5668"/>
    </row>
    <row r="5669" spans="1:8" x14ac:dyDescent="0.3">
      <c r="A5669" s="1"/>
      <c r="C5669"/>
      <c r="D5669" s="1"/>
      <c r="H5669"/>
    </row>
    <row r="5670" spans="1:8" x14ac:dyDescent="0.3">
      <c r="A5670" s="1"/>
      <c r="C5670"/>
      <c r="D5670" s="1"/>
      <c r="H5670"/>
    </row>
    <row r="5671" spans="1:8" x14ac:dyDescent="0.3">
      <c r="A5671" s="1"/>
      <c r="C5671"/>
      <c r="D5671" s="1"/>
      <c r="H5671"/>
    </row>
    <row r="5672" spans="1:8" x14ac:dyDescent="0.3">
      <c r="A5672" s="1"/>
      <c r="C5672"/>
      <c r="D5672" s="1"/>
      <c r="H5672"/>
    </row>
    <row r="5673" spans="1:8" x14ac:dyDescent="0.3">
      <c r="A5673" s="1"/>
      <c r="C5673"/>
      <c r="D5673" s="1"/>
      <c r="H5673"/>
    </row>
    <row r="5674" spans="1:8" x14ac:dyDescent="0.3">
      <c r="A5674" s="1"/>
      <c r="C5674"/>
      <c r="D5674" s="1"/>
      <c r="H5674"/>
    </row>
    <row r="5675" spans="1:8" x14ac:dyDescent="0.3">
      <c r="A5675" s="1"/>
      <c r="C5675"/>
      <c r="D5675" s="1"/>
      <c r="H5675"/>
    </row>
    <row r="5676" spans="1:8" x14ac:dyDescent="0.3">
      <c r="A5676" s="1"/>
      <c r="C5676"/>
      <c r="D5676" s="1"/>
      <c r="H5676"/>
    </row>
    <row r="5677" spans="1:8" x14ac:dyDescent="0.3">
      <c r="A5677" s="1"/>
      <c r="C5677"/>
      <c r="D5677" s="1"/>
      <c r="H5677"/>
    </row>
    <row r="5678" spans="1:8" x14ac:dyDescent="0.3">
      <c r="A5678" s="1"/>
      <c r="C5678"/>
      <c r="D5678" s="1"/>
      <c r="H5678"/>
    </row>
    <row r="5679" spans="1:8" x14ac:dyDescent="0.3">
      <c r="A5679" s="1"/>
      <c r="C5679"/>
      <c r="D5679" s="1"/>
      <c r="H5679"/>
    </row>
    <row r="5680" spans="1:8" x14ac:dyDescent="0.3">
      <c r="A5680" s="1"/>
      <c r="C5680"/>
      <c r="D5680" s="1"/>
      <c r="H5680"/>
    </row>
    <row r="5681" spans="1:8" x14ac:dyDescent="0.3">
      <c r="A5681" s="1"/>
      <c r="C5681"/>
      <c r="D5681" s="1"/>
      <c r="H5681"/>
    </row>
    <row r="5682" spans="1:8" x14ac:dyDescent="0.3">
      <c r="A5682" s="1"/>
      <c r="C5682"/>
      <c r="D5682" s="1"/>
      <c r="H5682"/>
    </row>
    <row r="5683" spans="1:8" x14ac:dyDescent="0.3">
      <c r="A5683" s="1"/>
      <c r="C5683"/>
      <c r="D5683" s="1"/>
      <c r="H5683"/>
    </row>
    <row r="5684" spans="1:8" x14ac:dyDescent="0.3">
      <c r="A5684" s="1"/>
      <c r="C5684"/>
      <c r="D5684" s="1"/>
      <c r="H5684"/>
    </row>
    <row r="5685" spans="1:8" x14ac:dyDescent="0.3">
      <c r="A5685" s="1"/>
      <c r="C5685"/>
      <c r="D5685" s="1"/>
      <c r="H5685"/>
    </row>
    <row r="5686" spans="1:8" x14ac:dyDescent="0.3">
      <c r="A5686" s="1"/>
      <c r="C5686"/>
      <c r="D5686" s="1"/>
      <c r="H5686"/>
    </row>
    <row r="5687" spans="1:8" x14ac:dyDescent="0.3">
      <c r="A5687" s="1"/>
      <c r="C5687"/>
      <c r="D5687" s="1"/>
      <c r="H5687"/>
    </row>
    <row r="5688" spans="1:8" x14ac:dyDescent="0.3">
      <c r="A5688" s="1"/>
      <c r="C5688"/>
      <c r="D5688" s="1"/>
      <c r="H5688"/>
    </row>
    <row r="5689" spans="1:8" x14ac:dyDescent="0.3">
      <c r="A5689" s="1"/>
      <c r="C5689"/>
      <c r="D5689" s="1"/>
      <c r="H5689"/>
    </row>
    <row r="5690" spans="1:8" x14ac:dyDescent="0.3">
      <c r="A5690" s="1"/>
      <c r="C5690"/>
      <c r="D5690" s="1"/>
      <c r="H5690"/>
    </row>
    <row r="5691" spans="1:8" x14ac:dyDescent="0.3">
      <c r="A5691" s="1"/>
      <c r="C5691"/>
      <c r="D5691" s="1"/>
      <c r="H5691"/>
    </row>
    <row r="5692" spans="1:8" x14ac:dyDescent="0.3">
      <c r="A5692" s="1"/>
      <c r="C5692"/>
      <c r="D5692" s="1"/>
      <c r="H5692"/>
    </row>
    <row r="5693" spans="1:8" x14ac:dyDescent="0.3">
      <c r="A5693" s="1"/>
      <c r="C5693"/>
      <c r="D5693" s="1"/>
      <c r="H5693"/>
    </row>
    <row r="5694" spans="1:8" x14ac:dyDescent="0.3">
      <c r="A5694" s="1"/>
      <c r="C5694"/>
      <c r="D5694" s="1"/>
      <c r="H5694"/>
    </row>
    <row r="5695" spans="1:8" x14ac:dyDescent="0.3">
      <c r="A5695" s="1"/>
      <c r="C5695"/>
      <c r="D5695" s="1"/>
      <c r="H5695"/>
    </row>
    <row r="5696" spans="1:8" x14ac:dyDescent="0.3">
      <c r="A5696" s="1"/>
      <c r="C5696"/>
      <c r="D5696" s="1"/>
      <c r="H5696"/>
    </row>
    <row r="5697" spans="1:8" x14ac:dyDescent="0.3">
      <c r="A5697" s="1"/>
      <c r="C5697"/>
      <c r="D5697" s="1"/>
      <c r="H5697"/>
    </row>
    <row r="5698" spans="1:8" x14ac:dyDescent="0.3">
      <c r="A5698" s="1"/>
      <c r="C5698"/>
      <c r="D5698" s="1"/>
      <c r="H5698"/>
    </row>
    <row r="5699" spans="1:8" x14ac:dyDescent="0.3">
      <c r="A5699" s="1"/>
      <c r="C5699"/>
      <c r="D5699" s="1"/>
      <c r="H5699"/>
    </row>
    <row r="5700" spans="1:8" x14ac:dyDescent="0.3">
      <c r="A5700" s="1"/>
      <c r="C5700"/>
      <c r="D5700" s="1"/>
      <c r="H5700"/>
    </row>
    <row r="5701" spans="1:8" x14ac:dyDescent="0.3">
      <c r="A5701" s="1"/>
      <c r="C5701"/>
      <c r="D5701" s="1"/>
      <c r="H5701"/>
    </row>
    <row r="5702" spans="1:8" x14ac:dyDescent="0.3">
      <c r="A5702" s="1"/>
      <c r="C5702"/>
      <c r="D5702" s="1"/>
      <c r="H5702"/>
    </row>
    <row r="5703" spans="1:8" x14ac:dyDescent="0.3">
      <c r="A5703" s="1"/>
      <c r="C5703"/>
      <c r="D5703" s="1"/>
      <c r="H5703"/>
    </row>
    <row r="5704" spans="1:8" x14ac:dyDescent="0.3">
      <c r="A5704" s="1"/>
      <c r="C5704"/>
      <c r="D5704" s="1"/>
      <c r="H5704"/>
    </row>
    <row r="5705" spans="1:8" x14ac:dyDescent="0.3">
      <c r="A5705" s="1"/>
      <c r="C5705"/>
      <c r="D5705" s="1"/>
      <c r="H5705"/>
    </row>
    <row r="5706" spans="1:8" x14ac:dyDescent="0.3">
      <c r="A5706" s="1"/>
      <c r="C5706"/>
      <c r="D5706" s="1"/>
      <c r="H5706"/>
    </row>
    <row r="5707" spans="1:8" x14ac:dyDescent="0.3">
      <c r="A5707" s="1"/>
      <c r="C5707"/>
      <c r="D5707" s="1"/>
      <c r="H5707"/>
    </row>
    <row r="5708" spans="1:8" x14ac:dyDescent="0.3">
      <c r="A5708" s="1"/>
      <c r="C5708"/>
      <c r="D5708" s="1"/>
      <c r="H5708"/>
    </row>
    <row r="5709" spans="1:8" x14ac:dyDescent="0.3">
      <c r="A5709" s="1"/>
      <c r="C5709"/>
      <c r="D5709" s="1"/>
      <c r="H5709"/>
    </row>
    <row r="5710" spans="1:8" x14ac:dyDescent="0.3">
      <c r="A5710" s="1"/>
      <c r="C5710"/>
      <c r="D5710" s="1"/>
      <c r="H5710"/>
    </row>
    <row r="5711" spans="1:8" x14ac:dyDescent="0.3">
      <c r="A5711" s="1"/>
      <c r="C5711"/>
      <c r="D5711" s="1"/>
      <c r="H5711"/>
    </row>
    <row r="5712" spans="1:8" x14ac:dyDescent="0.3">
      <c r="A5712" s="1"/>
      <c r="C5712"/>
      <c r="D5712" s="1"/>
      <c r="H5712"/>
    </row>
    <row r="5713" spans="1:8" x14ac:dyDescent="0.3">
      <c r="A5713" s="1"/>
      <c r="C5713"/>
      <c r="D5713" s="1"/>
      <c r="H5713"/>
    </row>
    <row r="5714" spans="1:8" x14ac:dyDescent="0.3">
      <c r="A5714" s="1"/>
      <c r="C5714"/>
      <c r="D5714" s="1"/>
      <c r="H5714"/>
    </row>
    <row r="5715" spans="1:8" x14ac:dyDescent="0.3">
      <c r="A5715" s="1"/>
      <c r="C5715"/>
      <c r="D5715" s="1"/>
      <c r="H5715"/>
    </row>
    <row r="5716" spans="1:8" x14ac:dyDescent="0.3">
      <c r="A5716" s="1"/>
      <c r="C5716"/>
      <c r="D5716" s="1"/>
      <c r="H5716"/>
    </row>
    <row r="5717" spans="1:8" x14ac:dyDescent="0.3">
      <c r="A5717" s="1"/>
      <c r="C5717"/>
      <c r="D5717" s="1"/>
      <c r="H5717"/>
    </row>
    <row r="5718" spans="1:8" x14ac:dyDescent="0.3">
      <c r="A5718" s="1"/>
      <c r="C5718"/>
      <c r="D5718" s="1"/>
      <c r="H5718"/>
    </row>
    <row r="5719" spans="1:8" x14ac:dyDescent="0.3">
      <c r="A5719" s="1"/>
      <c r="C5719"/>
      <c r="D5719" s="1"/>
      <c r="H5719"/>
    </row>
    <row r="5720" spans="1:8" x14ac:dyDescent="0.3">
      <c r="A5720" s="1"/>
      <c r="C5720"/>
      <c r="D5720" s="1"/>
      <c r="H5720"/>
    </row>
    <row r="5721" spans="1:8" x14ac:dyDescent="0.3">
      <c r="A5721" s="1"/>
      <c r="C5721"/>
      <c r="D5721" s="1"/>
      <c r="H5721"/>
    </row>
    <row r="5722" spans="1:8" x14ac:dyDescent="0.3">
      <c r="A5722" s="1"/>
      <c r="C5722"/>
      <c r="D5722" s="1"/>
      <c r="H5722"/>
    </row>
    <row r="5723" spans="1:8" x14ac:dyDescent="0.3">
      <c r="A5723" s="1"/>
      <c r="C5723"/>
      <c r="D5723" s="1"/>
      <c r="H5723"/>
    </row>
    <row r="5724" spans="1:8" x14ac:dyDescent="0.3">
      <c r="A5724" s="1"/>
      <c r="C5724"/>
      <c r="D5724" s="1"/>
      <c r="H5724"/>
    </row>
    <row r="5725" spans="1:8" x14ac:dyDescent="0.3">
      <c r="A5725" s="1"/>
      <c r="C5725"/>
      <c r="D5725" s="1"/>
      <c r="H5725"/>
    </row>
    <row r="5726" spans="1:8" x14ac:dyDescent="0.3">
      <c r="A5726" s="1"/>
      <c r="C5726"/>
      <c r="D5726" s="1"/>
      <c r="H5726"/>
    </row>
    <row r="5727" spans="1:8" x14ac:dyDescent="0.3">
      <c r="A5727" s="1"/>
      <c r="C5727"/>
      <c r="D5727" s="1"/>
      <c r="H5727"/>
    </row>
    <row r="5728" spans="1:8" x14ac:dyDescent="0.3">
      <c r="A5728" s="1"/>
      <c r="C5728"/>
      <c r="D5728" s="1"/>
      <c r="H5728"/>
    </row>
    <row r="5729" spans="1:8" x14ac:dyDescent="0.3">
      <c r="A5729" s="1"/>
      <c r="C5729"/>
      <c r="D5729" s="1"/>
      <c r="H5729"/>
    </row>
    <row r="5730" spans="1:8" x14ac:dyDescent="0.3">
      <c r="A5730" s="1"/>
      <c r="C5730"/>
      <c r="D5730" s="1"/>
      <c r="H5730"/>
    </row>
    <row r="5731" spans="1:8" x14ac:dyDescent="0.3">
      <c r="A5731" s="1"/>
      <c r="C5731"/>
      <c r="D5731" s="1"/>
      <c r="H5731"/>
    </row>
    <row r="5732" spans="1:8" x14ac:dyDescent="0.3">
      <c r="A5732" s="1"/>
      <c r="C5732"/>
      <c r="D5732" s="1"/>
      <c r="H5732"/>
    </row>
    <row r="5733" spans="1:8" x14ac:dyDescent="0.3">
      <c r="A5733" s="1"/>
      <c r="C5733"/>
      <c r="D5733" s="1"/>
      <c r="H5733"/>
    </row>
    <row r="5734" spans="1:8" x14ac:dyDescent="0.3">
      <c r="A5734" s="1"/>
      <c r="C5734"/>
      <c r="D5734" s="1"/>
      <c r="H5734"/>
    </row>
    <row r="5735" spans="1:8" x14ac:dyDescent="0.3">
      <c r="A5735" s="1"/>
      <c r="C5735"/>
      <c r="D5735" s="1"/>
      <c r="H5735"/>
    </row>
    <row r="5736" spans="1:8" x14ac:dyDescent="0.3">
      <c r="A5736" s="1"/>
      <c r="C5736"/>
      <c r="D5736" s="1"/>
      <c r="H5736"/>
    </row>
    <row r="5737" spans="1:8" x14ac:dyDescent="0.3">
      <c r="A5737" s="1"/>
      <c r="C5737"/>
      <c r="D5737" s="1"/>
      <c r="H5737"/>
    </row>
    <row r="5738" spans="1:8" x14ac:dyDescent="0.3">
      <c r="A5738" s="1"/>
      <c r="C5738"/>
      <c r="D5738" s="1"/>
      <c r="H5738"/>
    </row>
    <row r="5739" spans="1:8" x14ac:dyDescent="0.3">
      <c r="A5739" s="1"/>
      <c r="C5739"/>
      <c r="D5739" s="1"/>
      <c r="H5739"/>
    </row>
    <row r="5740" spans="1:8" x14ac:dyDescent="0.3">
      <c r="A5740" s="1"/>
      <c r="C5740"/>
      <c r="D5740" s="1"/>
      <c r="H5740"/>
    </row>
    <row r="5741" spans="1:8" x14ac:dyDescent="0.3">
      <c r="A5741" s="1"/>
      <c r="C5741"/>
      <c r="D5741" s="1"/>
      <c r="H5741"/>
    </row>
    <row r="5742" spans="1:8" x14ac:dyDescent="0.3">
      <c r="A5742" s="1"/>
      <c r="C5742"/>
      <c r="D5742" s="1"/>
      <c r="H5742"/>
    </row>
    <row r="5743" spans="1:8" x14ac:dyDescent="0.3">
      <c r="A5743" s="1"/>
      <c r="C5743"/>
      <c r="D5743" s="1"/>
      <c r="H5743"/>
    </row>
    <row r="5744" spans="1:8" x14ac:dyDescent="0.3">
      <c r="A5744" s="1"/>
      <c r="C5744"/>
      <c r="D5744" s="1"/>
      <c r="H5744"/>
    </row>
    <row r="5745" spans="1:8" x14ac:dyDescent="0.3">
      <c r="A5745" s="1"/>
      <c r="C5745"/>
      <c r="D5745" s="1"/>
      <c r="H5745"/>
    </row>
    <row r="5746" spans="1:8" x14ac:dyDescent="0.3">
      <c r="A5746" s="1"/>
      <c r="C5746"/>
      <c r="D5746" s="1"/>
      <c r="H5746"/>
    </row>
    <row r="5747" spans="1:8" x14ac:dyDescent="0.3">
      <c r="A5747" s="1"/>
      <c r="C5747"/>
      <c r="D5747" s="1"/>
      <c r="H5747"/>
    </row>
    <row r="5748" spans="1:8" x14ac:dyDescent="0.3">
      <c r="A5748" s="1"/>
      <c r="C5748"/>
      <c r="D5748" s="1"/>
      <c r="H5748"/>
    </row>
    <row r="5749" spans="1:8" x14ac:dyDescent="0.3">
      <c r="A5749" s="1"/>
      <c r="C5749"/>
      <c r="D5749" s="1"/>
      <c r="H5749"/>
    </row>
    <row r="5750" spans="1:8" x14ac:dyDescent="0.3">
      <c r="A5750" s="1"/>
      <c r="C5750"/>
      <c r="D5750" s="1"/>
      <c r="H5750"/>
    </row>
    <row r="5751" spans="1:8" x14ac:dyDescent="0.3">
      <c r="A5751" s="1"/>
      <c r="C5751"/>
      <c r="D5751" s="1"/>
      <c r="H5751"/>
    </row>
    <row r="5752" spans="1:8" x14ac:dyDescent="0.3">
      <c r="A5752" s="1"/>
      <c r="C5752"/>
      <c r="D5752" s="1"/>
      <c r="H5752"/>
    </row>
    <row r="5753" spans="1:8" x14ac:dyDescent="0.3">
      <c r="A5753" s="1"/>
      <c r="C5753"/>
      <c r="D5753" s="1"/>
      <c r="H5753"/>
    </row>
    <row r="5754" spans="1:8" x14ac:dyDescent="0.3">
      <c r="A5754" s="1"/>
      <c r="C5754"/>
      <c r="D5754" s="1"/>
      <c r="H5754"/>
    </row>
    <row r="5755" spans="1:8" x14ac:dyDescent="0.3">
      <c r="A5755" s="1"/>
      <c r="C5755"/>
      <c r="D5755" s="1"/>
      <c r="H5755"/>
    </row>
    <row r="5756" spans="1:8" x14ac:dyDescent="0.3">
      <c r="A5756" s="1"/>
      <c r="C5756"/>
      <c r="D5756" s="1"/>
      <c r="H5756"/>
    </row>
    <row r="5757" spans="1:8" x14ac:dyDescent="0.3">
      <c r="A5757" s="1"/>
      <c r="C5757"/>
      <c r="D5757" s="1"/>
      <c r="H5757"/>
    </row>
    <row r="5758" spans="1:8" x14ac:dyDescent="0.3">
      <c r="A5758" s="1"/>
      <c r="C5758"/>
      <c r="D5758" s="1"/>
      <c r="H5758"/>
    </row>
    <row r="5759" spans="1:8" x14ac:dyDescent="0.3">
      <c r="A5759" s="1"/>
      <c r="C5759"/>
      <c r="D5759" s="1"/>
      <c r="H5759"/>
    </row>
    <row r="5760" spans="1:8" x14ac:dyDescent="0.3">
      <c r="A5760" s="1"/>
      <c r="C5760"/>
      <c r="D5760" s="1"/>
      <c r="H5760"/>
    </row>
    <row r="5761" spans="1:8" x14ac:dyDescent="0.3">
      <c r="A5761" s="1"/>
      <c r="C5761"/>
      <c r="D5761" s="1"/>
      <c r="H5761"/>
    </row>
    <row r="5762" spans="1:8" x14ac:dyDescent="0.3">
      <c r="A5762" s="1"/>
      <c r="C5762"/>
      <c r="D5762" s="1"/>
      <c r="H5762"/>
    </row>
    <row r="5763" spans="1:8" x14ac:dyDescent="0.3">
      <c r="A5763" s="1"/>
      <c r="C5763"/>
      <c r="D5763" s="1"/>
      <c r="H5763"/>
    </row>
    <row r="5764" spans="1:8" x14ac:dyDescent="0.3">
      <c r="A5764" s="1"/>
      <c r="C5764"/>
      <c r="D5764" s="1"/>
      <c r="H5764"/>
    </row>
    <row r="5765" spans="1:8" x14ac:dyDescent="0.3">
      <c r="A5765" s="1"/>
      <c r="C5765"/>
      <c r="D5765" s="1"/>
      <c r="H5765"/>
    </row>
    <row r="5766" spans="1:8" x14ac:dyDescent="0.3">
      <c r="A5766" s="1"/>
      <c r="C5766"/>
      <c r="D5766" s="1"/>
      <c r="H5766"/>
    </row>
    <row r="5767" spans="1:8" x14ac:dyDescent="0.3">
      <c r="A5767" s="1"/>
      <c r="C5767"/>
      <c r="D5767" s="1"/>
      <c r="H5767"/>
    </row>
    <row r="5768" spans="1:8" x14ac:dyDescent="0.3">
      <c r="A5768" s="1"/>
      <c r="C5768"/>
      <c r="D5768" s="1"/>
      <c r="H5768"/>
    </row>
    <row r="5769" spans="1:8" x14ac:dyDescent="0.3">
      <c r="A5769" s="1"/>
      <c r="C5769"/>
      <c r="D5769" s="1"/>
      <c r="H5769"/>
    </row>
    <row r="5770" spans="1:8" x14ac:dyDescent="0.3">
      <c r="A5770" s="1"/>
      <c r="C5770"/>
      <c r="D5770" s="1"/>
      <c r="H5770"/>
    </row>
    <row r="5771" spans="1:8" x14ac:dyDescent="0.3">
      <c r="A5771" s="1"/>
      <c r="C5771"/>
      <c r="D5771" s="1"/>
      <c r="H5771"/>
    </row>
    <row r="5772" spans="1:8" x14ac:dyDescent="0.3">
      <c r="A5772" s="1"/>
      <c r="C5772"/>
      <c r="D5772" s="1"/>
      <c r="H5772"/>
    </row>
    <row r="5773" spans="1:8" x14ac:dyDescent="0.3">
      <c r="A5773" s="1"/>
      <c r="C5773"/>
      <c r="D5773" s="1"/>
      <c r="H5773"/>
    </row>
    <row r="5774" spans="1:8" x14ac:dyDescent="0.3">
      <c r="A5774" s="1"/>
      <c r="C5774"/>
      <c r="D5774" s="1"/>
      <c r="H5774"/>
    </row>
    <row r="5775" spans="1:8" x14ac:dyDescent="0.3">
      <c r="A5775" s="1"/>
      <c r="C5775"/>
      <c r="D5775" s="1"/>
      <c r="H5775"/>
    </row>
    <row r="5776" spans="1:8" x14ac:dyDescent="0.3">
      <c r="A5776" s="1"/>
      <c r="C5776"/>
      <c r="D5776" s="1"/>
      <c r="H5776"/>
    </row>
    <row r="5777" spans="1:8" x14ac:dyDescent="0.3">
      <c r="A5777" s="1"/>
      <c r="C5777"/>
      <c r="D5777" s="1"/>
      <c r="H5777"/>
    </row>
    <row r="5778" spans="1:8" x14ac:dyDescent="0.3">
      <c r="A5778" s="1"/>
      <c r="C5778"/>
      <c r="D5778" s="1"/>
      <c r="H5778"/>
    </row>
    <row r="5779" spans="1:8" x14ac:dyDescent="0.3">
      <c r="A5779" s="1"/>
      <c r="C5779"/>
      <c r="D5779" s="1"/>
      <c r="H5779"/>
    </row>
    <row r="5780" spans="1:8" x14ac:dyDescent="0.3">
      <c r="A5780" s="1"/>
      <c r="C5780"/>
      <c r="D5780" s="1"/>
      <c r="H5780"/>
    </row>
    <row r="5781" spans="1:8" x14ac:dyDescent="0.3">
      <c r="A5781" s="1"/>
      <c r="C5781"/>
      <c r="D5781" s="1"/>
      <c r="H5781"/>
    </row>
    <row r="5782" spans="1:8" x14ac:dyDescent="0.3">
      <c r="A5782" s="1"/>
      <c r="C5782"/>
      <c r="D5782" s="1"/>
      <c r="H5782"/>
    </row>
    <row r="5783" spans="1:8" x14ac:dyDescent="0.3">
      <c r="A5783" s="1"/>
      <c r="C5783"/>
      <c r="D5783" s="1"/>
      <c r="H5783"/>
    </row>
    <row r="5784" spans="1:8" x14ac:dyDescent="0.3">
      <c r="A5784" s="1"/>
      <c r="C5784"/>
      <c r="D5784" s="1"/>
      <c r="H5784"/>
    </row>
    <row r="5785" spans="1:8" x14ac:dyDescent="0.3">
      <c r="A5785" s="1"/>
      <c r="C5785"/>
      <c r="D5785" s="1"/>
      <c r="H5785"/>
    </row>
    <row r="5786" spans="1:8" x14ac:dyDescent="0.3">
      <c r="A5786" s="1"/>
      <c r="C5786"/>
      <c r="D5786" s="1"/>
      <c r="H5786"/>
    </row>
    <row r="5787" spans="1:8" x14ac:dyDescent="0.3">
      <c r="A5787" s="1"/>
      <c r="C5787"/>
      <c r="D5787" s="1"/>
      <c r="H5787"/>
    </row>
    <row r="5788" spans="1:8" x14ac:dyDescent="0.3">
      <c r="A5788" s="1"/>
      <c r="C5788"/>
      <c r="D5788" s="1"/>
      <c r="H5788"/>
    </row>
    <row r="5789" spans="1:8" x14ac:dyDescent="0.3">
      <c r="A5789" s="1"/>
      <c r="C5789"/>
      <c r="D5789" s="1"/>
      <c r="H5789"/>
    </row>
    <row r="5790" spans="1:8" x14ac:dyDescent="0.3">
      <c r="A5790" s="1"/>
      <c r="C5790"/>
      <c r="D5790" s="1"/>
      <c r="H5790"/>
    </row>
    <row r="5791" spans="1:8" x14ac:dyDescent="0.3">
      <c r="A5791" s="1"/>
      <c r="C5791"/>
      <c r="D5791" s="1"/>
      <c r="H5791"/>
    </row>
    <row r="5792" spans="1:8" x14ac:dyDescent="0.3">
      <c r="A5792" s="1"/>
      <c r="C5792"/>
      <c r="D5792" s="1"/>
      <c r="H5792"/>
    </row>
    <row r="5793" spans="1:8" x14ac:dyDescent="0.3">
      <c r="A5793" s="1"/>
      <c r="C5793"/>
      <c r="D5793" s="1"/>
      <c r="H5793"/>
    </row>
    <row r="5794" spans="1:8" x14ac:dyDescent="0.3">
      <c r="A5794" s="1"/>
      <c r="C5794"/>
      <c r="D5794" s="1"/>
      <c r="H5794"/>
    </row>
    <row r="5795" spans="1:8" x14ac:dyDescent="0.3">
      <c r="A5795" s="1"/>
      <c r="C5795"/>
      <c r="D5795" s="1"/>
      <c r="H5795"/>
    </row>
    <row r="5796" spans="1:8" x14ac:dyDescent="0.3">
      <c r="A5796" s="1"/>
      <c r="C5796"/>
      <c r="D5796" s="1"/>
      <c r="H5796"/>
    </row>
    <row r="5797" spans="1:8" x14ac:dyDescent="0.3">
      <c r="A5797" s="1"/>
      <c r="C5797"/>
      <c r="D5797" s="1"/>
      <c r="H5797"/>
    </row>
    <row r="5798" spans="1:8" x14ac:dyDescent="0.3">
      <c r="A5798" s="1"/>
      <c r="C5798"/>
      <c r="D5798" s="1"/>
      <c r="H5798"/>
    </row>
    <row r="5799" spans="1:8" x14ac:dyDescent="0.3">
      <c r="A5799" s="1"/>
      <c r="C5799"/>
      <c r="D5799" s="1"/>
      <c r="H5799"/>
    </row>
    <row r="5800" spans="1:8" x14ac:dyDescent="0.3">
      <c r="A5800" s="1"/>
      <c r="C5800"/>
      <c r="D5800" s="1"/>
      <c r="H5800"/>
    </row>
    <row r="5801" spans="1:8" x14ac:dyDescent="0.3">
      <c r="A5801" s="1"/>
      <c r="C5801"/>
      <c r="D5801" s="1"/>
      <c r="H5801"/>
    </row>
    <row r="5802" spans="1:8" x14ac:dyDescent="0.3">
      <c r="A5802" s="1"/>
      <c r="C5802"/>
      <c r="D5802" s="1"/>
      <c r="H5802"/>
    </row>
    <row r="5803" spans="1:8" x14ac:dyDescent="0.3">
      <c r="A5803" s="1"/>
      <c r="C5803"/>
      <c r="D5803" s="1"/>
      <c r="H5803"/>
    </row>
    <row r="5804" spans="1:8" x14ac:dyDescent="0.3">
      <c r="A5804" s="1"/>
      <c r="C5804"/>
      <c r="D5804" s="1"/>
      <c r="H5804"/>
    </row>
    <row r="5805" spans="1:8" x14ac:dyDescent="0.3">
      <c r="A5805" s="1"/>
      <c r="C5805"/>
      <c r="D5805" s="1"/>
      <c r="H5805"/>
    </row>
    <row r="5806" spans="1:8" x14ac:dyDescent="0.3">
      <c r="A5806" s="1"/>
      <c r="C5806"/>
      <c r="D5806" s="1"/>
      <c r="H5806"/>
    </row>
    <row r="5807" spans="1:8" x14ac:dyDescent="0.3">
      <c r="A5807" s="1"/>
      <c r="C5807"/>
      <c r="D5807" s="1"/>
      <c r="H5807"/>
    </row>
    <row r="5808" spans="1:8" x14ac:dyDescent="0.3">
      <c r="A5808" s="1"/>
      <c r="C5808"/>
      <c r="D5808" s="1"/>
      <c r="H5808"/>
    </row>
    <row r="5809" spans="1:8" x14ac:dyDescent="0.3">
      <c r="A5809" s="1"/>
      <c r="C5809"/>
      <c r="D5809" s="1"/>
      <c r="H5809"/>
    </row>
    <row r="5810" spans="1:8" x14ac:dyDescent="0.3">
      <c r="A5810" s="1"/>
      <c r="C5810"/>
      <c r="D5810" s="1"/>
      <c r="H5810"/>
    </row>
    <row r="5811" spans="1:8" x14ac:dyDescent="0.3">
      <c r="A5811" s="1"/>
      <c r="C5811"/>
      <c r="D5811" s="1"/>
      <c r="H5811"/>
    </row>
    <row r="5812" spans="1:8" x14ac:dyDescent="0.3">
      <c r="A5812" s="1"/>
      <c r="C5812"/>
      <c r="D5812" s="1"/>
      <c r="H5812"/>
    </row>
    <row r="5813" spans="1:8" x14ac:dyDescent="0.3">
      <c r="A5813" s="1"/>
      <c r="C5813"/>
      <c r="D5813" s="1"/>
      <c r="H5813"/>
    </row>
    <row r="5814" spans="1:8" x14ac:dyDescent="0.3">
      <c r="A5814" s="1"/>
      <c r="C5814"/>
      <c r="D5814" s="1"/>
      <c r="H5814"/>
    </row>
    <row r="5815" spans="1:8" x14ac:dyDescent="0.3">
      <c r="A5815" s="1"/>
      <c r="C5815"/>
      <c r="D5815" s="1"/>
      <c r="H5815"/>
    </row>
    <row r="5816" spans="1:8" x14ac:dyDescent="0.3">
      <c r="A5816" s="1"/>
      <c r="C5816"/>
      <c r="D5816" s="1"/>
      <c r="H5816"/>
    </row>
    <row r="5817" spans="1:8" x14ac:dyDescent="0.3">
      <c r="A5817" s="1"/>
      <c r="C5817"/>
      <c r="D5817" s="1"/>
      <c r="H5817"/>
    </row>
    <row r="5818" spans="1:8" x14ac:dyDescent="0.3">
      <c r="A5818" s="1"/>
      <c r="C5818"/>
      <c r="D5818" s="1"/>
      <c r="H5818"/>
    </row>
    <row r="5819" spans="1:8" x14ac:dyDescent="0.3">
      <c r="A5819" s="1"/>
      <c r="C5819"/>
      <c r="D5819" s="1"/>
      <c r="H5819"/>
    </row>
    <row r="5820" spans="1:8" x14ac:dyDescent="0.3">
      <c r="A5820" s="1"/>
      <c r="C5820"/>
      <c r="D5820" s="1"/>
      <c r="H5820"/>
    </row>
    <row r="5821" spans="1:8" x14ac:dyDescent="0.3">
      <c r="A5821" s="1"/>
      <c r="C5821"/>
      <c r="D5821" s="1"/>
      <c r="H5821"/>
    </row>
    <row r="5822" spans="1:8" x14ac:dyDescent="0.3">
      <c r="A5822" s="1"/>
      <c r="C5822"/>
      <c r="D5822" s="1"/>
      <c r="H5822"/>
    </row>
    <row r="5823" spans="1:8" x14ac:dyDescent="0.3">
      <c r="A5823" s="1"/>
      <c r="C5823"/>
      <c r="D5823" s="1"/>
      <c r="H5823"/>
    </row>
    <row r="5824" spans="1:8" x14ac:dyDescent="0.3">
      <c r="A5824" s="1"/>
      <c r="C5824"/>
      <c r="D5824" s="1"/>
      <c r="H5824"/>
    </row>
    <row r="5825" spans="1:8" x14ac:dyDescent="0.3">
      <c r="A5825" s="1"/>
      <c r="C5825"/>
      <c r="D5825" s="1"/>
      <c r="H5825"/>
    </row>
    <row r="5826" spans="1:8" x14ac:dyDescent="0.3">
      <c r="A5826" s="1"/>
      <c r="C5826"/>
      <c r="D5826" s="1"/>
      <c r="H5826"/>
    </row>
    <row r="5827" spans="1:8" x14ac:dyDescent="0.3">
      <c r="A5827" s="1"/>
      <c r="C5827"/>
      <c r="D5827" s="1"/>
      <c r="H5827"/>
    </row>
    <row r="5828" spans="1:8" x14ac:dyDescent="0.3">
      <c r="A5828" s="1"/>
      <c r="C5828"/>
      <c r="D5828" s="1"/>
      <c r="H5828"/>
    </row>
    <row r="5829" spans="1:8" x14ac:dyDescent="0.3">
      <c r="A5829" s="1"/>
      <c r="C5829"/>
      <c r="D5829" s="1"/>
      <c r="H5829"/>
    </row>
    <row r="5830" spans="1:8" x14ac:dyDescent="0.3">
      <c r="A5830" s="1"/>
      <c r="C5830"/>
      <c r="D5830" s="1"/>
      <c r="H5830"/>
    </row>
    <row r="5831" spans="1:8" x14ac:dyDescent="0.3">
      <c r="A5831" s="1"/>
      <c r="C5831"/>
      <c r="D5831" s="1"/>
      <c r="H5831"/>
    </row>
    <row r="5832" spans="1:8" x14ac:dyDescent="0.3">
      <c r="A5832" s="1"/>
      <c r="C5832"/>
      <c r="D5832" s="1"/>
      <c r="H5832"/>
    </row>
    <row r="5833" spans="1:8" x14ac:dyDescent="0.3">
      <c r="A5833" s="1"/>
      <c r="C5833"/>
      <c r="D5833" s="1"/>
      <c r="H5833"/>
    </row>
    <row r="5834" spans="1:8" x14ac:dyDescent="0.3">
      <c r="A5834" s="1"/>
      <c r="C5834"/>
      <c r="D5834" s="1"/>
      <c r="H5834"/>
    </row>
    <row r="5835" spans="1:8" x14ac:dyDescent="0.3">
      <c r="A5835" s="1"/>
      <c r="C5835"/>
      <c r="D5835" s="1"/>
      <c r="H5835"/>
    </row>
    <row r="5836" spans="1:8" x14ac:dyDescent="0.3">
      <c r="A5836" s="1"/>
      <c r="C5836"/>
      <c r="D5836" s="1"/>
      <c r="H5836"/>
    </row>
    <row r="5837" spans="1:8" x14ac:dyDescent="0.3">
      <c r="A5837" s="1"/>
      <c r="C5837"/>
      <c r="D5837" s="1"/>
      <c r="H5837"/>
    </row>
    <row r="5838" spans="1:8" x14ac:dyDescent="0.3">
      <c r="A5838" s="1"/>
      <c r="C5838"/>
      <c r="D5838" s="1"/>
      <c r="H5838"/>
    </row>
    <row r="5839" spans="1:8" x14ac:dyDescent="0.3">
      <c r="A5839" s="1"/>
      <c r="C5839"/>
      <c r="D5839" s="1"/>
      <c r="H5839"/>
    </row>
    <row r="5840" spans="1:8" x14ac:dyDescent="0.3">
      <c r="A5840" s="1"/>
      <c r="C5840"/>
      <c r="D5840" s="1"/>
      <c r="H5840"/>
    </row>
    <row r="5841" spans="1:8" x14ac:dyDescent="0.3">
      <c r="A5841" s="1"/>
      <c r="C5841"/>
      <c r="D5841" s="1"/>
      <c r="H5841"/>
    </row>
    <row r="5842" spans="1:8" x14ac:dyDescent="0.3">
      <c r="A5842" s="1"/>
      <c r="C5842"/>
      <c r="D5842" s="1"/>
      <c r="H5842"/>
    </row>
    <row r="5843" spans="1:8" x14ac:dyDescent="0.3">
      <c r="A5843" s="1"/>
      <c r="C5843"/>
      <c r="D5843" s="1"/>
      <c r="H5843"/>
    </row>
    <row r="5844" spans="1:8" x14ac:dyDescent="0.3">
      <c r="A5844" s="1"/>
      <c r="C5844"/>
      <c r="D5844" s="1"/>
      <c r="H5844"/>
    </row>
    <row r="5845" spans="1:8" x14ac:dyDescent="0.3">
      <c r="A5845" s="1"/>
      <c r="C5845"/>
      <c r="D5845" s="1"/>
      <c r="H5845"/>
    </row>
    <row r="5846" spans="1:8" x14ac:dyDescent="0.3">
      <c r="A5846" s="1"/>
      <c r="C5846"/>
      <c r="D5846" s="1"/>
      <c r="H5846"/>
    </row>
    <row r="5847" spans="1:8" x14ac:dyDescent="0.3">
      <c r="A5847" s="1"/>
      <c r="C5847"/>
      <c r="D5847" s="1"/>
      <c r="H5847"/>
    </row>
    <row r="5848" spans="1:8" x14ac:dyDescent="0.3">
      <c r="A5848" s="1"/>
      <c r="C5848"/>
      <c r="D5848" s="1"/>
      <c r="H5848"/>
    </row>
    <row r="5849" spans="1:8" x14ac:dyDescent="0.3">
      <c r="A5849" s="1"/>
      <c r="C5849"/>
      <c r="D5849" s="1"/>
      <c r="H5849"/>
    </row>
    <row r="5850" spans="1:8" x14ac:dyDescent="0.3">
      <c r="A5850" s="1"/>
      <c r="C5850"/>
      <c r="D5850" s="1"/>
      <c r="H5850"/>
    </row>
    <row r="5851" spans="1:8" x14ac:dyDescent="0.3">
      <c r="A5851" s="1"/>
      <c r="C5851"/>
      <c r="D5851" s="1"/>
      <c r="H5851"/>
    </row>
    <row r="5852" spans="1:8" x14ac:dyDescent="0.3">
      <c r="A5852" s="1"/>
      <c r="C5852"/>
      <c r="D5852" s="1"/>
      <c r="H5852"/>
    </row>
    <row r="5853" spans="1:8" x14ac:dyDescent="0.3">
      <c r="A5853" s="1"/>
      <c r="C5853"/>
      <c r="D5853" s="1"/>
      <c r="H5853"/>
    </row>
    <row r="5854" spans="1:8" x14ac:dyDescent="0.3">
      <c r="A5854" s="1"/>
      <c r="C5854"/>
      <c r="D5854" s="1"/>
      <c r="H5854"/>
    </row>
    <row r="5855" spans="1:8" x14ac:dyDescent="0.3">
      <c r="A5855" s="1"/>
      <c r="C5855"/>
      <c r="D5855" s="1"/>
      <c r="H5855"/>
    </row>
    <row r="5856" spans="1:8" x14ac:dyDescent="0.3">
      <c r="A5856" s="1"/>
      <c r="C5856"/>
      <c r="D5856" s="1"/>
      <c r="H5856"/>
    </row>
    <row r="5857" spans="1:8" x14ac:dyDescent="0.3">
      <c r="A5857" s="1"/>
      <c r="C5857"/>
      <c r="D5857" s="1"/>
      <c r="H5857"/>
    </row>
    <row r="5858" spans="1:8" x14ac:dyDescent="0.3">
      <c r="A5858" s="1"/>
      <c r="C5858"/>
      <c r="D5858" s="1"/>
      <c r="H5858"/>
    </row>
    <row r="5859" spans="1:8" x14ac:dyDescent="0.3">
      <c r="A5859" s="1"/>
      <c r="C5859"/>
      <c r="D5859" s="1"/>
      <c r="H5859"/>
    </row>
    <row r="5860" spans="1:8" x14ac:dyDescent="0.3">
      <c r="A5860" s="1"/>
      <c r="C5860"/>
      <c r="D5860" s="1"/>
      <c r="H5860"/>
    </row>
    <row r="5861" spans="1:8" x14ac:dyDescent="0.3">
      <c r="A5861" s="1"/>
      <c r="C5861"/>
      <c r="D5861" s="1"/>
      <c r="H5861"/>
    </row>
    <row r="5862" spans="1:8" x14ac:dyDescent="0.3">
      <c r="A5862" s="1"/>
      <c r="C5862"/>
      <c r="D5862" s="1"/>
      <c r="H5862"/>
    </row>
    <row r="5863" spans="1:8" x14ac:dyDescent="0.3">
      <c r="A5863" s="1"/>
      <c r="C5863"/>
      <c r="D5863" s="1"/>
      <c r="H5863"/>
    </row>
    <row r="5864" spans="1:8" x14ac:dyDescent="0.3">
      <c r="A5864" s="1"/>
      <c r="C5864"/>
      <c r="D5864" s="1"/>
      <c r="H5864"/>
    </row>
    <row r="5865" spans="1:8" x14ac:dyDescent="0.3">
      <c r="A5865" s="1"/>
      <c r="C5865"/>
      <c r="D5865" s="1"/>
      <c r="H5865"/>
    </row>
    <row r="5866" spans="1:8" x14ac:dyDescent="0.3">
      <c r="A5866" s="1"/>
      <c r="C5866"/>
      <c r="D5866" s="1"/>
      <c r="H5866"/>
    </row>
    <row r="5867" spans="1:8" x14ac:dyDescent="0.3">
      <c r="A5867" s="1"/>
      <c r="C5867"/>
      <c r="D5867" s="1"/>
      <c r="H5867"/>
    </row>
    <row r="5868" spans="1:8" x14ac:dyDescent="0.3">
      <c r="A5868" s="1"/>
      <c r="C5868"/>
      <c r="D5868" s="1"/>
      <c r="H5868"/>
    </row>
    <row r="5869" spans="1:8" x14ac:dyDescent="0.3">
      <c r="A5869" s="1"/>
      <c r="C5869"/>
      <c r="D5869" s="1"/>
      <c r="H5869"/>
    </row>
    <row r="5870" spans="1:8" x14ac:dyDescent="0.3">
      <c r="A5870" s="1"/>
      <c r="C5870"/>
      <c r="D5870" s="1"/>
      <c r="H5870"/>
    </row>
    <row r="5871" spans="1:8" x14ac:dyDescent="0.3">
      <c r="A5871" s="1"/>
      <c r="C5871"/>
      <c r="D5871" s="1"/>
      <c r="H5871"/>
    </row>
    <row r="5872" spans="1:8" x14ac:dyDescent="0.3">
      <c r="A5872" s="1"/>
      <c r="C5872"/>
      <c r="D5872" s="1"/>
      <c r="H5872"/>
    </row>
    <row r="5873" spans="1:8" x14ac:dyDescent="0.3">
      <c r="A5873" s="1"/>
      <c r="C5873"/>
      <c r="D5873" s="1"/>
      <c r="H5873"/>
    </row>
    <row r="5874" spans="1:8" x14ac:dyDescent="0.3">
      <c r="A5874" s="1"/>
      <c r="C5874"/>
      <c r="D5874" s="1"/>
      <c r="H5874"/>
    </row>
    <row r="5875" spans="1:8" x14ac:dyDescent="0.3">
      <c r="A5875" s="1"/>
      <c r="C5875"/>
      <c r="D5875" s="1"/>
      <c r="H5875"/>
    </row>
    <row r="5876" spans="1:8" x14ac:dyDescent="0.3">
      <c r="A5876" s="1"/>
      <c r="C5876"/>
      <c r="D5876" s="1"/>
      <c r="H5876"/>
    </row>
    <row r="5877" spans="1:8" x14ac:dyDescent="0.3">
      <c r="A5877" s="1"/>
      <c r="C5877"/>
      <c r="D5877" s="1"/>
      <c r="H5877"/>
    </row>
    <row r="5878" spans="1:8" x14ac:dyDescent="0.3">
      <c r="A5878" s="1"/>
      <c r="C5878"/>
      <c r="D5878" s="1"/>
      <c r="H5878"/>
    </row>
    <row r="5879" spans="1:8" x14ac:dyDescent="0.3">
      <c r="A5879" s="1"/>
      <c r="C5879"/>
      <c r="D5879" s="1"/>
      <c r="H5879"/>
    </row>
    <row r="5880" spans="1:8" x14ac:dyDescent="0.3">
      <c r="A5880" s="1"/>
      <c r="C5880"/>
      <c r="D5880" s="1"/>
      <c r="H5880"/>
    </row>
    <row r="5881" spans="1:8" x14ac:dyDescent="0.3">
      <c r="A5881" s="1"/>
      <c r="C5881"/>
      <c r="D5881" s="1"/>
      <c r="H5881"/>
    </row>
    <row r="5882" spans="1:8" x14ac:dyDescent="0.3">
      <c r="A5882" s="1"/>
      <c r="C5882"/>
      <c r="D5882" s="1"/>
      <c r="H5882"/>
    </row>
    <row r="5883" spans="1:8" x14ac:dyDescent="0.3">
      <c r="A5883" s="1"/>
      <c r="C5883"/>
      <c r="D5883" s="1"/>
      <c r="H5883"/>
    </row>
    <row r="5884" spans="1:8" x14ac:dyDescent="0.3">
      <c r="A5884" s="1"/>
      <c r="C5884"/>
      <c r="D5884" s="1"/>
      <c r="H5884"/>
    </row>
    <row r="5885" spans="1:8" x14ac:dyDescent="0.3">
      <c r="A5885" s="1"/>
      <c r="C5885"/>
      <c r="D5885" s="1"/>
      <c r="H5885"/>
    </row>
    <row r="5886" spans="1:8" x14ac:dyDescent="0.3">
      <c r="A5886" s="1"/>
      <c r="C5886"/>
      <c r="D5886" s="1"/>
      <c r="H5886"/>
    </row>
    <row r="5887" spans="1:8" x14ac:dyDescent="0.3">
      <c r="A5887" s="1"/>
      <c r="C5887"/>
      <c r="D5887" s="1"/>
      <c r="H5887"/>
    </row>
    <row r="5888" spans="1:8" x14ac:dyDescent="0.3">
      <c r="A5888" s="1"/>
      <c r="C5888"/>
      <c r="D5888" s="1"/>
      <c r="H5888"/>
    </row>
    <row r="5889" spans="1:8" x14ac:dyDescent="0.3">
      <c r="A5889" s="1"/>
      <c r="C5889"/>
      <c r="D5889" s="1"/>
      <c r="H5889"/>
    </row>
    <row r="5890" spans="1:8" x14ac:dyDescent="0.3">
      <c r="A5890" s="1"/>
      <c r="C5890"/>
      <c r="D5890" s="1"/>
      <c r="H5890"/>
    </row>
    <row r="5891" spans="1:8" x14ac:dyDescent="0.3">
      <c r="A5891" s="1"/>
      <c r="C5891"/>
      <c r="D5891" s="1"/>
      <c r="H5891"/>
    </row>
    <row r="5892" spans="1:8" x14ac:dyDescent="0.3">
      <c r="A5892" s="1"/>
      <c r="C5892"/>
      <c r="D5892" s="1"/>
      <c r="H5892"/>
    </row>
    <row r="5893" spans="1:8" x14ac:dyDescent="0.3">
      <c r="A5893" s="1"/>
      <c r="C5893"/>
      <c r="D5893" s="1"/>
      <c r="H5893"/>
    </row>
    <row r="5894" spans="1:8" x14ac:dyDescent="0.3">
      <c r="A5894" s="1"/>
      <c r="C5894"/>
      <c r="D5894" s="1"/>
      <c r="H5894"/>
    </row>
    <row r="5895" spans="1:8" x14ac:dyDescent="0.3">
      <c r="A5895" s="1"/>
      <c r="C5895"/>
      <c r="D5895" s="1"/>
      <c r="H5895"/>
    </row>
    <row r="5896" spans="1:8" x14ac:dyDescent="0.3">
      <c r="A5896" s="1"/>
      <c r="C5896"/>
      <c r="D5896" s="1"/>
      <c r="H5896"/>
    </row>
    <row r="5897" spans="1:8" x14ac:dyDescent="0.3">
      <c r="A5897" s="1"/>
      <c r="C5897"/>
      <c r="D5897" s="1"/>
      <c r="H5897"/>
    </row>
    <row r="5898" spans="1:8" x14ac:dyDescent="0.3">
      <c r="A5898" s="1"/>
      <c r="C5898"/>
      <c r="D5898" s="1"/>
      <c r="H5898"/>
    </row>
    <row r="5899" spans="1:8" x14ac:dyDescent="0.3">
      <c r="A5899" s="1"/>
      <c r="C5899"/>
      <c r="D5899" s="1"/>
      <c r="H5899"/>
    </row>
    <row r="5900" spans="1:8" x14ac:dyDescent="0.3">
      <c r="A5900" s="1"/>
      <c r="C5900"/>
      <c r="D5900" s="1"/>
      <c r="H5900"/>
    </row>
    <row r="5901" spans="1:8" x14ac:dyDescent="0.3">
      <c r="A5901" s="1"/>
      <c r="C5901"/>
      <c r="D5901" s="1"/>
      <c r="H5901"/>
    </row>
    <row r="5902" spans="1:8" x14ac:dyDescent="0.3">
      <c r="A5902" s="1"/>
      <c r="C5902"/>
      <c r="D5902" s="1"/>
      <c r="H5902"/>
    </row>
    <row r="5903" spans="1:8" x14ac:dyDescent="0.3">
      <c r="A5903" s="1"/>
      <c r="C5903"/>
      <c r="D5903" s="1"/>
      <c r="H5903"/>
    </row>
    <row r="5904" spans="1:8" x14ac:dyDescent="0.3">
      <c r="A5904" s="1"/>
      <c r="C5904"/>
      <c r="D5904" s="1"/>
      <c r="H5904"/>
    </row>
    <row r="5905" spans="1:8" x14ac:dyDescent="0.3">
      <c r="A5905" s="1"/>
      <c r="C5905"/>
      <c r="D5905" s="1"/>
      <c r="H5905"/>
    </row>
    <row r="5906" spans="1:8" x14ac:dyDescent="0.3">
      <c r="A5906" s="1"/>
      <c r="C5906"/>
      <c r="D5906" s="1"/>
      <c r="H5906"/>
    </row>
    <row r="5907" spans="1:8" x14ac:dyDescent="0.3">
      <c r="A5907" s="1"/>
      <c r="C5907"/>
      <c r="D5907" s="1"/>
      <c r="H5907"/>
    </row>
    <row r="5908" spans="1:8" x14ac:dyDescent="0.3">
      <c r="A5908" s="1"/>
      <c r="C5908"/>
      <c r="D5908" s="1"/>
      <c r="H5908"/>
    </row>
    <row r="5909" spans="1:8" x14ac:dyDescent="0.3">
      <c r="A5909" s="1"/>
      <c r="C5909"/>
      <c r="D5909" s="1"/>
      <c r="H5909"/>
    </row>
    <row r="5910" spans="1:8" x14ac:dyDescent="0.3">
      <c r="A5910" s="1"/>
      <c r="C5910"/>
      <c r="D5910" s="1"/>
      <c r="H5910"/>
    </row>
    <row r="5911" spans="1:8" x14ac:dyDescent="0.3">
      <c r="A5911" s="1"/>
      <c r="C5911"/>
      <c r="D5911" s="1"/>
      <c r="H5911"/>
    </row>
    <row r="5912" spans="1:8" x14ac:dyDescent="0.3">
      <c r="A5912" s="1"/>
      <c r="C5912"/>
      <c r="D5912" s="1"/>
      <c r="H5912"/>
    </row>
    <row r="5913" spans="1:8" x14ac:dyDescent="0.3">
      <c r="A5913" s="1"/>
      <c r="C5913"/>
      <c r="D5913" s="1"/>
      <c r="H5913"/>
    </row>
    <row r="5914" spans="1:8" x14ac:dyDescent="0.3">
      <c r="A5914" s="1"/>
      <c r="C5914"/>
      <c r="D5914" s="1"/>
      <c r="H5914"/>
    </row>
    <row r="5915" spans="1:8" x14ac:dyDescent="0.3">
      <c r="A5915" s="1"/>
      <c r="C5915"/>
      <c r="D5915" s="1"/>
      <c r="H5915"/>
    </row>
    <row r="5916" spans="1:8" x14ac:dyDescent="0.3">
      <c r="A5916" s="1"/>
      <c r="C5916"/>
      <c r="D5916" s="1"/>
      <c r="H5916"/>
    </row>
    <row r="5917" spans="1:8" x14ac:dyDescent="0.3">
      <c r="A5917" s="1"/>
      <c r="C5917"/>
      <c r="D5917" s="1"/>
      <c r="H5917"/>
    </row>
    <row r="5918" spans="1:8" x14ac:dyDescent="0.3">
      <c r="A5918" s="1"/>
      <c r="C5918"/>
      <c r="D5918" s="1"/>
      <c r="H5918"/>
    </row>
    <row r="5919" spans="1:8" x14ac:dyDescent="0.3">
      <c r="A5919" s="1"/>
      <c r="C5919"/>
      <c r="D5919" s="1"/>
      <c r="H5919"/>
    </row>
    <row r="5920" spans="1:8" x14ac:dyDescent="0.3">
      <c r="A5920" s="1"/>
      <c r="C5920"/>
      <c r="D5920" s="1"/>
      <c r="H5920"/>
    </row>
    <row r="5921" spans="1:8" x14ac:dyDescent="0.3">
      <c r="A5921" s="1"/>
      <c r="C5921"/>
      <c r="D5921" s="1"/>
      <c r="H5921"/>
    </row>
    <row r="5922" spans="1:8" x14ac:dyDescent="0.3">
      <c r="A5922" s="1"/>
      <c r="C5922"/>
      <c r="D5922" s="1"/>
      <c r="H5922"/>
    </row>
    <row r="5923" spans="1:8" x14ac:dyDescent="0.3">
      <c r="A5923" s="1"/>
      <c r="C5923"/>
      <c r="D5923" s="1"/>
      <c r="H5923"/>
    </row>
    <row r="5924" spans="1:8" x14ac:dyDescent="0.3">
      <c r="A5924" s="1"/>
      <c r="C5924"/>
      <c r="D5924" s="1"/>
      <c r="H5924"/>
    </row>
    <row r="5925" spans="1:8" x14ac:dyDescent="0.3">
      <c r="A5925" s="1"/>
      <c r="C5925"/>
      <c r="D5925" s="1"/>
      <c r="H5925"/>
    </row>
    <row r="5926" spans="1:8" x14ac:dyDescent="0.3">
      <c r="A5926" s="1"/>
      <c r="C5926"/>
      <c r="D5926" s="1"/>
      <c r="H5926"/>
    </row>
    <row r="5927" spans="1:8" x14ac:dyDescent="0.3">
      <c r="A5927" s="1"/>
      <c r="C5927"/>
      <c r="D5927" s="1"/>
      <c r="H5927"/>
    </row>
    <row r="5928" spans="1:8" x14ac:dyDescent="0.3">
      <c r="A5928" s="1"/>
      <c r="C5928"/>
      <c r="D5928" s="1"/>
      <c r="H5928"/>
    </row>
    <row r="5929" spans="1:8" x14ac:dyDescent="0.3">
      <c r="A5929" s="1"/>
      <c r="C5929"/>
      <c r="D5929" s="1"/>
      <c r="H5929"/>
    </row>
    <row r="5930" spans="1:8" x14ac:dyDescent="0.3">
      <c r="A5930" s="1"/>
      <c r="C5930"/>
      <c r="D5930" s="1"/>
      <c r="H5930"/>
    </row>
    <row r="5931" spans="1:8" x14ac:dyDescent="0.3">
      <c r="A5931" s="1"/>
      <c r="C5931"/>
      <c r="D5931" s="1"/>
      <c r="H5931"/>
    </row>
    <row r="5932" spans="1:8" x14ac:dyDescent="0.3">
      <c r="A5932" s="1"/>
      <c r="C5932"/>
      <c r="D5932" s="1"/>
      <c r="H5932"/>
    </row>
    <row r="5933" spans="1:8" x14ac:dyDescent="0.3">
      <c r="A5933" s="1"/>
      <c r="C5933"/>
      <c r="D5933" s="1"/>
      <c r="H5933"/>
    </row>
    <row r="5934" spans="1:8" x14ac:dyDescent="0.3">
      <c r="A5934" s="1"/>
      <c r="C5934"/>
      <c r="D5934" s="1"/>
      <c r="H5934"/>
    </row>
    <row r="5935" spans="1:8" x14ac:dyDescent="0.3">
      <c r="A5935" s="1"/>
      <c r="C5935"/>
      <c r="D5935" s="1"/>
      <c r="H5935"/>
    </row>
    <row r="5936" spans="1:8" x14ac:dyDescent="0.3">
      <c r="A5936" s="1"/>
      <c r="C5936"/>
      <c r="D5936" s="1"/>
      <c r="H5936"/>
    </row>
    <row r="5937" spans="1:8" x14ac:dyDescent="0.3">
      <c r="A5937" s="1"/>
      <c r="C5937"/>
      <c r="D5937" s="1"/>
      <c r="H5937"/>
    </row>
    <row r="5938" spans="1:8" x14ac:dyDescent="0.3">
      <c r="A5938" s="1"/>
      <c r="C5938"/>
      <c r="D5938" s="1"/>
      <c r="H5938"/>
    </row>
    <row r="5939" spans="1:8" x14ac:dyDescent="0.3">
      <c r="A5939" s="1"/>
      <c r="C5939"/>
      <c r="D5939" s="1"/>
      <c r="H5939"/>
    </row>
    <row r="5940" spans="1:8" x14ac:dyDescent="0.3">
      <c r="A5940" s="1"/>
      <c r="C5940"/>
      <c r="D5940" s="1"/>
      <c r="H5940"/>
    </row>
    <row r="5941" spans="1:8" x14ac:dyDescent="0.3">
      <c r="A5941" s="1"/>
      <c r="C5941"/>
      <c r="D5941" s="1"/>
      <c r="H5941"/>
    </row>
    <row r="5942" spans="1:8" x14ac:dyDescent="0.3">
      <c r="A5942" s="1"/>
      <c r="C5942"/>
      <c r="D5942" s="1"/>
      <c r="H5942"/>
    </row>
    <row r="5943" spans="1:8" x14ac:dyDescent="0.3">
      <c r="A5943" s="1"/>
      <c r="C5943"/>
      <c r="D5943" s="1"/>
      <c r="H5943"/>
    </row>
    <row r="5944" spans="1:8" x14ac:dyDescent="0.3">
      <c r="A5944" s="1"/>
      <c r="C5944"/>
      <c r="D5944" s="1"/>
      <c r="H5944"/>
    </row>
    <row r="5945" spans="1:8" x14ac:dyDescent="0.3">
      <c r="A5945" s="1"/>
      <c r="C5945"/>
      <c r="D5945" s="1"/>
      <c r="H5945"/>
    </row>
    <row r="5946" spans="1:8" x14ac:dyDescent="0.3">
      <c r="A5946" s="1"/>
      <c r="C5946"/>
      <c r="D5946" s="1"/>
      <c r="H5946"/>
    </row>
    <row r="5947" spans="1:8" x14ac:dyDescent="0.3">
      <c r="A5947" s="1"/>
      <c r="C5947"/>
      <c r="D5947" s="1"/>
      <c r="H5947"/>
    </row>
    <row r="5948" spans="1:8" x14ac:dyDescent="0.3">
      <c r="A5948" s="1"/>
      <c r="C5948"/>
      <c r="D5948" s="1"/>
      <c r="H5948"/>
    </row>
    <row r="5949" spans="1:8" x14ac:dyDescent="0.3">
      <c r="A5949" s="1"/>
      <c r="C5949"/>
      <c r="D5949" s="1"/>
      <c r="H5949"/>
    </row>
    <row r="5950" spans="1:8" x14ac:dyDescent="0.3">
      <c r="A5950" s="1"/>
      <c r="C5950"/>
      <c r="D5950" s="1"/>
      <c r="H5950"/>
    </row>
    <row r="5951" spans="1:8" x14ac:dyDescent="0.3">
      <c r="A5951" s="1"/>
      <c r="C5951"/>
      <c r="D5951" s="1"/>
      <c r="H5951"/>
    </row>
    <row r="5952" spans="1:8" x14ac:dyDescent="0.3">
      <c r="A5952" s="1"/>
      <c r="C5952"/>
      <c r="D5952" s="1"/>
      <c r="H5952"/>
    </row>
    <row r="5953" spans="1:8" x14ac:dyDescent="0.3">
      <c r="A5953" s="1"/>
      <c r="C5953"/>
      <c r="D5953" s="1"/>
      <c r="H5953"/>
    </row>
    <row r="5954" spans="1:8" x14ac:dyDescent="0.3">
      <c r="A5954" s="1"/>
      <c r="C5954"/>
      <c r="D5954" s="1"/>
      <c r="H5954"/>
    </row>
    <row r="5955" spans="1:8" x14ac:dyDescent="0.3">
      <c r="A5955" s="1"/>
      <c r="C5955"/>
      <c r="D5955" s="1"/>
      <c r="H5955"/>
    </row>
    <row r="5956" spans="1:8" x14ac:dyDescent="0.3">
      <c r="A5956" s="1"/>
      <c r="C5956"/>
      <c r="D5956" s="1"/>
      <c r="H5956"/>
    </row>
    <row r="5957" spans="1:8" x14ac:dyDescent="0.3">
      <c r="A5957" s="1"/>
      <c r="C5957"/>
      <c r="D5957" s="1"/>
      <c r="H5957"/>
    </row>
    <row r="5958" spans="1:8" x14ac:dyDescent="0.3">
      <c r="A5958" s="1"/>
      <c r="C5958"/>
      <c r="D5958" s="1"/>
      <c r="H5958"/>
    </row>
    <row r="5959" spans="1:8" x14ac:dyDescent="0.3">
      <c r="A5959" s="1"/>
      <c r="C5959"/>
      <c r="D5959" s="1"/>
      <c r="H5959"/>
    </row>
    <row r="5960" spans="1:8" x14ac:dyDescent="0.3">
      <c r="A5960" s="1"/>
      <c r="C5960"/>
      <c r="D5960" s="1"/>
      <c r="H5960"/>
    </row>
    <row r="5961" spans="1:8" x14ac:dyDescent="0.3">
      <c r="A5961" s="1"/>
      <c r="C5961"/>
      <c r="D5961" s="1"/>
      <c r="H5961"/>
    </row>
    <row r="5962" spans="1:8" x14ac:dyDescent="0.3">
      <c r="A5962" s="1"/>
      <c r="C5962"/>
      <c r="D5962" s="1"/>
      <c r="H5962"/>
    </row>
    <row r="5963" spans="1:8" x14ac:dyDescent="0.3">
      <c r="A5963" s="1"/>
      <c r="C5963"/>
      <c r="D5963" s="1"/>
      <c r="H5963"/>
    </row>
    <row r="5964" spans="1:8" x14ac:dyDescent="0.3">
      <c r="A5964" s="1"/>
      <c r="C5964"/>
      <c r="D5964" s="1"/>
      <c r="H5964"/>
    </row>
    <row r="5965" spans="1:8" x14ac:dyDescent="0.3">
      <c r="A5965" s="1"/>
      <c r="C5965"/>
      <c r="D5965" s="1"/>
      <c r="H5965"/>
    </row>
    <row r="5966" spans="1:8" x14ac:dyDescent="0.3">
      <c r="A5966" s="1"/>
      <c r="C5966"/>
      <c r="D5966" s="1"/>
      <c r="H5966"/>
    </row>
    <row r="5967" spans="1:8" x14ac:dyDescent="0.3">
      <c r="A5967" s="1"/>
      <c r="C5967"/>
      <c r="D5967" s="1"/>
      <c r="H5967"/>
    </row>
    <row r="5968" spans="1:8" x14ac:dyDescent="0.3">
      <c r="A5968" s="1"/>
      <c r="C5968"/>
      <c r="D5968" s="1"/>
      <c r="H5968"/>
    </row>
    <row r="5969" spans="1:8" x14ac:dyDescent="0.3">
      <c r="A5969" s="1"/>
      <c r="C5969"/>
      <c r="D5969" s="1"/>
      <c r="H5969"/>
    </row>
    <row r="5970" spans="1:8" x14ac:dyDescent="0.3">
      <c r="A5970" s="1"/>
      <c r="C5970"/>
      <c r="D5970" s="1"/>
      <c r="H5970"/>
    </row>
    <row r="5971" spans="1:8" x14ac:dyDescent="0.3">
      <c r="A5971" s="1"/>
      <c r="C5971"/>
      <c r="D5971" s="1"/>
      <c r="H5971"/>
    </row>
    <row r="5972" spans="1:8" x14ac:dyDescent="0.3">
      <c r="A5972" s="1"/>
      <c r="C5972"/>
      <c r="D5972" s="1"/>
      <c r="H5972"/>
    </row>
    <row r="5973" spans="1:8" x14ac:dyDescent="0.3">
      <c r="A5973" s="1"/>
      <c r="C5973"/>
      <c r="D5973" s="1"/>
      <c r="H5973"/>
    </row>
    <row r="5974" spans="1:8" x14ac:dyDescent="0.3">
      <c r="A5974" s="1"/>
      <c r="C5974"/>
      <c r="D5974" s="1"/>
      <c r="H5974"/>
    </row>
    <row r="5975" spans="1:8" x14ac:dyDescent="0.3">
      <c r="A5975" s="1"/>
      <c r="C5975"/>
      <c r="D5975" s="1"/>
      <c r="H5975"/>
    </row>
    <row r="5976" spans="1:8" x14ac:dyDescent="0.3">
      <c r="A5976" s="1"/>
      <c r="C5976"/>
      <c r="D5976" s="1"/>
      <c r="H5976"/>
    </row>
    <row r="5977" spans="1:8" x14ac:dyDescent="0.3">
      <c r="A5977" s="1"/>
      <c r="C5977"/>
      <c r="D5977" s="1"/>
      <c r="H5977"/>
    </row>
    <row r="5978" spans="1:8" x14ac:dyDescent="0.3">
      <c r="A5978" s="1"/>
      <c r="C5978"/>
      <c r="D5978" s="1"/>
      <c r="H5978"/>
    </row>
    <row r="5979" spans="1:8" x14ac:dyDescent="0.3">
      <c r="A5979" s="1"/>
      <c r="C5979"/>
      <c r="D5979" s="1"/>
      <c r="H5979"/>
    </row>
    <row r="5980" spans="1:8" x14ac:dyDescent="0.3">
      <c r="A5980" s="1"/>
      <c r="C5980"/>
      <c r="D5980" s="1"/>
      <c r="H5980"/>
    </row>
    <row r="5981" spans="1:8" x14ac:dyDescent="0.3">
      <c r="A5981" s="1"/>
      <c r="C5981"/>
      <c r="D5981" s="1"/>
      <c r="H5981"/>
    </row>
    <row r="5982" spans="1:8" x14ac:dyDescent="0.3">
      <c r="A5982" s="1"/>
      <c r="C5982"/>
      <c r="D5982" s="1"/>
      <c r="H5982"/>
    </row>
    <row r="5983" spans="1:8" x14ac:dyDescent="0.3">
      <c r="A5983" s="1"/>
      <c r="C5983"/>
      <c r="D5983" s="1"/>
      <c r="H5983"/>
    </row>
    <row r="5984" spans="1:8" x14ac:dyDescent="0.3">
      <c r="A5984" s="1"/>
      <c r="C5984"/>
      <c r="D5984" s="1"/>
      <c r="H5984"/>
    </row>
    <row r="5985" spans="1:8" x14ac:dyDescent="0.3">
      <c r="A5985" s="1"/>
      <c r="C5985"/>
      <c r="D5985" s="1"/>
      <c r="H5985"/>
    </row>
    <row r="5986" spans="1:8" x14ac:dyDescent="0.3">
      <c r="A5986" s="1"/>
      <c r="C5986"/>
      <c r="D5986" s="1"/>
      <c r="H5986"/>
    </row>
    <row r="5987" spans="1:8" x14ac:dyDescent="0.3">
      <c r="A5987" s="1"/>
      <c r="C5987"/>
      <c r="D5987" s="1"/>
      <c r="H5987"/>
    </row>
    <row r="5988" spans="1:8" x14ac:dyDescent="0.3">
      <c r="A5988" s="1"/>
      <c r="C5988"/>
      <c r="D5988" s="1"/>
      <c r="H5988"/>
    </row>
    <row r="5989" spans="1:8" x14ac:dyDescent="0.3">
      <c r="A5989" s="1"/>
      <c r="C5989"/>
      <c r="D5989" s="1"/>
      <c r="H5989"/>
    </row>
    <row r="5990" spans="1:8" x14ac:dyDescent="0.3">
      <c r="A5990" s="1"/>
      <c r="C5990"/>
      <c r="D5990" s="1"/>
      <c r="H5990"/>
    </row>
    <row r="5991" spans="1:8" x14ac:dyDescent="0.3">
      <c r="A5991" s="1"/>
      <c r="C5991"/>
      <c r="D5991" s="1"/>
      <c r="H5991"/>
    </row>
    <row r="5992" spans="1:8" x14ac:dyDescent="0.3">
      <c r="A5992" s="1"/>
      <c r="C5992"/>
      <c r="D5992" s="1"/>
      <c r="H5992"/>
    </row>
    <row r="5993" spans="1:8" x14ac:dyDescent="0.3">
      <c r="A5993" s="1"/>
      <c r="C5993"/>
      <c r="D5993" s="1"/>
      <c r="H5993"/>
    </row>
    <row r="5994" spans="1:8" x14ac:dyDescent="0.3">
      <c r="A5994" s="1"/>
      <c r="C5994"/>
      <c r="D5994" s="1"/>
      <c r="H5994"/>
    </row>
    <row r="5995" spans="1:8" x14ac:dyDescent="0.3">
      <c r="A5995" s="1"/>
      <c r="C5995"/>
      <c r="D5995" s="1"/>
      <c r="H5995"/>
    </row>
    <row r="5996" spans="1:8" x14ac:dyDescent="0.3">
      <c r="A5996" s="1"/>
      <c r="C5996"/>
      <c r="D5996" s="1"/>
      <c r="H5996"/>
    </row>
    <row r="5997" spans="1:8" x14ac:dyDescent="0.3">
      <c r="A5997" s="1"/>
      <c r="C5997"/>
      <c r="D5997" s="1"/>
      <c r="H5997"/>
    </row>
    <row r="5998" spans="1:8" x14ac:dyDescent="0.3">
      <c r="A5998" s="1"/>
      <c r="C5998"/>
      <c r="D5998" s="1"/>
      <c r="H5998"/>
    </row>
    <row r="5999" spans="1:8" x14ac:dyDescent="0.3">
      <c r="A5999" s="1"/>
      <c r="C5999"/>
      <c r="D5999" s="1"/>
      <c r="H5999"/>
    </row>
    <row r="6000" spans="1:8" x14ac:dyDescent="0.3">
      <c r="A6000" s="1"/>
      <c r="C6000"/>
      <c r="D6000" s="1"/>
      <c r="H6000"/>
    </row>
    <row r="6001" spans="1:8" x14ac:dyDescent="0.3">
      <c r="A6001" s="1"/>
      <c r="C6001"/>
      <c r="D6001" s="1"/>
      <c r="H6001"/>
    </row>
    <row r="6002" spans="1:8" x14ac:dyDescent="0.3">
      <c r="A6002" s="1"/>
      <c r="C6002"/>
      <c r="D6002" s="1"/>
      <c r="H6002"/>
    </row>
    <row r="6003" spans="1:8" x14ac:dyDescent="0.3">
      <c r="A6003" s="1"/>
      <c r="C6003"/>
      <c r="D6003" s="1"/>
      <c r="H6003"/>
    </row>
    <row r="6004" spans="1:8" x14ac:dyDescent="0.3">
      <c r="A6004" s="1"/>
      <c r="C6004"/>
      <c r="D6004" s="1"/>
      <c r="H6004"/>
    </row>
    <row r="6005" spans="1:8" x14ac:dyDescent="0.3">
      <c r="A6005" s="1"/>
      <c r="C6005"/>
      <c r="D6005" s="1"/>
      <c r="H6005"/>
    </row>
    <row r="6006" spans="1:8" x14ac:dyDescent="0.3">
      <c r="A6006" s="1"/>
      <c r="C6006"/>
      <c r="D6006" s="1"/>
      <c r="H6006"/>
    </row>
    <row r="6007" spans="1:8" x14ac:dyDescent="0.3">
      <c r="A6007" s="1"/>
      <c r="C6007"/>
      <c r="D6007" s="1"/>
      <c r="H6007"/>
    </row>
    <row r="6008" spans="1:8" x14ac:dyDescent="0.3">
      <c r="A6008" s="1"/>
      <c r="C6008"/>
      <c r="D6008" s="1"/>
      <c r="H6008"/>
    </row>
    <row r="6009" spans="1:8" x14ac:dyDescent="0.3">
      <c r="A6009" s="1"/>
      <c r="C6009"/>
      <c r="D6009" s="1"/>
      <c r="H6009"/>
    </row>
    <row r="6010" spans="1:8" x14ac:dyDescent="0.3">
      <c r="A6010" s="1"/>
      <c r="C6010"/>
      <c r="D6010" s="1"/>
      <c r="H6010"/>
    </row>
    <row r="6011" spans="1:8" x14ac:dyDescent="0.3">
      <c r="A6011" s="1"/>
      <c r="C6011"/>
      <c r="D6011" s="1"/>
      <c r="H6011"/>
    </row>
    <row r="6012" spans="1:8" x14ac:dyDescent="0.3">
      <c r="A6012" s="1"/>
      <c r="C6012"/>
      <c r="D6012" s="1"/>
      <c r="H6012"/>
    </row>
    <row r="6013" spans="1:8" x14ac:dyDescent="0.3">
      <c r="A6013" s="1"/>
      <c r="C6013"/>
      <c r="D6013" s="1"/>
      <c r="H6013"/>
    </row>
    <row r="6014" spans="1:8" x14ac:dyDescent="0.3">
      <c r="A6014" s="1"/>
      <c r="C6014"/>
      <c r="D6014" s="1"/>
      <c r="H6014"/>
    </row>
    <row r="6015" spans="1:8" x14ac:dyDescent="0.3">
      <c r="A6015" s="1"/>
      <c r="C6015"/>
      <c r="D6015" s="1"/>
      <c r="H6015"/>
    </row>
    <row r="6016" spans="1:8" x14ac:dyDescent="0.3">
      <c r="A6016" s="1"/>
      <c r="C6016"/>
      <c r="D6016" s="1"/>
      <c r="H6016"/>
    </row>
    <row r="6017" spans="1:8" x14ac:dyDescent="0.3">
      <c r="A6017" s="1"/>
      <c r="C6017"/>
      <c r="D6017" s="1"/>
      <c r="H6017"/>
    </row>
    <row r="6018" spans="1:8" x14ac:dyDescent="0.3">
      <c r="A6018" s="1"/>
      <c r="C6018"/>
      <c r="D6018" s="1"/>
      <c r="H6018"/>
    </row>
    <row r="6019" spans="1:8" x14ac:dyDescent="0.3">
      <c r="A6019" s="1"/>
      <c r="C6019"/>
      <c r="D6019" s="1"/>
      <c r="H6019"/>
    </row>
    <row r="6020" spans="1:8" x14ac:dyDescent="0.3">
      <c r="A6020" s="1"/>
      <c r="C6020"/>
      <c r="D6020" s="1"/>
      <c r="H6020"/>
    </row>
    <row r="6021" spans="1:8" x14ac:dyDescent="0.3">
      <c r="A6021" s="1"/>
      <c r="C6021"/>
      <c r="D6021" s="1"/>
      <c r="H6021"/>
    </row>
    <row r="6022" spans="1:8" x14ac:dyDescent="0.3">
      <c r="A6022" s="1"/>
      <c r="C6022"/>
      <c r="D6022" s="1"/>
      <c r="H6022"/>
    </row>
    <row r="6023" spans="1:8" x14ac:dyDescent="0.3">
      <c r="A6023" s="1"/>
      <c r="C6023"/>
      <c r="D6023" s="1"/>
      <c r="H6023"/>
    </row>
    <row r="6024" spans="1:8" x14ac:dyDescent="0.3">
      <c r="A6024" s="1"/>
      <c r="C6024"/>
      <c r="D6024" s="1"/>
      <c r="H6024"/>
    </row>
    <row r="6025" spans="1:8" x14ac:dyDescent="0.3">
      <c r="A6025" s="1"/>
      <c r="C6025"/>
      <c r="D6025" s="1"/>
      <c r="H6025"/>
    </row>
    <row r="6026" spans="1:8" x14ac:dyDescent="0.3">
      <c r="A6026" s="1"/>
      <c r="C6026"/>
      <c r="D6026" s="1"/>
      <c r="H6026"/>
    </row>
    <row r="6027" spans="1:8" x14ac:dyDescent="0.3">
      <c r="A6027" s="1"/>
      <c r="C6027"/>
      <c r="D6027" s="1"/>
      <c r="H6027"/>
    </row>
    <row r="6028" spans="1:8" x14ac:dyDescent="0.3">
      <c r="A6028" s="1"/>
      <c r="C6028"/>
      <c r="D6028" s="1"/>
      <c r="H6028"/>
    </row>
    <row r="6029" spans="1:8" x14ac:dyDescent="0.3">
      <c r="A6029" s="1"/>
      <c r="C6029"/>
      <c r="D6029" s="1"/>
      <c r="H6029"/>
    </row>
    <row r="6030" spans="1:8" x14ac:dyDescent="0.3">
      <c r="A6030" s="1"/>
      <c r="C6030"/>
      <c r="D6030" s="1"/>
      <c r="H6030"/>
    </row>
    <row r="6031" spans="1:8" x14ac:dyDescent="0.3">
      <c r="A6031" s="1"/>
      <c r="C6031"/>
      <c r="D6031" s="1"/>
      <c r="H6031"/>
    </row>
    <row r="6032" spans="1:8" x14ac:dyDescent="0.3">
      <c r="A6032" s="1"/>
      <c r="C6032"/>
      <c r="D6032" s="1"/>
      <c r="H6032"/>
    </row>
    <row r="6033" spans="1:8" x14ac:dyDescent="0.3">
      <c r="A6033" s="1"/>
      <c r="C6033"/>
      <c r="D6033" s="1"/>
      <c r="H6033"/>
    </row>
    <row r="6034" spans="1:8" x14ac:dyDescent="0.3">
      <c r="A6034" s="1"/>
      <c r="C6034"/>
      <c r="D6034" s="1"/>
      <c r="H6034"/>
    </row>
    <row r="6035" spans="1:8" x14ac:dyDescent="0.3">
      <c r="A6035" s="1"/>
      <c r="C6035"/>
      <c r="D6035" s="1"/>
      <c r="H6035"/>
    </row>
    <row r="6036" spans="1:8" x14ac:dyDescent="0.3">
      <c r="A6036" s="1"/>
      <c r="C6036"/>
      <c r="D6036" s="1"/>
      <c r="H6036"/>
    </row>
    <row r="6037" spans="1:8" x14ac:dyDescent="0.3">
      <c r="A6037" s="1"/>
      <c r="C6037"/>
      <c r="D6037" s="1"/>
      <c r="H6037"/>
    </row>
    <row r="6038" spans="1:8" x14ac:dyDescent="0.3">
      <c r="A6038" s="1"/>
      <c r="C6038"/>
      <c r="D6038" s="1"/>
      <c r="H6038"/>
    </row>
    <row r="6039" spans="1:8" x14ac:dyDescent="0.3">
      <c r="A6039" s="1"/>
      <c r="C6039"/>
      <c r="D6039" s="1"/>
      <c r="H6039"/>
    </row>
    <row r="6040" spans="1:8" x14ac:dyDescent="0.3">
      <c r="A6040" s="1"/>
      <c r="C6040"/>
      <c r="D6040" s="1"/>
      <c r="H6040"/>
    </row>
    <row r="6041" spans="1:8" x14ac:dyDescent="0.3">
      <c r="A6041" s="1"/>
      <c r="C6041"/>
      <c r="D6041" s="1"/>
      <c r="H6041"/>
    </row>
    <row r="6042" spans="1:8" x14ac:dyDescent="0.3">
      <c r="A6042" s="1"/>
      <c r="C6042"/>
      <c r="D6042" s="1"/>
      <c r="H6042"/>
    </row>
    <row r="6043" spans="1:8" x14ac:dyDescent="0.3">
      <c r="A6043" s="1"/>
      <c r="C6043"/>
      <c r="D6043" s="1"/>
      <c r="H6043"/>
    </row>
    <row r="6044" spans="1:8" x14ac:dyDescent="0.3">
      <c r="A6044" s="1"/>
      <c r="C6044"/>
      <c r="D6044" s="1"/>
      <c r="H6044"/>
    </row>
    <row r="6045" spans="1:8" x14ac:dyDescent="0.3">
      <c r="A6045" s="1"/>
      <c r="C6045"/>
      <c r="D6045" s="1"/>
      <c r="H6045"/>
    </row>
    <row r="6046" spans="1:8" x14ac:dyDescent="0.3">
      <c r="A6046" s="1"/>
      <c r="C6046"/>
      <c r="D6046" s="1"/>
      <c r="H6046"/>
    </row>
    <row r="6047" spans="1:8" x14ac:dyDescent="0.3">
      <c r="A6047" s="1"/>
      <c r="C6047"/>
      <c r="D6047" s="1"/>
      <c r="H6047"/>
    </row>
    <row r="6048" spans="1:8" x14ac:dyDescent="0.3">
      <c r="A6048" s="1"/>
      <c r="C6048"/>
      <c r="D6048" s="1"/>
      <c r="H6048"/>
    </row>
    <row r="6049" spans="1:8" x14ac:dyDescent="0.3">
      <c r="A6049" s="1"/>
      <c r="C6049"/>
      <c r="D6049" s="1"/>
      <c r="H6049"/>
    </row>
    <row r="6050" spans="1:8" x14ac:dyDescent="0.3">
      <c r="A6050" s="1"/>
      <c r="C6050"/>
      <c r="D6050" s="1"/>
      <c r="H6050"/>
    </row>
    <row r="6051" spans="1:8" x14ac:dyDescent="0.3">
      <c r="A6051" s="1"/>
      <c r="C6051"/>
      <c r="D6051" s="1"/>
      <c r="H6051"/>
    </row>
    <row r="6052" spans="1:8" x14ac:dyDescent="0.3">
      <c r="A6052" s="1"/>
      <c r="C6052"/>
      <c r="D6052" s="1"/>
      <c r="H6052"/>
    </row>
    <row r="6053" spans="1:8" x14ac:dyDescent="0.3">
      <c r="A6053" s="1"/>
      <c r="C6053"/>
      <c r="D6053" s="1"/>
      <c r="H6053"/>
    </row>
    <row r="6054" spans="1:8" x14ac:dyDescent="0.3">
      <c r="A6054" s="1"/>
      <c r="C6054"/>
      <c r="D6054" s="1"/>
      <c r="H6054"/>
    </row>
    <row r="6055" spans="1:8" x14ac:dyDescent="0.3">
      <c r="A6055" s="1"/>
      <c r="C6055"/>
      <c r="D6055" s="1"/>
      <c r="H6055"/>
    </row>
    <row r="6056" spans="1:8" x14ac:dyDescent="0.3">
      <c r="A6056" s="1"/>
      <c r="C6056"/>
      <c r="D6056" s="1"/>
      <c r="H6056"/>
    </row>
    <row r="6057" spans="1:8" x14ac:dyDescent="0.3">
      <c r="A6057" s="1"/>
      <c r="C6057"/>
      <c r="D6057" s="1"/>
      <c r="H6057"/>
    </row>
    <row r="6058" spans="1:8" x14ac:dyDescent="0.3">
      <c r="A6058" s="1"/>
      <c r="C6058"/>
      <c r="D6058" s="1"/>
      <c r="H6058"/>
    </row>
    <row r="6059" spans="1:8" x14ac:dyDescent="0.3">
      <c r="A6059" s="1"/>
      <c r="C6059"/>
      <c r="D6059" s="1"/>
      <c r="H6059"/>
    </row>
    <row r="6060" spans="1:8" x14ac:dyDescent="0.3">
      <c r="A6060" s="1"/>
      <c r="C6060"/>
      <c r="D6060" s="1"/>
      <c r="H6060"/>
    </row>
    <row r="6061" spans="1:8" x14ac:dyDescent="0.3">
      <c r="A6061" s="1"/>
      <c r="C6061"/>
      <c r="D6061" s="1"/>
      <c r="H6061"/>
    </row>
    <row r="6062" spans="1:8" x14ac:dyDescent="0.3">
      <c r="A6062" s="1"/>
      <c r="C6062"/>
      <c r="D6062" s="1"/>
      <c r="H6062"/>
    </row>
    <row r="6063" spans="1:8" x14ac:dyDescent="0.3">
      <c r="A6063" s="1"/>
      <c r="C6063"/>
      <c r="D6063" s="1"/>
      <c r="H6063"/>
    </row>
    <row r="6064" spans="1:8" x14ac:dyDescent="0.3">
      <c r="A6064" s="1"/>
      <c r="C6064"/>
      <c r="D6064" s="1"/>
      <c r="H6064"/>
    </row>
    <row r="6065" spans="1:8" x14ac:dyDescent="0.3">
      <c r="A6065" s="1"/>
      <c r="C6065"/>
      <c r="D6065" s="1"/>
      <c r="H6065"/>
    </row>
    <row r="6066" spans="1:8" x14ac:dyDescent="0.3">
      <c r="A6066" s="1"/>
      <c r="C6066"/>
      <c r="D6066" s="1"/>
      <c r="H6066"/>
    </row>
    <row r="6067" spans="1:8" x14ac:dyDescent="0.3">
      <c r="A6067" s="1"/>
      <c r="C6067"/>
      <c r="D6067" s="1"/>
      <c r="H6067"/>
    </row>
    <row r="6068" spans="1:8" x14ac:dyDescent="0.3">
      <c r="A6068" s="1"/>
      <c r="C6068"/>
      <c r="D6068" s="1"/>
      <c r="H6068"/>
    </row>
    <row r="6069" spans="1:8" x14ac:dyDescent="0.3">
      <c r="A6069" s="1"/>
      <c r="C6069"/>
      <c r="D6069" s="1"/>
      <c r="H6069"/>
    </row>
    <row r="6070" spans="1:8" x14ac:dyDescent="0.3">
      <c r="A6070" s="1"/>
      <c r="C6070"/>
      <c r="D6070" s="1"/>
      <c r="H6070"/>
    </row>
    <row r="6071" spans="1:8" x14ac:dyDescent="0.3">
      <c r="A6071" s="1"/>
      <c r="C6071"/>
      <c r="D6071" s="1"/>
      <c r="H6071"/>
    </row>
    <row r="6072" spans="1:8" x14ac:dyDescent="0.3">
      <c r="A6072" s="1"/>
      <c r="C6072"/>
      <c r="D6072" s="1"/>
      <c r="H6072"/>
    </row>
    <row r="6073" spans="1:8" x14ac:dyDescent="0.3">
      <c r="A6073" s="1"/>
      <c r="C6073"/>
      <c r="D6073" s="1"/>
      <c r="H6073"/>
    </row>
    <row r="6074" spans="1:8" x14ac:dyDescent="0.3">
      <c r="A6074" s="1"/>
      <c r="C6074"/>
      <c r="D6074" s="1"/>
      <c r="H6074"/>
    </row>
    <row r="6075" spans="1:8" x14ac:dyDescent="0.3">
      <c r="A6075" s="1"/>
      <c r="C6075"/>
      <c r="D6075" s="1"/>
      <c r="H6075"/>
    </row>
    <row r="6076" spans="1:8" x14ac:dyDescent="0.3">
      <c r="A6076" s="1"/>
      <c r="C6076"/>
      <c r="D6076" s="1"/>
      <c r="H6076"/>
    </row>
    <row r="6077" spans="1:8" x14ac:dyDescent="0.3">
      <c r="A6077" s="1"/>
      <c r="C6077"/>
      <c r="D6077" s="1"/>
      <c r="H6077"/>
    </row>
    <row r="6078" spans="1:8" x14ac:dyDescent="0.3">
      <c r="A6078" s="1"/>
      <c r="C6078"/>
      <c r="D6078" s="1"/>
      <c r="H6078"/>
    </row>
    <row r="6079" spans="1:8" x14ac:dyDescent="0.3">
      <c r="A6079" s="1"/>
      <c r="C6079"/>
      <c r="D6079" s="1"/>
      <c r="H6079"/>
    </row>
    <row r="6080" spans="1:8" x14ac:dyDescent="0.3">
      <c r="A6080" s="1"/>
      <c r="C6080"/>
      <c r="D6080" s="1"/>
      <c r="H6080"/>
    </row>
    <row r="6081" spans="1:8" x14ac:dyDescent="0.3">
      <c r="A6081" s="1"/>
      <c r="C6081"/>
      <c r="D6081" s="1"/>
      <c r="H6081"/>
    </row>
    <row r="6082" spans="1:8" x14ac:dyDescent="0.3">
      <c r="A6082" s="1"/>
      <c r="C6082"/>
      <c r="D6082" s="1"/>
      <c r="H6082"/>
    </row>
    <row r="6083" spans="1:8" x14ac:dyDescent="0.3">
      <c r="A6083" s="1"/>
      <c r="C6083"/>
      <c r="D6083" s="1"/>
      <c r="H6083"/>
    </row>
    <row r="6084" spans="1:8" x14ac:dyDescent="0.3">
      <c r="A6084" s="1"/>
      <c r="C6084"/>
      <c r="D6084" s="1"/>
      <c r="H6084"/>
    </row>
    <row r="6085" spans="1:8" x14ac:dyDescent="0.3">
      <c r="A6085" s="1"/>
      <c r="C6085"/>
      <c r="D6085" s="1"/>
      <c r="H6085"/>
    </row>
    <row r="6086" spans="1:8" x14ac:dyDescent="0.3">
      <c r="A6086" s="1"/>
      <c r="C6086"/>
      <c r="D6086" s="1"/>
      <c r="H6086"/>
    </row>
    <row r="6087" spans="1:8" x14ac:dyDescent="0.3">
      <c r="A6087" s="1"/>
      <c r="C6087"/>
      <c r="D6087" s="1"/>
      <c r="H6087"/>
    </row>
    <row r="6088" spans="1:8" x14ac:dyDescent="0.3">
      <c r="A6088" s="1"/>
      <c r="C6088"/>
      <c r="D6088" s="1"/>
      <c r="H6088"/>
    </row>
    <row r="6089" spans="1:8" x14ac:dyDescent="0.3">
      <c r="A6089" s="1"/>
      <c r="C6089"/>
      <c r="D6089" s="1"/>
      <c r="H6089"/>
    </row>
    <row r="6090" spans="1:8" x14ac:dyDescent="0.3">
      <c r="A6090" s="1"/>
      <c r="C6090"/>
      <c r="D6090" s="1"/>
      <c r="H6090"/>
    </row>
    <row r="6091" spans="1:8" x14ac:dyDescent="0.3">
      <c r="A6091" s="1"/>
      <c r="C6091"/>
      <c r="D6091" s="1"/>
      <c r="H6091"/>
    </row>
    <row r="6092" spans="1:8" x14ac:dyDescent="0.3">
      <c r="A6092" s="1"/>
      <c r="C6092"/>
      <c r="D6092" s="1"/>
      <c r="H6092"/>
    </row>
    <row r="6093" spans="1:8" x14ac:dyDescent="0.3">
      <c r="A6093" s="1"/>
      <c r="C6093"/>
      <c r="D6093" s="1"/>
      <c r="H6093"/>
    </row>
    <row r="6094" spans="1:8" x14ac:dyDescent="0.3">
      <c r="A6094" s="1"/>
      <c r="C6094"/>
      <c r="D6094" s="1"/>
      <c r="H6094"/>
    </row>
    <row r="6095" spans="1:8" x14ac:dyDescent="0.3">
      <c r="A6095" s="1"/>
      <c r="C6095"/>
      <c r="D6095" s="1"/>
      <c r="H6095"/>
    </row>
    <row r="6096" spans="1:8" x14ac:dyDescent="0.3">
      <c r="A6096" s="1"/>
      <c r="C6096"/>
      <c r="D6096" s="1"/>
      <c r="H6096"/>
    </row>
    <row r="6097" spans="1:8" x14ac:dyDescent="0.3">
      <c r="A6097" s="1"/>
      <c r="C6097"/>
      <c r="D6097" s="1"/>
      <c r="H6097"/>
    </row>
    <row r="6098" spans="1:8" x14ac:dyDescent="0.3">
      <c r="A6098" s="1"/>
      <c r="C6098"/>
      <c r="D6098" s="1"/>
      <c r="H6098"/>
    </row>
    <row r="6099" spans="1:8" x14ac:dyDescent="0.3">
      <c r="A6099" s="1"/>
      <c r="C6099"/>
      <c r="D6099" s="1"/>
      <c r="H6099"/>
    </row>
    <row r="6100" spans="1:8" x14ac:dyDescent="0.3">
      <c r="A6100" s="1"/>
      <c r="C6100"/>
      <c r="D6100" s="1"/>
      <c r="H6100"/>
    </row>
    <row r="6101" spans="1:8" x14ac:dyDescent="0.3">
      <c r="A6101" s="1"/>
      <c r="C6101"/>
      <c r="D6101" s="1"/>
      <c r="H6101"/>
    </row>
    <row r="6102" spans="1:8" x14ac:dyDescent="0.3">
      <c r="A6102" s="1"/>
      <c r="C6102"/>
      <c r="D6102" s="1"/>
      <c r="H6102"/>
    </row>
    <row r="6103" spans="1:8" x14ac:dyDescent="0.3">
      <c r="A6103" s="1"/>
      <c r="C6103"/>
      <c r="D6103" s="1"/>
      <c r="H6103"/>
    </row>
    <row r="6104" spans="1:8" x14ac:dyDescent="0.3">
      <c r="A6104" s="1"/>
      <c r="C6104"/>
      <c r="D6104" s="1"/>
      <c r="H6104"/>
    </row>
    <row r="6105" spans="1:8" x14ac:dyDescent="0.3">
      <c r="A6105" s="1"/>
      <c r="C6105"/>
      <c r="D6105" s="1"/>
      <c r="H6105"/>
    </row>
    <row r="6106" spans="1:8" x14ac:dyDescent="0.3">
      <c r="A6106" s="1"/>
      <c r="C6106"/>
      <c r="D6106" s="1"/>
      <c r="H6106"/>
    </row>
    <row r="6107" spans="1:8" x14ac:dyDescent="0.3">
      <c r="A6107" s="1"/>
      <c r="C6107"/>
      <c r="D6107" s="1"/>
      <c r="H6107"/>
    </row>
    <row r="6108" spans="1:8" x14ac:dyDescent="0.3">
      <c r="A6108" s="1"/>
      <c r="C6108"/>
      <c r="D6108" s="1"/>
      <c r="H6108"/>
    </row>
    <row r="6109" spans="1:8" x14ac:dyDescent="0.3">
      <c r="A6109" s="1"/>
      <c r="C6109"/>
      <c r="D6109" s="1"/>
      <c r="H6109"/>
    </row>
    <row r="6110" spans="1:8" x14ac:dyDescent="0.3">
      <c r="A6110" s="1"/>
      <c r="C6110"/>
      <c r="D6110" s="1"/>
      <c r="H6110"/>
    </row>
    <row r="6111" spans="1:8" x14ac:dyDescent="0.3">
      <c r="A6111" s="1"/>
      <c r="C6111"/>
      <c r="D6111" s="1"/>
      <c r="H6111"/>
    </row>
    <row r="6112" spans="1:8" x14ac:dyDescent="0.3">
      <c r="A6112" s="1"/>
      <c r="C6112"/>
      <c r="D6112" s="1"/>
      <c r="H6112"/>
    </row>
    <row r="6113" spans="1:8" x14ac:dyDescent="0.3">
      <c r="A6113" s="1"/>
      <c r="C6113"/>
      <c r="D6113" s="1"/>
      <c r="H6113"/>
    </row>
    <row r="6114" spans="1:8" x14ac:dyDescent="0.3">
      <c r="A6114" s="1"/>
      <c r="C6114"/>
      <c r="D6114" s="1"/>
      <c r="H6114"/>
    </row>
    <row r="6115" spans="1:8" x14ac:dyDescent="0.3">
      <c r="A6115" s="1"/>
      <c r="C6115"/>
      <c r="D6115" s="1"/>
      <c r="H6115"/>
    </row>
    <row r="6116" spans="1:8" x14ac:dyDescent="0.3">
      <c r="A6116" s="1"/>
      <c r="C6116"/>
      <c r="D6116" s="1"/>
      <c r="H6116"/>
    </row>
    <row r="6117" spans="1:8" x14ac:dyDescent="0.3">
      <c r="A6117" s="1"/>
      <c r="C6117"/>
      <c r="D6117" s="1"/>
      <c r="H6117"/>
    </row>
    <row r="6118" spans="1:8" x14ac:dyDescent="0.3">
      <c r="A6118" s="1"/>
      <c r="C6118"/>
      <c r="D6118" s="1"/>
      <c r="H6118"/>
    </row>
    <row r="6119" spans="1:8" x14ac:dyDescent="0.3">
      <c r="A6119" s="1"/>
      <c r="C6119"/>
      <c r="D6119" s="1"/>
      <c r="H6119"/>
    </row>
    <row r="6120" spans="1:8" x14ac:dyDescent="0.3">
      <c r="A6120" s="1"/>
      <c r="C6120"/>
      <c r="D6120" s="1"/>
      <c r="H6120"/>
    </row>
    <row r="6121" spans="1:8" x14ac:dyDescent="0.3">
      <c r="A6121" s="1"/>
      <c r="C6121"/>
      <c r="D6121" s="1"/>
      <c r="H6121"/>
    </row>
    <row r="6122" spans="1:8" x14ac:dyDescent="0.3">
      <c r="A6122" s="1"/>
      <c r="C6122"/>
      <c r="D6122" s="1"/>
      <c r="H6122"/>
    </row>
    <row r="6123" spans="1:8" x14ac:dyDescent="0.3">
      <c r="A6123" s="1"/>
      <c r="C6123"/>
      <c r="D6123" s="1"/>
      <c r="H6123"/>
    </row>
    <row r="6124" spans="1:8" x14ac:dyDescent="0.3">
      <c r="A6124" s="1"/>
      <c r="C6124"/>
      <c r="D6124" s="1"/>
      <c r="H6124"/>
    </row>
    <row r="6125" spans="1:8" x14ac:dyDescent="0.3">
      <c r="A6125" s="1"/>
      <c r="C6125"/>
      <c r="D6125" s="1"/>
      <c r="H6125"/>
    </row>
    <row r="6126" spans="1:8" x14ac:dyDescent="0.3">
      <c r="A6126" s="1"/>
      <c r="C6126"/>
      <c r="D6126" s="1"/>
      <c r="H6126"/>
    </row>
    <row r="6127" spans="1:8" x14ac:dyDescent="0.3">
      <c r="A6127" s="1"/>
      <c r="C6127"/>
      <c r="D6127" s="1"/>
      <c r="H6127"/>
    </row>
    <row r="6128" spans="1:8" x14ac:dyDescent="0.3">
      <c r="A6128" s="1"/>
      <c r="C6128"/>
      <c r="D6128" s="1"/>
      <c r="H6128"/>
    </row>
    <row r="6129" spans="1:8" x14ac:dyDescent="0.3">
      <c r="A6129" s="1"/>
      <c r="C6129"/>
      <c r="D6129" s="1"/>
      <c r="H6129"/>
    </row>
    <row r="6130" spans="1:8" x14ac:dyDescent="0.3">
      <c r="A6130" s="1"/>
      <c r="C6130"/>
      <c r="D6130" s="1"/>
      <c r="H6130"/>
    </row>
    <row r="6131" spans="1:8" x14ac:dyDescent="0.3">
      <c r="A6131" s="1"/>
      <c r="C6131"/>
      <c r="D6131" s="1"/>
      <c r="H6131"/>
    </row>
    <row r="6132" spans="1:8" x14ac:dyDescent="0.3">
      <c r="A6132" s="1"/>
      <c r="C6132"/>
      <c r="D6132" s="1"/>
      <c r="H6132"/>
    </row>
    <row r="6133" spans="1:8" x14ac:dyDescent="0.3">
      <c r="A6133" s="1"/>
      <c r="C6133"/>
      <c r="D6133" s="1"/>
      <c r="H6133"/>
    </row>
    <row r="6134" spans="1:8" x14ac:dyDescent="0.3">
      <c r="A6134" s="1"/>
      <c r="C6134"/>
      <c r="D6134" s="1"/>
      <c r="H6134"/>
    </row>
    <row r="6135" spans="1:8" x14ac:dyDescent="0.3">
      <c r="A6135" s="1"/>
      <c r="C6135"/>
      <c r="D6135" s="1"/>
      <c r="H6135"/>
    </row>
    <row r="6136" spans="1:8" x14ac:dyDescent="0.3">
      <c r="A6136" s="1"/>
      <c r="C6136"/>
      <c r="D6136" s="1"/>
      <c r="H6136"/>
    </row>
    <row r="6137" spans="1:8" x14ac:dyDescent="0.3">
      <c r="A6137" s="1"/>
      <c r="C6137"/>
      <c r="D6137" s="1"/>
      <c r="H6137"/>
    </row>
    <row r="6138" spans="1:8" x14ac:dyDescent="0.3">
      <c r="A6138" s="1"/>
      <c r="C6138"/>
      <c r="D6138" s="1"/>
      <c r="H6138"/>
    </row>
    <row r="6139" spans="1:8" x14ac:dyDescent="0.3">
      <c r="A6139" s="1"/>
      <c r="C6139"/>
      <c r="D6139" s="1"/>
      <c r="H6139"/>
    </row>
    <row r="6140" spans="1:8" x14ac:dyDescent="0.3">
      <c r="A6140" s="1"/>
      <c r="C6140"/>
      <c r="D6140" s="1"/>
      <c r="H6140"/>
    </row>
    <row r="6141" spans="1:8" x14ac:dyDescent="0.3">
      <c r="A6141" s="1"/>
      <c r="C6141"/>
      <c r="D6141" s="1"/>
      <c r="H6141"/>
    </row>
    <row r="6142" spans="1:8" x14ac:dyDescent="0.3">
      <c r="A6142" s="1"/>
      <c r="C6142"/>
      <c r="D6142" s="1"/>
      <c r="H6142"/>
    </row>
    <row r="6143" spans="1:8" x14ac:dyDescent="0.3">
      <c r="A6143" s="1"/>
      <c r="C6143"/>
      <c r="D6143" s="1"/>
      <c r="H6143"/>
    </row>
    <row r="6144" spans="1:8" x14ac:dyDescent="0.3">
      <c r="A6144" s="1"/>
      <c r="C6144"/>
      <c r="D6144" s="1"/>
      <c r="H6144"/>
    </row>
    <row r="6145" spans="1:8" x14ac:dyDescent="0.3">
      <c r="A6145" s="1"/>
      <c r="C6145"/>
      <c r="D6145" s="1"/>
      <c r="H6145"/>
    </row>
    <row r="6146" spans="1:8" x14ac:dyDescent="0.3">
      <c r="A6146" s="1"/>
      <c r="C6146"/>
      <c r="D6146" s="1"/>
      <c r="H6146"/>
    </row>
    <row r="6147" spans="1:8" x14ac:dyDescent="0.3">
      <c r="A6147" s="1"/>
      <c r="C6147"/>
      <c r="D6147" s="1"/>
      <c r="H6147"/>
    </row>
    <row r="6148" spans="1:8" x14ac:dyDescent="0.3">
      <c r="A6148" s="1"/>
      <c r="C6148"/>
      <c r="D6148" s="1"/>
      <c r="H6148"/>
    </row>
    <row r="6149" spans="1:8" x14ac:dyDescent="0.3">
      <c r="A6149" s="1"/>
      <c r="C6149"/>
      <c r="D6149" s="1"/>
      <c r="H6149"/>
    </row>
    <row r="6150" spans="1:8" x14ac:dyDescent="0.3">
      <c r="A6150" s="1"/>
      <c r="C6150"/>
      <c r="D6150" s="1"/>
      <c r="H6150"/>
    </row>
    <row r="6151" spans="1:8" x14ac:dyDescent="0.3">
      <c r="A6151" s="1"/>
      <c r="C6151"/>
      <c r="D6151" s="1"/>
      <c r="H6151"/>
    </row>
    <row r="6152" spans="1:8" x14ac:dyDescent="0.3">
      <c r="A6152" s="1"/>
      <c r="C6152"/>
      <c r="D6152" s="1"/>
      <c r="H6152"/>
    </row>
    <row r="6153" spans="1:8" x14ac:dyDescent="0.3">
      <c r="A6153" s="1"/>
      <c r="C6153"/>
      <c r="D6153" s="1"/>
      <c r="H6153"/>
    </row>
    <row r="6154" spans="1:8" x14ac:dyDescent="0.3">
      <c r="A6154" s="1"/>
      <c r="C6154"/>
      <c r="D6154" s="1"/>
      <c r="H6154"/>
    </row>
    <row r="6155" spans="1:8" x14ac:dyDescent="0.3">
      <c r="A6155" s="1"/>
      <c r="C6155"/>
      <c r="D6155" s="1"/>
      <c r="H6155"/>
    </row>
    <row r="6156" spans="1:8" x14ac:dyDescent="0.3">
      <c r="A6156" s="1"/>
      <c r="C6156"/>
      <c r="D6156" s="1"/>
      <c r="H6156"/>
    </row>
    <row r="6157" spans="1:8" x14ac:dyDescent="0.3">
      <c r="A6157" s="1"/>
      <c r="C6157"/>
      <c r="D6157" s="1"/>
      <c r="H6157"/>
    </row>
    <row r="6158" spans="1:8" x14ac:dyDescent="0.3">
      <c r="A6158" s="1"/>
      <c r="C6158"/>
      <c r="D6158" s="1"/>
      <c r="H6158"/>
    </row>
    <row r="6159" spans="1:8" x14ac:dyDescent="0.3">
      <c r="A6159" s="1"/>
      <c r="C6159"/>
      <c r="D6159" s="1"/>
      <c r="H6159"/>
    </row>
    <row r="6160" spans="1:8" x14ac:dyDescent="0.3">
      <c r="A6160" s="1"/>
      <c r="C6160"/>
      <c r="D6160" s="1"/>
      <c r="H6160"/>
    </row>
    <row r="6161" spans="1:8" x14ac:dyDescent="0.3">
      <c r="A6161" s="1"/>
      <c r="C6161"/>
      <c r="D6161" s="1"/>
      <c r="H6161"/>
    </row>
    <row r="6162" spans="1:8" x14ac:dyDescent="0.3">
      <c r="A6162" s="1"/>
      <c r="C6162"/>
      <c r="D6162" s="1"/>
      <c r="H6162"/>
    </row>
    <row r="6163" spans="1:8" x14ac:dyDescent="0.3">
      <c r="A6163" s="1"/>
      <c r="C6163"/>
      <c r="D6163" s="1"/>
      <c r="H6163"/>
    </row>
    <row r="6164" spans="1:8" x14ac:dyDescent="0.3">
      <c r="A6164" s="1"/>
      <c r="C6164"/>
      <c r="D6164" s="1"/>
      <c r="H6164"/>
    </row>
    <row r="6165" spans="1:8" x14ac:dyDescent="0.3">
      <c r="A6165" s="1"/>
      <c r="C6165"/>
      <c r="D6165" s="1"/>
      <c r="H6165"/>
    </row>
    <row r="6166" spans="1:8" x14ac:dyDescent="0.3">
      <c r="A6166" s="1"/>
      <c r="C6166"/>
      <c r="D6166" s="1"/>
      <c r="H6166"/>
    </row>
    <row r="6167" spans="1:8" x14ac:dyDescent="0.3">
      <c r="A6167" s="1"/>
      <c r="C6167"/>
      <c r="D6167" s="1"/>
      <c r="H6167"/>
    </row>
    <row r="6168" spans="1:8" x14ac:dyDescent="0.3">
      <c r="A6168" s="1"/>
      <c r="C6168"/>
      <c r="D6168" s="1"/>
      <c r="H6168"/>
    </row>
    <row r="6169" spans="1:8" x14ac:dyDescent="0.3">
      <c r="A6169" s="1"/>
      <c r="C6169"/>
      <c r="D6169" s="1"/>
      <c r="H6169"/>
    </row>
    <row r="6170" spans="1:8" x14ac:dyDescent="0.3">
      <c r="A6170" s="1"/>
      <c r="C6170"/>
      <c r="D6170" s="1"/>
      <c r="H6170"/>
    </row>
    <row r="6171" spans="1:8" x14ac:dyDescent="0.3">
      <c r="A6171" s="1"/>
      <c r="C6171"/>
      <c r="D6171" s="1"/>
      <c r="H6171"/>
    </row>
    <row r="6172" spans="1:8" x14ac:dyDescent="0.3">
      <c r="A6172" s="1"/>
      <c r="C6172"/>
      <c r="D6172" s="1"/>
      <c r="H6172"/>
    </row>
    <row r="6173" spans="1:8" x14ac:dyDescent="0.3">
      <c r="A6173" s="1"/>
      <c r="C6173"/>
      <c r="D6173" s="1"/>
      <c r="H6173"/>
    </row>
    <row r="6174" spans="1:8" x14ac:dyDescent="0.3">
      <c r="A6174" s="1"/>
      <c r="C6174"/>
      <c r="D6174" s="1"/>
      <c r="H6174"/>
    </row>
    <row r="6175" spans="1:8" x14ac:dyDescent="0.3">
      <c r="A6175" s="1"/>
      <c r="C6175"/>
      <c r="D6175" s="1"/>
      <c r="H6175"/>
    </row>
    <row r="6176" spans="1:8" x14ac:dyDescent="0.3">
      <c r="A6176" s="1"/>
      <c r="C6176"/>
      <c r="D6176" s="1"/>
      <c r="H6176"/>
    </row>
    <row r="6177" spans="1:8" x14ac:dyDescent="0.3">
      <c r="A6177" s="1"/>
      <c r="C6177"/>
      <c r="D6177" s="1"/>
      <c r="H6177"/>
    </row>
    <row r="6178" spans="1:8" x14ac:dyDescent="0.3">
      <c r="A6178" s="1"/>
      <c r="C6178"/>
      <c r="D6178" s="1"/>
      <c r="H6178"/>
    </row>
    <row r="6179" spans="1:8" x14ac:dyDescent="0.3">
      <c r="A6179" s="1"/>
      <c r="C6179"/>
      <c r="D6179" s="1"/>
      <c r="H6179"/>
    </row>
    <row r="6180" spans="1:8" x14ac:dyDescent="0.3">
      <c r="A6180" s="1"/>
      <c r="C6180"/>
      <c r="D6180" s="1"/>
      <c r="H6180"/>
    </row>
    <row r="6181" spans="1:8" x14ac:dyDescent="0.3">
      <c r="A6181" s="1"/>
      <c r="C6181"/>
      <c r="D6181" s="1"/>
      <c r="H6181"/>
    </row>
    <row r="6182" spans="1:8" x14ac:dyDescent="0.3">
      <c r="A6182" s="1"/>
      <c r="C6182"/>
      <c r="D6182" s="1"/>
      <c r="H6182"/>
    </row>
    <row r="6183" spans="1:8" x14ac:dyDescent="0.3">
      <c r="A6183" s="1"/>
      <c r="C6183"/>
      <c r="D6183" s="1"/>
      <c r="H6183"/>
    </row>
    <row r="6184" spans="1:8" x14ac:dyDescent="0.3">
      <c r="A6184" s="1"/>
      <c r="C6184"/>
      <c r="D6184" s="1"/>
      <c r="H6184"/>
    </row>
    <row r="6185" spans="1:8" x14ac:dyDescent="0.3">
      <c r="A6185" s="1"/>
      <c r="C6185"/>
      <c r="D6185" s="1"/>
      <c r="H6185"/>
    </row>
    <row r="6186" spans="1:8" x14ac:dyDescent="0.3">
      <c r="A6186" s="1"/>
      <c r="C6186"/>
      <c r="D6186" s="1"/>
      <c r="H6186"/>
    </row>
    <row r="6187" spans="1:8" x14ac:dyDescent="0.3">
      <c r="A6187" s="1"/>
      <c r="C6187"/>
      <c r="D6187" s="1"/>
      <c r="H6187"/>
    </row>
    <row r="6188" spans="1:8" x14ac:dyDescent="0.3">
      <c r="A6188" s="1"/>
      <c r="C6188"/>
      <c r="D6188" s="1"/>
      <c r="H6188"/>
    </row>
    <row r="6189" spans="1:8" x14ac:dyDescent="0.3">
      <c r="A6189" s="1"/>
      <c r="C6189"/>
      <c r="D6189" s="1"/>
      <c r="H6189"/>
    </row>
    <row r="6190" spans="1:8" x14ac:dyDescent="0.3">
      <c r="A6190" s="1"/>
      <c r="C6190"/>
      <c r="D6190" s="1"/>
      <c r="H6190"/>
    </row>
    <row r="6191" spans="1:8" x14ac:dyDescent="0.3">
      <c r="A6191" s="1"/>
      <c r="C6191"/>
      <c r="D6191" s="1"/>
      <c r="H6191"/>
    </row>
    <row r="6192" spans="1:8" x14ac:dyDescent="0.3">
      <c r="A6192" s="1"/>
      <c r="C6192"/>
      <c r="D6192" s="1"/>
      <c r="H6192"/>
    </row>
    <row r="6193" spans="1:8" x14ac:dyDescent="0.3">
      <c r="A6193" s="1"/>
      <c r="C6193"/>
      <c r="D6193" s="1"/>
      <c r="H6193"/>
    </row>
    <row r="6194" spans="1:8" x14ac:dyDescent="0.3">
      <c r="A6194" s="1"/>
      <c r="C6194"/>
      <c r="D6194" s="1"/>
      <c r="H6194"/>
    </row>
    <row r="6195" spans="1:8" x14ac:dyDescent="0.3">
      <c r="A6195" s="1"/>
      <c r="C6195"/>
      <c r="D6195" s="1"/>
      <c r="H6195"/>
    </row>
    <row r="6196" spans="1:8" x14ac:dyDescent="0.3">
      <c r="A6196" s="1"/>
      <c r="C6196"/>
      <c r="D6196" s="1"/>
      <c r="H6196"/>
    </row>
    <row r="6197" spans="1:8" x14ac:dyDescent="0.3">
      <c r="A6197" s="1"/>
      <c r="C6197"/>
      <c r="D6197" s="1"/>
      <c r="H6197"/>
    </row>
    <row r="6198" spans="1:8" x14ac:dyDescent="0.3">
      <c r="A6198" s="1"/>
      <c r="C6198"/>
      <c r="D6198" s="1"/>
      <c r="H6198"/>
    </row>
    <row r="6199" spans="1:8" x14ac:dyDescent="0.3">
      <c r="A6199" s="1"/>
      <c r="C6199"/>
      <c r="D6199" s="1"/>
      <c r="H6199"/>
    </row>
    <row r="6200" spans="1:8" x14ac:dyDescent="0.3">
      <c r="A6200" s="1"/>
      <c r="C6200"/>
      <c r="D6200" s="1"/>
      <c r="H6200"/>
    </row>
    <row r="6201" spans="1:8" x14ac:dyDescent="0.3">
      <c r="A6201" s="1"/>
      <c r="C6201"/>
      <c r="D6201" s="1"/>
      <c r="H6201"/>
    </row>
    <row r="6202" spans="1:8" x14ac:dyDescent="0.3">
      <c r="A6202" s="1"/>
      <c r="C6202"/>
      <c r="D6202" s="1"/>
      <c r="H6202"/>
    </row>
    <row r="6203" spans="1:8" x14ac:dyDescent="0.3">
      <c r="A6203" s="1"/>
      <c r="C6203"/>
      <c r="D6203" s="1"/>
      <c r="H6203"/>
    </row>
    <row r="6204" spans="1:8" x14ac:dyDescent="0.3">
      <c r="A6204" s="1"/>
      <c r="C6204"/>
      <c r="D6204" s="1"/>
      <c r="H6204"/>
    </row>
    <row r="6205" spans="1:8" x14ac:dyDescent="0.3">
      <c r="A6205" s="1"/>
      <c r="C6205"/>
      <c r="D6205" s="1"/>
      <c r="H6205"/>
    </row>
    <row r="6206" spans="1:8" x14ac:dyDescent="0.3">
      <c r="A6206" s="1"/>
      <c r="C6206"/>
      <c r="D6206" s="1"/>
      <c r="H6206"/>
    </row>
    <row r="6207" spans="1:8" x14ac:dyDescent="0.3">
      <c r="A6207" s="1"/>
      <c r="C6207"/>
      <c r="D6207" s="1"/>
      <c r="H6207"/>
    </row>
    <row r="6208" spans="1:8" x14ac:dyDescent="0.3">
      <c r="A6208" s="1"/>
      <c r="C6208"/>
      <c r="D6208" s="1"/>
      <c r="H6208"/>
    </row>
    <row r="6209" spans="1:8" x14ac:dyDescent="0.3">
      <c r="A6209" s="1"/>
      <c r="C6209"/>
      <c r="D6209" s="1"/>
      <c r="H6209"/>
    </row>
    <row r="6210" spans="1:8" x14ac:dyDescent="0.3">
      <c r="A6210" s="1"/>
      <c r="C6210"/>
      <c r="D6210" s="1"/>
      <c r="H6210"/>
    </row>
    <row r="6211" spans="1:8" x14ac:dyDescent="0.3">
      <c r="A6211" s="1"/>
      <c r="C6211"/>
      <c r="D6211" s="1"/>
      <c r="H6211"/>
    </row>
    <row r="6212" spans="1:8" x14ac:dyDescent="0.3">
      <c r="A6212" s="1"/>
      <c r="C6212"/>
      <c r="D6212" s="1"/>
      <c r="H6212"/>
    </row>
    <row r="6213" spans="1:8" x14ac:dyDescent="0.3">
      <c r="A6213" s="1"/>
      <c r="C6213"/>
      <c r="D6213" s="1"/>
      <c r="H6213"/>
    </row>
    <row r="6214" spans="1:8" x14ac:dyDescent="0.3">
      <c r="A6214" s="1"/>
      <c r="C6214"/>
      <c r="D6214" s="1"/>
      <c r="H6214"/>
    </row>
    <row r="6215" spans="1:8" x14ac:dyDescent="0.3">
      <c r="A6215" s="1"/>
      <c r="C6215"/>
      <c r="D6215" s="1"/>
      <c r="H6215"/>
    </row>
    <row r="6216" spans="1:8" x14ac:dyDescent="0.3">
      <c r="A6216" s="1"/>
      <c r="C6216"/>
      <c r="D6216" s="1"/>
      <c r="H6216"/>
    </row>
    <row r="6217" spans="1:8" x14ac:dyDescent="0.3">
      <c r="A6217" s="1"/>
      <c r="C6217"/>
      <c r="D6217" s="1"/>
      <c r="H6217"/>
    </row>
    <row r="6218" spans="1:8" x14ac:dyDescent="0.3">
      <c r="A6218" s="1"/>
      <c r="C6218"/>
      <c r="D6218" s="1"/>
      <c r="H6218"/>
    </row>
    <row r="6219" spans="1:8" x14ac:dyDescent="0.3">
      <c r="A6219" s="1"/>
      <c r="C6219"/>
      <c r="D6219" s="1"/>
      <c r="H6219"/>
    </row>
    <row r="6220" spans="1:8" x14ac:dyDescent="0.3">
      <c r="A6220" s="1"/>
      <c r="C6220"/>
      <c r="D6220" s="1"/>
      <c r="H6220"/>
    </row>
    <row r="6221" spans="1:8" x14ac:dyDescent="0.3">
      <c r="A6221" s="1"/>
      <c r="C6221"/>
      <c r="D6221" s="1"/>
      <c r="H6221"/>
    </row>
    <row r="6222" spans="1:8" x14ac:dyDescent="0.3">
      <c r="A6222" s="1"/>
      <c r="C6222"/>
      <c r="D6222" s="1"/>
      <c r="H6222"/>
    </row>
    <row r="6223" spans="1:8" x14ac:dyDescent="0.3">
      <c r="A6223" s="1"/>
      <c r="C6223"/>
      <c r="D6223" s="1"/>
      <c r="H6223"/>
    </row>
    <row r="6224" spans="1:8" x14ac:dyDescent="0.3">
      <c r="A6224" s="1"/>
      <c r="C6224"/>
      <c r="D6224" s="1"/>
      <c r="H6224"/>
    </row>
    <row r="6225" spans="1:8" x14ac:dyDescent="0.3">
      <c r="A6225" s="1"/>
      <c r="C6225"/>
      <c r="D6225" s="1"/>
      <c r="H6225"/>
    </row>
    <row r="6226" spans="1:8" x14ac:dyDescent="0.3">
      <c r="A6226" s="1"/>
      <c r="C6226"/>
      <c r="D6226" s="1"/>
      <c r="H6226"/>
    </row>
    <row r="6227" spans="1:8" x14ac:dyDescent="0.3">
      <c r="A6227" s="1"/>
      <c r="C6227"/>
      <c r="D6227" s="1"/>
      <c r="H6227"/>
    </row>
    <row r="6228" spans="1:8" x14ac:dyDescent="0.3">
      <c r="A6228" s="1"/>
      <c r="C6228"/>
      <c r="D6228" s="1"/>
      <c r="H6228"/>
    </row>
    <row r="6229" spans="1:8" x14ac:dyDescent="0.3">
      <c r="A6229" s="1"/>
      <c r="C6229"/>
      <c r="D6229" s="1"/>
      <c r="H6229"/>
    </row>
    <row r="6230" spans="1:8" x14ac:dyDescent="0.3">
      <c r="A6230" s="1"/>
      <c r="C6230"/>
      <c r="D6230" s="1"/>
      <c r="H6230"/>
    </row>
    <row r="6231" spans="1:8" x14ac:dyDescent="0.3">
      <c r="A6231" s="1"/>
      <c r="C6231"/>
      <c r="D6231" s="1"/>
      <c r="H6231"/>
    </row>
    <row r="6232" spans="1:8" x14ac:dyDescent="0.3">
      <c r="A6232" s="1"/>
      <c r="C6232"/>
      <c r="D6232" s="1"/>
      <c r="H6232"/>
    </row>
    <row r="6233" spans="1:8" x14ac:dyDescent="0.3">
      <c r="A6233" s="1"/>
      <c r="C6233"/>
      <c r="D6233" s="1"/>
      <c r="H6233"/>
    </row>
    <row r="6234" spans="1:8" x14ac:dyDescent="0.3">
      <c r="A6234" s="1"/>
      <c r="C6234"/>
      <c r="D6234" s="1"/>
      <c r="H6234"/>
    </row>
    <row r="6235" spans="1:8" x14ac:dyDescent="0.3">
      <c r="A6235" s="1"/>
      <c r="C6235"/>
      <c r="D6235" s="1"/>
      <c r="H6235"/>
    </row>
    <row r="6236" spans="1:8" x14ac:dyDescent="0.3">
      <c r="A6236" s="1"/>
      <c r="C6236"/>
      <c r="D6236" s="1"/>
      <c r="H6236"/>
    </row>
    <row r="6237" spans="1:8" x14ac:dyDescent="0.3">
      <c r="A6237" s="1"/>
      <c r="C6237"/>
      <c r="D6237" s="1"/>
      <c r="H6237"/>
    </row>
    <row r="6238" spans="1:8" x14ac:dyDescent="0.3">
      <c r="A6238" s="1"/>
      <c r="C6238"/>
      <c r="D6238" s="1"/>
      <c r="H6238"/>
    </row>
    <row r="6239" spans="1:8" x14ac:dyDescent="0.3">
      <c r="A6239" s="1"/>
      <c r="C6239"/>
      <c r="D6239" s="1"/>
      <c r="H6239"/>
    </row>
    <row r="6240" spans="1:8" x14ac:dyDescent="0.3">
      <c r="A6240" s="1"/>
      <c r="C6240"/>
      <c r="D6240" s="1"/>
      <c r="H6240"/>
    </row>
    <row r="6241" spans="1:8" x14ac:dyDescent="0.3">
      <c r="A6241" s="1"/>
      <c r="C6241"/>
      <c r="D6241" s="1"/>
      <c r="H6241"/>
    </row>
    <row r="6242" spans="1:8" x14ac:dyDescent="0.3">
      <c r="A6242" s="1"/>
      <c r="C6242"/>
      <c r="D6242" s="1"/>
      <c r="H6242"/>
    </row>
    <row r="6243" spans="1:8" x14ac:dyDescent="0.3">
      <c r="A6243" s="1"/>
      <c r="C6243"/>
      <c r="D6243" s="1"/>
      <c r="H6243"/>
    </row>
    <row r="6244" spans="1:8" x14ac:dyDescent="0.3">
      <c r="A6244" s="1"/>
      <c r="C6244"/>
      <c r="D6244" s="1"/>
      <c r="H6244"/>
    </row>
    <row r="6245" spans="1:8" x14ac:dyDescent="0.3">
      <c r="A6245" s="1"/>
      <c r="C6245"/>
      <c r="D6245" s="1"/>
      <c r="H6245"/>
    </row>
    <row r="6246" spans="1:8" x14ac:dyDescent="0.3">
      <c r="A6246" s="1"/>
      <c r="C6246"/>
      <c r="D6246" s="1"/>
      <c r="H6246"/>
    </row>
    <row r="6247" spans="1:8" x14ac:dyDescent="0.3">
      <c r="A6247" s="1"/>
      <c r="C6247"/>
      <c r="D6247" s="1"/>
      <c r="H6247"/>
    </row>
    <row r="6248" spans="1:8" x14ac:dyDescent="0.3">
      <c r="A6248" s="1"/>
      <c r="C6248"/>
      <c r="D6248" s="1"/>
      <c r="H6248"/>
    </row>
    <row r="6249" spans="1:8" x14ac:dyDescent="0.3">
      <c r="A6249" s="1"/>
      <c r="C6249"/>
      <c r="D6249" s="1"/>
      <c r="H6249"/>
    </row>
    <row r="6250" spans="1:8" x14ac:dyDescent="0.3">
      <c r="A6250" s="1"/>
      <c r="C6250"/>
      <c r="D6250" s="1"/>
      <c r="H6250"/>
    </row>
    <row r="6251" spans="1:8" x14ac:dyDescent="0.3">
      <c r="A6251" s="1"/>
      <c r="C6251"/>
      <c r="D6251" s="1"/>
      <c r="H6251"/>
    </row>
    <row r="6252" spans="1:8" x14ac:dyDescent="0.3">
      <c r="A6252" s="1"/>
      <c r="C6252"/>
      <c r="D6252" s="1"/>
      <c r="H6252"/>
    </row>
    <row r="6253" spans="1:8" x14ac:dyDescent="0.3">
      <c r="A6253" s="1"/>
      <c r="C6253"/>
      <c r="D6253" s="1"/>
      <c r="H6253"/>
    </row>
    <row r="6254" spans="1:8" x14ac:dyDescent="0.3">
      <c r="A6254" s="1"/>
      <c r="C6254"/>
      <c r="D6254" s="1"/>
      <c r="H6254"/>
    </row>
    <row r="6255" spans="1:8" x14ac:dyDescent="0.3">
      <c r="A6255" s="1"/>
      <c r="C6255"/>
      <c r="D6255" s="1"/>
      <c r="H6255"/>
    </row>
    <row r="6256" spans="1:8" x14ac:dyDescent="0.3">
      <c r="A6256" s="1"/>
      <c r="C6256"/>
      <c r="D6256" s="1"/>
      <c r="H6256"/>
    </row>
    <row r="6257" spans="1:8" x14ac:dyDescent="0.3">
      <c r="A6257" s="1"/>
      <c r="C6257"/>
      <c r="D6257" s="1"/>
      <c r="H6257"/>
    </row>
    <row r="6258" spans="1:8" x14ac:dyDescent="0.3">
      <c r="A6258" s="1"/>
      <c r="C6258"/>
      <c r="D6258" s="1"/>
      <c r="H6258"/>
    </row>
    <row r="6259" spans="1:8" x14ac:dyDescent="0.3">
      <c r="A6259" s="1"/>
      <c r="C6259"/>
      <c r="D6259" s="1"/>
      <c r="H6259"/>
    </row>
    <row r="6260" spans="1:8" x14ac:dyDescent="0.3">
      <c r="A6260" s="1"/>
      <c r="C6260"/>
      <c r="D6260" s="1"/>
      <c r="H6260"/>
    </row>
    <row r="6261" spans="1:8" x14ac:dyDescent="0.3">
      <c r="A6261" s="1"/>
      <c r="C6261"/>
      <c r="D6261" s="1"/>
      <c r="H6261"/>
    </row>
    <row r="6262" spans="1:8" x14ac:dyDescent="0.3">
      <c r="A6262" s="1"/>
      <c r="C6262"/>
      <c r="D6262" s="1"/>
      <c r="H6262"/>
    </row>
    <row r="6263" spans="1:8" x14ac:dyDescent="0.3">
      <c r="A6263" s="1"/>
      <c r="C6263"/>
      <c r="D6263" s="1"/>
      <c r="H6263"/>
    </row>
    <row r="6264" spans="1:8" x14ac:dyDescent="0.3">
      <c r="A6264" s="1"/>
      <c r="C6264"/>
      <c r="D6264" s="1"/>
      <c r="H6264"/>
    </row>
    <row r="6265" spans="1:8" x14ac:dyDescent="0.3">
      <c r="A6265" s="1"/>
      <c r="C6265"/>
      <c r="D6265" s="1"/>
      <c r="H6265"/>
    </row>
    <row r="6266" spans="1:8" x14ac:dyDescent="0.3">
      <c r="A6266" s="1"/>
      <c r="C6266"/>
      <c r="D6266" s="1"/>
      <c r="H6266"/>
    </row>
    <row r="6267" spans="1:8" x14ac:dyDescent="0.3">
      <c r="A6267" s="1"/>
      <c r="C6267"/>
      <c r="D6267" s="1"/>
      <c r="H6267"/>
    </row>
    <row r="6268" spans="1:8" x14ac:dyDescent="0.3">
      <c r="A6268" s="1"/>
      <c r="C6268"/>
      <c r="D6268" s="1"/>
      <c r="H6268"/>
    </row>
    <row r="6269" spans="1:8" x14ac:dyDescent="0.3">
      <c r="A6269" s="1"/>
      <c r="C6269"/>
      <c r="D6269" s="1"/>
      <c r="H6269"/>
    </row>
    <row r="6270" spans="1:8" x14ac:dyDescent="0.3">
      <c r="A6270" s="1"/>
      <c r="C6270"/>
      <c r="D6270" s="1"/>
      <c r="H6270"/>
    </row>
    <row r="6271" spans="1:8" x14ac:dyDescent="0.3">
      <c r="A6271" s="1"/>
      <c r="C6271"/>
      <c r="D6271" s="1"/>
      <c r="H6271"/>
    </row>
    <row r="6272" spans="1:8" x14ac:dyDescent="0.3">
      <c r="A6272" s="1"/>
      <c r="C6272"/>
      <c r="D6272" s="1"/>
      <c r="H6272"/>
    </row>
    <row r="6273" spans="1:8" x14ac:dyDescent="0.3">
      <c r="A6273" s="1"/>
      <c r="C6273"/>
      <c r="D6273" s="1"/>
      <c r="H6273"/>
    </row>
    <row r="6274" spans="1:8" x14ac:dyDescent="0.3">
      <c r="A6274" s="1"/>
      <c r="C6274"/>
      <c r="D6274" s="1"/>
      <c r="H6274"/>
    </row>
    <row r="6275" spans="1:8" x14ac:dyDescent="0.3">
      <c r="A6275" s="1"/>
      <c r="C6275"/>
      <c r="D6275" s="1"/>
      <c r="H6275"/>
    </row>
    <row r="6276" spans="1:8" x14ac:dyDescent="0.3">
      <c r="A6276" s="1"/>
      <c r="C6276"/>
      <c r="D6276" s="1"/>
      <c r="H6276"/>
    </row>
    <row r="6277" spans="1:8" x14ac:dyDescent="0.3">
      <c r="A6277" s="1"/>
      <c r="C6277"/>
      <c r="D6277" s="1"/>
      <c r="H6277"/>
    </row>
    <row r="6278" spans="1:8" x14ac:dyDescent="0.3">
      <c r="A6278" s="1"/>
      <c r="C6278"/>
      <c r="D6278" s="1"/>
      <c r="H6278"/>
    </row>
    <row r="6279" spans="1:8" x14ac:dyDescent="0.3">
      <c r="A6279" s="1"/>
      <c r="C6279"/>
      <c r="D6279" s="1"/>
      <c r="H6279"/>
    </row>
    <row r="6280" spans="1:8" x14ac:dyDescent="0.3">
      <c r="A6280" s="1"/>
      <c r="C6280"/>
      <c r="D6280" s="1"/>
      <c r="H6280"/>
    </row>
    <row r="6281" spans="1:8" x14ac:dyDescent="0.3">
      <c r="A6281" s="1"/>
      <c r="C6281"/>
      <c r="D6281" s="1"/>
      <c r="H6281"/>
    </row>
    <row r="6282" spans="1:8" x14ac:dyDescent="0.3">
      <c r="A6282" s="1"/>
      <c r="C6282"/>
      <c r="D6282" s="1"/>
      <c r="H6282"/>
    </row>
    <row r="6283" spans="1:8" x14ac:dyDescent="0.3">
      <c r="A6283" s="1"/>
      <c r="C6283"/>
      <c r="D6283" s="1"/>
      <c r="H6283"/>
    </row>
    <row r="6284" spans="1:8" x14ac:dyDescent="0.3">
      <c r="A6284" s="1"/>
      <c r="C6284"/>
      <c r="D6284" s="1"/>
      <c r="H6284"/>
    </row>
    <row r="6285" spans="1:8" x14ac:dyDescent="0.3">
      <c r="A6285" s="1"/>
      <c r="C6285"/>
      <c r="D6285" s="1"/>
      <c r="H6285"/>
    </row>
    <row r="6286" spans="1:8" x14ac:dyDescent="0.3">
      <c r="A6286" s="1"/>
      <c r="C6286"/>
      <c r="D6286" s="1"/>
      <c r="H6286"/>
    </row>
    <row r="6287" spans="1:8" x14ac:dyDescent="0.3">
      <c r="A6287" s="1"/>
      <c r="C6287"/>
      <c r="D6287" s="1"/>
      <c r="H6287"/>
    </row>
    <row r="6288" spans="1:8" x14ac:dyDescent="0.3">
      <c r="A6288" s="1"/>
      <c r="C6288"/>
      <c r="D6288" s="1"/>
      <c r="H6288"/>
    </row>
    <row r="6289" spans="1:8" x14ac:dyDescent="0.3">
      <c r="A6289" s="1"/>
      <c r="C6289"/>
      <c r="D6289" s="1"/>
      <c r="H6289"/>
    </row>
    <row r="6290" spans="1:8" x14ac:dyDescent="0.3">
      <c r="A6290" s="1"/>
      <c r="C6290"/>
      <c r="D6290" s="1"/>
      <c r="H6290"/>
    </row>
    <row r="6291" spans="1:8" x14ac:dyDescent="0.3">
      <c r="A6291" s="1"/>
      <c r="C6291"/>
      <c r="D6291" s="1"/>
      <c r="H6291"/>
    </row>
    <row r="6292" spans="1:8" x14ac:dyDescent="0.3">
      <c r="A6292" s="1"/>
      <c r="C6292"/>
      <c r="D6292" s="1"/>
      <c r="H6292"/>
    </row>
    <row r="6293" spans="1:8" x14ac:dyDescent="0.3">
      <c r="A6293" s="1"/>
      <c r="C6293"/>
      <c r="D6293" s="1"/>
      <c r="H6293"/>
    </row>
    <row r="6294" spans="1:8" x14ac:dyDescent="0.3">
      <c r="A6294" s="1"/>
      <c r="C6294"/>
      <c r="D6294" s="1"/>
      <c r="H6294"/>
    </row>
    <row r="6295" spans="1:8" x14ac:dyDescent="0.3">
      <c r="A6295" s="1"/>
      <c r="C6295"/>
      <c r="D6295" s="1"/>
      <c r="H6295"/>
    </row>
    <row r="6296" spans="1:8" x14ac:dyDescent="0.3">
      <c r="A6296" s="1"/>
      <c r="C6296"/>
      <c r="D6296" s="1"/>
      <c r="H6296"/>
    </row>
    <row r="6297" spans="1:8" x14ac:dyDescent="0.3">
      <c r="A6297" s="1"/>
      <c r="C6297"/>
      <c r="D6297" s="1"/>
      <c r="H6297"/>
    </row>
    <row r="6298" spans="1:8" x14ac:dyDescent="0.3">
      <c r="A6298" s="1"/>
      <c r="C6298"/>
      <c r="D6298" s="1"/>
      <c r="H6298"/>
    </row>
    <row r="6299" spans="1:8" x14ac:dyDescent="0.3">
      <c r="A6299" s="1"/>
      <c r="C6299"/>
      <c r="D6299" s="1"/>
      <c r="H6299"/>
    </row>
    <row r="6300" spans="1:8" x14ac:dyDescent="0.3">
      <c r="A6300" s="1"/>
      <c r="C6300"/>
      <c r="D6300" s="1"/>
      <c r="H6300"/>
    </row>
    <row r="6301" spans="1:8" x14ac:dyDescent="0.3">
      <c r="A6301" s="1"/>
      <c r="C6301"/>
      <c r="D6301" s="1"/>
      <c r="H6301"/>
    </row>
    <row r="6302" spans="1:8" x14ac:dyDescent="0.3">
      <c r="A6302" s="1"/>
      <c r="C6302"/>
      <c r="D6302" s="1"/>
      <c r="H6302"/>
    </row>
    <row r="6303" spans="1:8" x14ac:dyDescent="0.3">
      <c r="A6303" s="1"/>
      <c r="C6303"/>
      <c r="D6303" s="1"/>
      <c r="H6303"/>
    </row>
    <row r="6304" spans="1:8" x14ac:dyDescent="0.3">
      <c r="A6304" s="1"/>
      <c r="C6304"/>
      <c r="D6304" s="1"/>
      <c r="H6304"/>
    </row>
    <row r="6305" spans="1:8" x14ac:dyDescent="0.3">
      <c r="A6305" s="1"/>
      <c r="C6305"/>
      <c r="D6305" s="1"/>
      <c r="H6305"/>
    </row>
    <row r="6306" spans="1:8" x14ac:dyDescent="0.3">
      <c r="A6306" s="1"/>
      <c r="C6306"/>
      <c r="D6306" s="1"/>
      <c r="H6306"/>
    </row>
    <row r="6307" spans="1:8" x14ac:dyDescent="0.3">
      <c r="A6307" s="1"/>
      <c r="C6307"/>
      <c r="D6307" s="1"/>
      <c r="H6307"/>
    </row>
    <row r="6308" spans="1:8" x14ac:dyDescent="0.3">
      <c r="A6308" s="1"/>
      <c r="C6308"/>
      <c r="D6308" s="1"/>
      <c r="H6308"/>
    </row>
    <row r="6309" spans="1:8" x14ac:dyDescent="0.3">
      <c r="A6309" s="1"/>
      <c r="C6309"/>
      <c r="D6309" s="1"/>
      <c r="H6309"/>
    </row>
    <row r="6310" spans="1:8" x14ac:dyDescent="0.3">
      <c r="A6310" s="1"/>
      <c r="C6310"/>
      <c r="D6310" s="1"/>
      <c r="H6310"/>
    </row>
    <row r="6311" spans="1:8" x14ac:dyDescent="0.3">
      <c r="A6311" s="1"/>
      <c r="C6311"/>
      <c r="D6311" s="1"/>
      <c r="H6311"/>
    </row>
    <row r="6312" spans="1:8" x14ac:dyDescent="0.3">
      <c r="A6312" s="1"/>
      <c r="C6312"/>
      <c r="D6312" s="1"/>
      <c r="H6312"/>
    </row>
    <row r="6313" spans="1:8" x14ac:dyDescent="0.3">
      <c r="A6313" s="1"/>
      <c r="C6313"/>
      <c r="D6313" s="1"/>
      <c r="H6313"/>
    </row>
    <row r="6314" spans="1:8" x14ac:dyDescent="0.3">
      <c r="A6314" s="1"/>
      <c r="C6314"/>
      <c r="D6314" s="1"/>
      <c r="H6314"/>
    </row>
    <row r="6315" spans="1:8" x14ac:dyDescent="0.3">
      <c r="A6315" s="1"/>
      <c r="C6315"/>
      <c r="D6315" s="1"/>
      <c r="H6315"/>
    </row>
    <row r="6316" spans="1:8" x14ac:dyDescent="0.3">
      <c r="A6316" s="1"/>
      <c r="C6316"/>
      <c r="D6316" s="1"/>
      <c r="H6316"/>
    </row>
    <row r="6317" spans="1:8" x14ac:dyDescent="0.3">
      <c r="A6317" s="1"/>
      <c r="C6317"/>
      <c r="D6317" s="1"/>
      <c r="H6317"/>
    </row>
    <row r="6318" spans="1:8" x14ac:dyDescent="0.3">
      <c r="A6318" s="1"/>
      <c r="C6318"/>
      <c r="D6318" s="1"/>
      <c r="H6318"/>
    </row>
    <row r="6319" spans="1:8" x14ac:dyDescent="0.3">
      <c r="A6319" s="1"/>
      <c r="C6319"/>
      <c r="D6319" s="1"/>
      <c r="H6319"/>
    </row>
    <row r="6320" spans="1:8" x14ac:dyDescent="0.3">
      <c r="A6320" s="1"/>
      <c r="C6320"/>
      <c r="D6320" s="1"/>
      <c r="H6320"/>
    </row>
    <row r="6321" spans="1:8" x14ac:dyDescent="0.3">
      <c r="A6321" s="1"/>
      <c r="C6321"/>
      <c r="D6321" s="1"/>
      <c r="H6321"/>
    </row>
    <row r="6322" spans="1:8" x14ac:dyDescent="0.3">
      <c r="A6322" s="1"/>
      <c r="C6322"/>
      <c r="D6322" s="1"/>
      <c r="H6322"/>
    </row>
    <row r="6323" spans="1:8" x14ac:dyDescent="0.3">
      <c r="A6323" s="1"/>
      <c r="C6323"/>
      <c r="D6323" s="1"/>
      <c r="H6323"/>
    </row>
    <row r="6324" spans="1:8" x14ac:dyDescent="0.3">
      <c r="A6324" s="1"/>
      <c r="C6324"/>
      <c r="D6324" s="1"/>
      <c r="H6324"/>
    </row>
    <row r="6325" spans="1:8" x14ac:dyDescent="0.3">
      <c r="A6325" s="1"/>
      <c r="C6325"/>
      <c r="D6325" s="1"/>
      <c r="H6325"/>
    </row>
    <row r="6326" spans="1:8" x14ac:dyDescent="0.3">
      <c r="A6326" s="1"/>
      <c r="C6326"/>
      <c r="D6326" s="1"/>
      <c r="H6326"/>
    </row>
    <row r="6327" spans="1:8" x14ac:dyDescent="0.3">
      <c r="A6327" s="1"/>
      <c r="C6327"/>
      <c r="D6327" s="1"/>
      <c r="H6327"/>
    </row>
    <row r="6328" spans="1:8" x14ac:dyDescent="0.3">
      <c r="A6328" s="1"/>
      <c r="C6328"/>
      <c r="D6328" s="1"/>
      <c r="H6328"/>
    </row>
    <row r="6329" spans="1:8" x14ac:dyDescent="0.3">
      <c r="A6329" s="1"/>
      <c r="C6329"/>
      <c r="D6329" s="1"/>
      <c r="H6329"/>
    </row>
    <row r="6330" spans="1:8" x14ac:dyDescent="0.3">
      <c r="A6330" s="1"/>
      <c r="C6330"/>
      <c r="D6330" s="1"/>
      <c r="H6330"/>
    </row>
    <row r="6331" spans="1:8" x14ac:dyDescent="0.3">
      <c r="A6331" s="1"/>
      <c r="C6331"/>
      <c r="D6331" s="1"/>
      <c r="H6331"/>
    </row>
    <row r="6332" spans="1:8" x14ac:dyDescent="0.3">
      <c r="A6332" s="1"/>
      <c r="C6332"/>
      <c r="D6332" s="1"/>
      <c r="H6332"/>
    </row>
    <row r="6333" spans="1:8" x14ac:dyDescent="0.3">
      <c r="A6333" s="1"/>
      <c r="C6333"/>
      <c r="D6333" s="1"/>
      <c r="H6333"/>
    </row>
    <row r="6334" spans="1:8" x14ac:dyDescent="0.3">
      <c r="A6334" s="1"/>
      <c r="C6334"/>
      <c r="D6334" s="1"/>
      <c r="H6334"/>
    </row>
    <row r="6335" spans="1:8" x14ac:dyDescent="0.3">
      <c r="A6335" s="1"/>
      <c r="C6335"/>
      <c r="D6335" s="1"/>
      <c r="H6335"/>
    </row>
    <row r="6336" spans="1:8" x14ac:dyDescent="0.3">
      <c r="A6336" s="1"/>
      <c r="C6336"/>
      <c r="D6336" s="1"/>
      <c r="H6336"/>
    </row>
    <row r="6337" spans="1:8" x14ac:dyDescent="0.3">
      <c r="A6337" s="1"/>
      <c r="C6337"/>
      <c r="D6337" s="1"/>
      <c r="H6337"/>
    </row>
    <row r="6338" spans="1:8" x14ac:dyDescent="0.3">
      <c r="A6338" s="1"/>
      <c r="C6338"/>
      <c r="D6338" s="1"/>
      <c r="H6338"/>
    </row>
    <row r="6339" spans="1:8" x14ac:dyDescent="0.3">
      <c r="A6339" s="1"/>
      <c r="C6339"/>
      <c r="D6339" s="1"/>
      <c r="H6339"/>
    </row>
    <row r="6340" spans="1:8" x14ac:dyDescent="0.3">
      <c r="A6340" s="1"/>
      <c r="C6340"/>
      <c r="D6340" s="1"/>
      <c r="H6340"/>
    </row>
    <row r="6341" spans="1:8" x14ac:dyDescent="0.3">
      <c r="A6341" s="1"/>
      <c r="C6341"/>
      <c r="D6341" s="1"/>
      <c r="H6341"/>
    </row>
    <row r="6342" spans="1:8" x14ac:dyDescent="0.3">
      <c r="A6342" s="1"/>
      <c r="C6342"/>
      <c r="D6342" s="1"/>
      <c r="H6342"/>
    </row>
    <row r="6343" spans="1:8" x14ac:dyDescent="0.3">
      <c r="A6343" s="1"/>
      <c r="C6343"/>
      <c r="D6343" s="1"/>
      <c r="H6343"/>
    </row>
    <row r="6344" spans="1:8" x14ac:dyDescent="0.3">
      <c r="A6344" s="1"/>
      <c r="C6344"/>
      <c r="D6344" s="1"/>
      <c r="H6344"/>
    </row>
    <row r="6345" spans="1:8" x14ac:dyDescent="0.3">
      <c r="A6345" s="1"/>
      <c r="C6345"/>
      <c r="D6345" s="1"/>
      <c r="H6345"/>
    </row>
    <row r="6346" spans="1:8" x14ac:dyDescent="0.3">
      <c r="A6346" s="1"/>
      <c r="C6346"/>
      <c r="D6346" s="1"/>
      <c r="H6346"/>
    </row>
    <row r="6347" spans="1:8" x14ac:dyDescent="0.3">
      <c r="A6347" s="1"/>
      <c r="C6347"/>
      <c r="D6347" s="1"/>
      <c r="H6347"/>
    </row>
    <row r="6348" spans="1:8" x14ac:dyDescent="0.3">
      <c r="A6348" s="1"/>
      <c r="C6348"/>
      <c r="D6348" s="1"/>
      <c r="H6348"/>
    </row>
    <row r="6349" spans="1:8" x14ac:dyDescent="0.3">
      <c r="A6349" s="1"/>
      <c r="C6349"/>
      <c r="D6349" s="1"/>
      <c r="H6349"/>
    </row>
    <row r="6350" spans="1:8" x14ac:dyDescent="0.3">
      <c r="A6350" s="1"/>
      <c r="C6350"/>
      <c r="D6350" s="1"/>
      <c r="H6350"/>
    </row>
    <row r="6351" spans="1:8" x14ac:dyDescent="0.3">
      <c r="A6351" s="1"/>
      <c r="C6351"/>
      <c r="D6351" s="1"/>
      <c r="H6351"/>
    </row>
    <row r="6352" spans="1:8" x14ac:dyDescent="0.3">
      <c r="A6352" s="1"/>
      <c r="C6352"/>
      <c r="D6352" s="1"/>
      <c r="H6352"/>
    </row>
    <row r="6353" spans="1:8" x14ac:dyDescent="0.3">
      <c r="A6353" s="1"/>
      <c r="C6353"/>
      <c r="D6353" s="1"/>
      <c r="H6353"/>
    </row>
    <row r="6354" spans="1:8" x14ac:dyDescent="0.3">
      <c r="A6354" s="1"/>
      <c r="C6354"/>
      <c r="D6354" s="1"/>
      <c r="H6354"/>
    </row>
    <row r="6355" spans="1:8" x14ac:dyDescent="0.3">
      <c r="A6355" s="1"/>
      <c r="C6355"/>
      <c r="D6355" s="1"/>
      <c r="H6355"/>
    </row>
    <row r="6356" spans="1:8" x14ac:dyDescent="0.3">
      <c r="A6356" s="1"/>
      <c r="C6356"/>
      <c r="D6356" s="1"/>
      <c r="H6356"/>
    </row>
    <row r="6357" spans="1:8" x14ac:dyDescent="0.3">
      <c r="A6357" s="1"/>
      <c r="C6357"/>
      <c r="D6357" s="1"/>
      <c r="H6357"/>
    </row>
    <row r="6358" spans="1:8" x14ac:dyDescent="0.3">
      <c r="A6358" s="1"/>
      <c r="C6358"/>
      <c r="D6358" s="1"/>
      <c r="H6358"/>
    </row>
    <row r="6359" spans="1:8" x14ac:dyDescent="0.3">
      <c r="A6359" s="1"/>
      <c r="C6359"/>
      <c r="D6359" s="1"/>
      <c r="H6359"/>
    </row>
    <row r="6360" spans="1:8" x14ac:dyDescent="0.3">
      <c r="A6360" s="1"/>
      <c r="C6360"/>
      <c r="D6360" s="1"/>
      <c r="H6360"/>
    </row>
    <row r="6361" spans="1:8" x14ac:dyDescent="0.3">
      <c r="A6361" s="1"/>
      <c r="C6361"/>
      <c r="D6361" s="1"/>
      <c r="H6361"/>
    </row>
    <row r="6362" spans="1:8" x14ac:dyDescent="0.3">
      <c r="A6362" s="1"/>
      <c r="C6362"/>
      <c r="D6362" s="1"/>
      <c r="H6362"/>
    </row>
    <row r="6363" spans="1:8" x14ac:dyDescent="0.3">
      <c r="A6363" s="1"/>
      <c r="C6363"/>
      <c r="D6363" s="1"/>
      <c r="H6363"/>
    </row>
    <row r="6364" spans="1:8" x14ac:dyDescent="0.3">
      <c r="A6364" s="1"/>
      <c r="C6364"/>
      <c r="D6364" s="1"/>
      <c r="H6364"/>
    </row>
    <row r="6365" spans="1:8" x14ac:dyDescent="0.3">
      <c r="A6365" s="1"/>
      <c r="C6365"/>
      <c r="D6365" s="1"/>
      <c r="H6365"/>
    </row>
    <row r="6366" spans="1:8" x14ac:dyDescent="0.3">
      <c r="A6366" s="1"/>
      <c r="C6366"/>
      <c r="D6366" s="1"/>
      <c r="H6366"/>
    </row>
    <row r="6367" spans="1:8" x14ac:dyDescent="0.3">
      <c r="A6367" s="1"/>
      <c r="C6367"/>
      <c r="D6367" s="1"/>
      <c r="H6367"/>
    </row>
    <row r="6368" spans="1:8" x14ac:dyDescent="0.3">
      <c r="A6368" s="1"/>
      <c r="C6368"/>
      <c r="D6368" s="1"/>
      <c r="H6368"/>
    </row>
    <row r="6369" spans="1:8" x14ac:dyDescent="0.3">
      <c r="A6369" s="1"/>
      <c r="C6369"/>
      <c r="D6369" s="1"/>
      <c r="H6369"/>
    </row>
    <row r="6370" spans="1:8" x14ac:dyDescent="0.3">
      <c r="A6370" s="1"/>
      <c r="C6370"/>
      <c r="D6370" s="1"/>
      <c r="H6370"/>
    </row>
    <row r="6371" spans="1:8" x14ac:dyDescent="0.3">
      <c r="A6371" s="1"/>
      <c r="C6371"/>
      <c r="D6371" s="1"/>
      <c r="H6371"/>
    </row>
    <row r="6372" spans="1:8" x14ac:dyDescent="0.3">
      <c r="A6372" s="1"/>
      <c r="C6372"/>
      <c r="D6372" s="1"/>
      <c r="H6372"/>
    </row>
    <row r="6373" spans="1:8" x14ac:dyDescent="0.3">
      <c r="A6373" s="1"/>
      <c r="C6373"/>
      <c r="D6373" s="1"/>
      <c r="H6373"/>
    </row>
    <row r="6374" spans="1:8" x14ac:dyDescent="0.3">
      <c r="A6374" s="1"/>
      <c r="C6374"/>
      <c r="D6374" s="1"/>
      <c r="H6374"/>
    </row>
    <row r="6375" spans="1:8" x14ac:dyDescent="0.3">
      <c r="A6375" s="1"/>
      <c r="C6375"/>
      <c r="D6375" s="1"/>
      <c r="H6375"/>
    </row>
    <row r="6376" spans="1:8" x14ac:dyDescent="0.3">
      <c r="A6376" s="1"/>
      <c r="C6376"/>
      <c r="D6376" s="1"/>
      <c r="H6376"/>
    </row>
    <row r="6377" spans="1:8" x14ac:dyDescent="0.3">
      <c r="A6377" s="1"/>
      <c r="C6377"/>
      <c r="D6377" s="1"/>
      <c r="H6377"/>
    </row>
    <row r="6378" spans="1:8" x14ac:dyDescent="0.3">
      <c r="A6378" s="1"/>
      <c r="C6378"/>
      <c r="D6378" s="1"/>
      <c r="H6378"/>
    </row>
    <row r="6379" spans="1:8" x14ac:dyDescent="0.3">
      <c r="A6379" s="1"/>
      <c r="C6379"/>
      <c r="D6379" s="1"/>
      <c r="H6379"/>
    </row>
    <row r="6380" spans="1:8" x14ac:dyDescent="0.3">
      <c r="A6380" s="1"/>
      <c r="C6380"/>
      <c r="D6380" s="1"/>
      <c r="H6380"/>
    </row>
    <row r="6381" spans="1:8" x14ac:dyDescent="0.3">
      <c r="A6381" s="1"/>
      <c r="C6381"/>
      <c r="D6381" s="1"/>
      <c r="H6381"/>
    </row>
    <row r="6382" spans="1:8" x14ac:dyDescent="0.3">
      <c r="A6382" s="1"/>
      <c r="C6382"/>
      <c r="D6382" s="1"/>
      <c r="H6382"/>
    </row>
    <row r="6383" spans="1:8" x14ac:dyDescent="0.3">
      <c r="A6383" s="1"/>
      <c r="C6383"/>
      <c r="D6383" s="1"/>
      <c r="H6383"/>
    </row>
    <row r="6384" spans="1:8" x14ac:dyDescent="0.3">
      <c r="A6384" s="1"/>
      <c r="C6384"/>
      <c r="D6384" s="1"/>
      <c r="H6384"/>
    </row>
    <row r="6385" spans="1:8" x14ac:dyDescent="0.3">
      <c r="A6385" s="1"/>
      <c r="C6385"/>
      <c r="D6385" s="1"/>
      <c r="H6385"/>
    </row>
    <row r="6386" spans="1:8" x14ac:dyDescent="0.3">
      <c r="A6386" s="1"/>
      <c r="C6386"/>
      <c r="D6386" s="1"/>
      <c r="H6386"/>
    </row>
    <row r="6387" spans="1:8" x14ac:dyDescent="0.3">
      <c r="A6387" s="1"/>
      <c r="C6387"/>
      <c r="D6387" s="1"/>
      <c r="H6387"/>
    </row>
    <row r="6388" spans="1:8" x14ac:dyDescent="0.3">
      <c r="A6388" s="1"/>
      <c r="C6388"/>
      <c r="D6388" s="1"/>
      <c r="H6388"/>
    </row>
    <row r="6389" spans="1:8" x14ac:dyDescent="0.3">
      <c r="A6389" s="1"/>
      <c r="C6389"/>
      <c r="D6389" s="1"/>
      <c r="H6389"/>
    </row>
    <row r="6390" spans="1:8" x14ac:dyDescent="0.3">
      <c r="A6390" s="1"/>
      <c r="C6390"/>
      <c r="D6390" s="1"/>
      <c r="H6390"/>
    </row>
    <row r="6391" spans="1:8" x14ac:dyDescent="0.3">
      <c r="A6391" s="1"/>
      <c r="C6391"/>
      <c r="D6391" s="1"/>
      <c r="H6391"/>
    </row>
    <row r="6392" spans="1:8" x14ac:dyDescent="0.3">
      <c r="A6392" s="1"/>
      <c r="C6392"/>
      <c r="D6392" s="1"/>
      <c r="H6392"/>
    </row>
    <row r="6393" spans="1:8" x14ac:dyDescent="0.3">
      <c r="A6393" s="1"/>
      <c r="C6393"/>
      <c r="D6393" s="1"/>
      <c r="H6393"/>
    </row>
    <row r="6394" spans="1:8" x14ac:dyDescent="0.3">
      <c r="A6394" s="1"/>
      <c r="C6394"/>
      <c r="D6394" s="1"/>
      <c r="H6394"/>
    </row>
    <row r="6395" spans="1:8" x14ac:dyDescent="0.3">
      <c r="A6395" s="1"/>
      <c r="C6395"/>
      <c r="D6395" s="1"/>
      <c r="H6395"/>
    </row>
    <row r="6396" spans="1:8" x14ac:dyDescent="0.3">
      <c r="A6396" s="1"/>
      <c r="C6396"/>
      <c r="D6396" s="1"/>
      <c r="H6396"/>
    </row>
    <row r="6397" spans="1:8" x14ac:dyDescent="0.3">
      <c r="A6397" s="1"/>
      <c r="C6397"/>
      <c r="D6397" s="1"/>
      <c r="H6397"/>
    </row>
    <row r="6398" spans="1:8" x14ac:dyDescent="0.3">
      <c r="A6398" s="1"/>
      <c r="C6398"/>
      <c r="D6398" s="1"/>
      <c r="H6398"/>
    </row>
    <row r="6399" spans="1:8" x14ac:dyDescent="0.3">
      <c r="A6399" s="1"/>
      <c r="C6399"/>
      <c r="D6399" s="1"/>
      <c r="H6399"/>
    </row>
    <row r="6400" spans="1:8" x14ac:dyDescent="0.3">
      <c r="A6400" s="1"/>
      <c r="C6400"/>
      <c r="D6400" s="1"/>
      <c r="H6400"/>
    </row>
    <row r="6401" spans="1:8" x14ac:dyDescent="0.3">
      <c r="A6401" s="1"/>
      <c r="C6401"/>
      <c r="D6401" s="1"/>
      <c r="H6401"/>
    </row>
    <row r="6402" spans="1:8" x14ac:dyDescent="0.3">
      <c r="A6402" s="1"/>
      <c r="C6402"/>
      <c r="D6402" s="1"/>
      <c r="H6402"/>
    </row>
    <row r="6403" spans="1:8" x14ac:dyDescent="0.3">
      <c r="A6403" s="1"/>
      <c r="C6403"/>
      <c r="D6403" s="1"/>
      <c r="H6403"/>
    </row>
    <row r="6404" spans="1:8" x14ac:dyDescent="0.3">
      <c r="A6404" s="1"/>
      <c r="C6404"/>
      <c r="D6404" s="1"/>
      <c r="H6404"/>
    </row>
    <row r="6405" spans="1:8" x14ac:dyDescent="0.3">
      <c r="A6405" s="1"/>
      <c r="C6405"/>
      <c r="D6405" s="1"/>
      <c r="H6405"/>
    </row>
    <row r="6406" spans="1:8" x14ac:dyDescent="0.3">
      <c r="A6406" s="1"/>
      <c r="C6406"/>
      <c r="D6406" s="1"/>
      <c r="H6406"/>
    </row>
    <row r="6407" spans="1:8" x14ac:dyDescent="0.3">
      <c r="A6407" s="1"/>
      <c r="C6407"/>
      <c r="D6407" s="1"/>
      <c r="H6407"/>
    </row>
    <row r="6408" spans="1:8" x14ac:dyDescent="0.3">
      <c r="A6408" s="1"/>
      <c r="C6408"/>
      <c r="D6408" s="1"/>
      <c r="H6408"/>
    </row>
    <row r="6409" spans="1:8" x14ac:dyDescent="0.3">
      <c r="A6409" s="1"/>
      <c r="C6409"/>
      <c r="D6409" s="1"/>
      <c r="H6409"/>
    </row>
    <row r="6410" spans="1:8" x14ac:dyDescent="0.3">
      <c r="A6410" s="1"/>
      <c r="C6410"/>
      <c r="D6410" s="1"/>
      <c r="H6410"/>
    </row>
    <row r="6411" spans="1:8" x14ac:dyDescent="0.3">
      <c r="A6411" s="1"/>
      <c r="C6411"/>
      <c r="D6411" s="1"/>
      <c r="H6411"/>
    </row>
    <row r="6412" spans="1:8" x14ac:dyDescent="0.3">
      <c r="A6412" s="1"/>
      <c r="C6412"/>
      <c r="D6412" s="1"/>
      <c r="H6412"/>
    </row>
    <row r="6413" spans="1:8" x14ac:dyDescent="0.3">
      <c r="A6413" s="1"/>
      <c r="C6413"/>
      <c r="D6413" s="1"/>
      <c r="H6413"/>
    </row>
    <row r="6414" spans="1:8" x14ac:dyDescent="0.3">
      <c r="A6414" s="1"/>
      <c r="C6414"/>
      <c r="D6414" s="1"/>
      <c r="H6414"/>
    </row>
    <row r="6415" spans="1:8" x14ac:dyDescent="0.3">
      <c r="A6415" s="1"/>
      <c r="C6415"/>
      <c r="D6415" s="1"/>
      <c r="H6415"/>
    </row>
    <row r="6416" spans="1:8" x14ac:dyDescent="0.3">
      <c r="A6416" s="1"/>
      <c r="C6416"/>
      <c r="D6416" s="1"/>
      <c r="H6416"/>
    </row>
    <row r="6417" spans="1:8" x14ac:dyDescent="0.3">
      <c r="A6417" s="1"/>
      <c r="C6417"/>
      <c r="D6417" s="1"/>
      <c r="H6417"/>
    </row>
    <row r="6418" spans="1:8" x14ac:dyDescent="0.3">
      <c r="A6418" s="1"/>
      <c r="C6418"/>
      <c r="D6418" s="1"/>
      <c r="H6418"/>
    </row>
    <row r="6419" spans="1:8" x14ac:dyDescent="0.3">
      <c r="A6419" s="1"/>
      <c r="C6419"/>
      <c r="D6419" s="1"/>
      <c r="H6419"/>
    </row>
    <row r="6420" spans="1:8" x14ac:dyDescent="0.3">
      <c r="A6420" s="1"/>
      <c r="C6420"/>
      <c r="D6420" s="1"/>
      <c r="H6420"/>
    </row>
    <row r="6421" spans="1:8" x14ac:dyDescent="0.3">
      <c r="A6421" s="1"/>
      <c r="C6421"/>
      <c r="D6421" s="1"/>
      <c r="H6421"/>
    </row>
    <row r="6422" spans="1:8" x14ac:dyDescent="0.3">
      <c r="A6422" s="1"/>
      <c r="C6422"/>
      <c r="D6422" s="1"/>
      <c r="H6422"/>
    </row>
    <row r="6423" spans="1:8" x14ac:dyDescent="0.3">
      <c r="A6423" s="1"/>
      <c r="C6423"/>
      <c r="D6423" s="1"/>
      <c r="H6423"/>
    </row>
    <row r="6424" spans="1:8" x14ac:dyDescent="0.3">
      <c r="A6424" s="1"/>
      <c r="C6424"/>
      <c r="D6424" s="1"/>
      <c r="H6424"/>
    </row>
    <row r="6425" spans="1:8" x14ac:dyDescent="0.3">
      <c r="A6425" s="1"/>
      <c r="C6425"/>
      <c r="D6425" s="1"/>
      <c r="H6425"/>
    </row>
    <row r="6426" spans="1:8" x14ac:dyDescent="0.3">
      <c r="A6426" s="1"/>
      <c r="C6426"/>
      <c r="D6426" s="1"/>
      <c r="H6426"/>
    </row>
    <row r="6427" spans="1:8" x14ac:dyDescent="0.3">
      <c r="A6427" s="1"/>
      <c r="C6427"/>
      <c r="D6427" s="1"/>
      <c r="H6427"/>
    </row>
    <row r="6428" spans="1:8" x14ac:dyDescent="0.3">
      <c r="A6428" s="1"/>
      <c r="C6428"/>
      <c r="D6428" s="1"/>
      <c r="H6428"/>
    </row>
    <row r="6429" spans="1:8" x14ac:dyDescent="0.3">
      <c r="A6429" s="1"/>
      <c r="C6429"/>
      <c r="D6429" s="1"/>
      <c r="H6429"/>
    </row>
    <row r="6430" spans="1:8" x14ac:dyDescent="0.3">
      <c r="A6430" s="1"/>
      <c r="C6430"/>
      <c r="D6430" s="1"/>
      <c r="H6430"/>
    </row>
    <row r="6431" spans="1:8" x14ac:dyDescent="0.3">
      <c r="A6431" s="1"/>
      <c r="C6431"/>
      <c r="D6431" s="1"/>
      <c r="H6431"/>
    </row>
    <row r="6432" spans="1:8" x14ac:dyDescent="0.3">
      <c r="A6432" s="1"/>
      <c r="C6432"/>
      <c r="D6432" s="1"/>
      <c r="H6432"/>
    </row>
    <row r="6433" spans="1:8" x14ac:dyDescent="0.3">
      <c r="A6433" s="1"/>
      <c r="C6433"/>
      <c r="D6433" s="1"/>
      <c r="H6433"/>
    </row>
    <row r="6434" spans="1:8" x14ac:dyDescent="0.3">
      <c r="A6434" s="1"/>
      <c r="C6434"/>
      <c r="D6434" s="1"/>
      <c r="H6434"/>
    </row>
    <row r="6435" spans="1:8" x14ac:dyDescent="0.3">
      <c r="A6435" s="1"/>
      <c r="C6435"/>
      <c r="D6435" s="1"/>
      <c r="H6435"/>
    </row>
    <row r="6436" spans="1:8" x14ac:dyDescent="0.3">
      <c r="A6436" s="1"/>
      <c r="C6436"/>
      <c r="D6436" s="1"/>
      <c r="H6436"/>
    </row>
    <row r="6437" spans="1:8" x14ac:dyDescent="0.3">
      <c r="A6437" s="1"/>
      <c r="C6437"/>
      <c r="D6437" s="1"/>
      <c r="H6437"/>
    </row>
    <row r="6438" spans="1:8" x14ac:dyDescent="0.3">
      <c r="A6438" s="1"/>
      <c r="C6438"/>
      <c r="D6438" s="1"/>
      <c r="H6438"/>
    </row>
    <row r="6439" spans="1:8" x14ac:dyDescent="0.3">
      <c r="A6439" s="1"/>
      <c r="C6439"/>
      <c r="D6439" s="1"/>
      <c r="H6439"/>
    </row>
    <row r="6440" spans="1:8" x14ac:dyDescent="0.3">
      <c r="A6440" s="1"/>
      <c r="C6440"/>
      <c r="D6440" s="1"/>
      <c r="H6440"/>
    </row>
    <row r="6441" spans="1:8" x14ac:dyDescent="0.3">
      <c r="A6441" s="1"/>
      <c r="C6441"/>
      <c r="D6441" s="1"/>
      <c r="H6441"/>
    </row>
    <row r="6442" spans="1:8" x14ac:dyDescent="0.3">
      <c r="A6442" s="1"/>
      <c r="C6442"/>
      <c r="D6442" s="1"/>
      <c r="H6442"/>
    </row>
    <row r="6443" spans="1:8" x14ac:dyDescent="0.3">
      <c r="A6443" s="1"/>
      <c r="C6443"/>
      <c r="D6443" s="1"/>
      <c r="H6443"/>
    </row>
    <row r="6444" spans="1:8" x14ac:dyDescent="0.3">
      <c r="A6444" s="1"/>
      <c r="C6444"/>
      <c r="D6444" s="1"/>
      <c r="H6444"/>
    </row>
    <row r="6445" spans="1:8" x14ac:dyDescent="0.3">
      <c r="A6445" s="1"/>
      <c r="C6445"/>
      <c r="D6445" s="1"/>
      <c r="H6445"/>
    </row>
    <row r="6446" spans="1:8" x14ac:dyDescent="0.3">
      <c r="A6446" s="1"/>
      <c r="C6446"/>
      <c r="D6446" s="1"/>
      <c r="H6446"/>
    </row>
    <row r="6447" spans="1:8" x14ac:dyDescent="0.3">
      <c r="A6447" s="1"/>
      <c r="C6447"/>
      <c r="D6447" s="1"/>
      <c r="H6447"/>
    </row>
    <row r="6448" spans="1:8" x14ac:dyDescent="0.3">
      <c r="A6448" s="1"/>
      <c r="C6448"/>
      <c r="D6448" s="1"/>
      <c r="H6448"/>
    </row>
    <row r="6449" spans="1:8" x14ac:dyDescent="0.3">
      <c r="A6449" s="1"/>
      <c r="C6449"/>
      <c r="D6449" s="1"/>
      <c r="H6449"/>
    </row>
    <row r="6450" spans="1:8" x14ac:dyDescent="0.3">
      <c r="A6450" s="1"/>
      <c r="C6450"/>
      <c r="D6450" s="1"/>
      <c r="H6450"/>
    </row>
    <row r="6451" spans="1:8" x14ac:dyDescent="0.3">
      <c r="A6451" s="1"/>
      <c r="C6451"/>
      <c r="D6451" s="1"/>
      <c r="H6451"/>
    </row>
    <row r="6452" spans="1:8" x14ac:dyDescent="0.3">
      <c r="A6452" s="1"/>
      <c r="C6452"/>
      <c r="D6452" s="1"/>
      <c r="H6452"/>
    </row>
    <row r="6453" spans="1:8" x14ac:dyDescent="0.3">
      <c r="A6453" s="1"/>
      <c r="C6453"/>
      <c r="D6453" s="1"/>
      <c r="H6453"/>
    </row>
    <row r="6454" spans="1:8" x14ac:dyDescent="0.3">
      <c r="A6454" s="1"/>
      <c r="C6454"/>
      <c r="D6454" s="1"/>
      <c r="H6454"/>
    </row>
    <row r="6455" spans="1:8" x14ac:dyDescent="0.3">
      <c r="A6455" s="1"/>
      <c r="C6455"/>
      <c r="D6455" s="1"/>
      <c r="H6455"/>
    </row>
    <row r="6456" spans="1:8" x14ac:dyDescent="0.3">
      <c r="A6456" s="1"/>
      <c r="C6456"/>
      <c r="D6456" s="1"/>
      <c r="H6456"/>
    </row>
    <row r="6457" spans="1:8" x14ac:dyDescent="0.3">
      <c r="A6457" s="1"/>
      <c r="C6457"/>
      <c r="D6457" s="1"/>
      <c r="H6457"/>
    </row>
    <row r="6458" spans="1:8" x14ac:dyDescent="0.3">
      <c r="A6458" s="1"/>
      <c r="C6458"/>
      <c r="D6458" s="1"/>
      <c r="H6458"/>
    </row>
    <row r="6459" spans="1:8" x14ac:dyDescent="0.3">
      <c r="A6459" s="1"/>
      <c r="C6459"/>
      <c r="D6459" s="1"/>
      <c r="H6459"/>
    </row>
    <row r="6460" spans="1:8" x14ac:dyDescent="0.3">
      <c r="A6460" s="1"/>
      <c r="C6460"/>
      <c r="D6460" s="1"/>
      <c r="H6460"/>
    </row>
    <row r="6461" spans="1:8" x14ac:dyDescent="0.3">
      <c r="A6461" s="1"/>
      <c r="C6461"/>
      <c r="D6461" s="1"/>
      <c r="H6461"/>
    </row>
    <row r="6462" spans="1:8" x14ac:dyDescent="0.3">
      <c r="A6462" s="1"/>
      <c r="C6462"/>
      <c r="D6462" s="1"/>
      <c r="H6462"/>
    </row>
    <row r="6463" spans="1:8" x14ac:dyDescent="0.3">
      <c r="A6463" s="1"/>
      <c r="C6463"/>
      <c r="D6463" s="1"/>
      <c r="H6463"/>
    </row>
    <row r="6464" spans="1:8" x14ac:dyDescent="0.3">
      <c r="A6464" s="1"/>
      <c r="C6464"/>
      <c r="D6464" s="1"/>
      <c r="H6464"/>
    </row>
    <row r="6465" spans="1:8" x14ac:dyDescent="0.3">
      <c r="A6465" s="1"/>
      <c r="C6465"/>
      <c r="D6465" s="1"/>
      <c r="H6465"/>
    </row>
    <row r="6466" spans="1:8" x14ac:dyDescent="0.3">
      <c r="A6466" s="1"/>
      <c r="C6466"/>
      <c r="D6466" s="1"/>
      <c r="H6466"/>
    </row>
    <row r="6467" spans="1:8" x14ac:dyDescent="0.3">
      <c r="A6467" s="1"/>
      <c r="C6467"/>
      <c r="D6467" s="1"/>
      <c r="H6467"/>
    </row>
    <row r="6468" spans="1:8" x14ac:dyDescent="0.3">
      <c r="A6468" s="1"/>
      <c r="C6468"/>
      <c r="D6468" s="1"/>
      <c r="H6468"/>
    </row>
    <row r="6469" spans="1:8" x14ac:dyDescent="0.3">
      <c r="A6469" s="1"/>
      <c r="C6469"/>
      <c r="D6469" s="1"/>
      <c r="H6469"/>
    </row>
    <row r="6470" spans="1:8" x14ac:dyDescent="0.3">
      <c r="A6470" s="1"/>
      <c r="C6470"/>
      <c r="D6470" s="1"/>
      <c r="H6470"/>
    </row>
    <row r="6471" spans="1:8" x14ac:dyDescent="0.3">
      <c r="A6471" s="1"/>
      <c r="C6471"/>
      <c r="D6471" s="1"/>
      <c r="H6471"/>
    </row>
    <row r="6472" spans="1:8" x14ac:dyDescent="0.3">
      <c r="A6472" s="1"/>
      <c r="C6472"/>
      <c r="D6472" s="1"/>
      <c r="H6472"/>
    </row>
    <row r="6473" spans="1:8" x14ac:dyDescent="0.3">
      <c r="A6473" s="1"/>
      <c r="C6473"/>
      <c r="D6473" s="1"/>
      <c r="H6473"/>
    </row>
    <row r="6474" spans="1:8" x14ac:dyDescent="0.3">
      <c r="A6474" s="1"/>
      <c r="C6474"/>
      <c r="D6474" s="1"/>
      <c r="H6474"/>
    </row>
    <row r="6475" spans="1:8" x14ac:dyDescent="0.3">
      <c r="A6475" s="1"/>
      <c r="C6475"/>
      <c r="D6475" s="1"/>
      <c r="H6475"/>
    </row>
    <row r="6476" spans="1:8" x14ac:dyDescent="0.3">
      <c r="A6476" s="1"/>
      <c r="C6476"/>
      <c r="D6476" s="1"/>
      <c r="H6476"/>
    </row>
    <row r="6477" spans="1:8" x14ac:dyDescent="0.3">
      <c r="A6477" s="1"/>
      <c r="C6477"/>
      <c r="D6477" s="1"/>
      <c r="H6477"/>
    </row>
    <row r="6478" spans="1:8" x14ac:dyDescent="0.3">
      <c r="A6478" s="1"/>
      <c r="C6478"/>
      <c r="D6478" s="1"/>
      <c r="H6478"/>
    </row>
    <row r="6479" spans="1:8" x14ac:dyDescent="0.3">
      <c r="A6479" s="1"/>
      <c r="C6479"/>
      <c r="D6479" s="1"/>
      <c r="H6479"/>
    </row>
    <row r="6480" spans="1:8" x14ac:dyDescent="0.3">
      <c r="A6480" s="1"/>
      <c r="C6480"/>
      <c r="D6480" s="1"/>
      <c r="H6480"/>
    </row>
    <row r="6481" spans="1:8" x14ac:dyDescent="0.3">
      <c r="A6481" s="1"/>
      <c r="C6481"/>
      <c r="D6481" s="1"/>
      <c r="H6481"/>
    </row>
    <row r="6482" spans="1:8" x14ac:dyDescent="0.3">
      <c r="A6482" s="1"/>
      <c r="C6482"/>
      <c r="D6482" s="1"/>
      <c r="H6482"/>
    </row>
    <row r="6483" spans="1:8" x14ac:dyDescent="0.3">
      <c r="A6483" s="1"/>
      <c r="C6483"/>
      <c r="D6483" s="1"/>
      <c r="H6483"/>
    </row>
    <row r="6484" spans="1:8" x14ac:dyDescent="0.3">
      <c r="A6484" s="1"/>
      <c r="C6484"/>
      <c r="D6484" s="1"/>
      <c r="H6484"/>
    </row>
    <row r="6485" spans="1:8" x14ac:dyDescent="0.3">
      <c r="A6485" s="1"/>
      <c r="C6485"/>
      <c r="D6485" s="1"/>
      <c r="H6485"/>
    </row>
    <row r="6486" spans="1:8" x14ac:dyDescent="0.3">
      <c r="A6486" s="1"/>
      <c r="C6486"/>
      <c r="D6486" s="1"/>
      <c r="H6486"/>
    </row>
    <row r="6487" spans="1:8" x14ac:dyDescent="0.3">
      <c r="A6487" s="1"/>
      <c r="C6487"/>
      <c r="D6487" s="1"/>
      <c r="H6487"/>
    </row>
    <row r="6488" spans="1:8" x14ac:dyDescent="0.3">
      <c r="A6488" s="1"/>
      <c r="C6488"/>
      <c r="D6488" s="1"/>
      <c r="H6488"/>
    </row>
    <row r="6489" spans="1:8" x14ac:dyDescent="0.3">
      <c r="A6489" s="1"/>
      <c r="C6489"/>
      <c r="D6489" s="1"/>
      <c r="H6489"/>
    </row>
    <row r="6490" spans="1:8" x14ac:dyDescent="0.3">
      <c r="A6490" s="1"/>
      <c r="C6490"/>
      <c r="D6490" s="1"/>
      <c r="H6490"/>
    </row>
    <row r="6491" spans="1:8" x14ac:dyDescent="0.3">
      <c r="A6491" s="1"/>
      <c r="C6491"/>
      <c r="D6491" s="1"/>
      <c r="H6491"/>
    </row>
    <row r="6492" spans="1:8" x14ac:dyDescent="0.3">
      <c r="A6492" s="1"/>
      <c r="C6492"/>
      <c r="D6492" s="1"/>
      <c r="H6492"/>
    </row>
    <row r="6493" spans="1:8" x14ac:dyDescent="0.3">
      <c r="A6493" s="1"/>
      <c r="C6493"/>
      <c r="D6493" s="1"/>
      <c r="H6493"/>
    </row>
    <row r="6494" spans="1:8" x14ac:dyDescent="0.3">
      <c r="A6494" s="1"/>
      <c r="C6494"/>
      <c r="D6494" s="1"/>
      <c r="H6494"/>
    </row>
    <row r="6495" spans="1:8" x14ac:dyDescent="0.3">
      <c r="A6495" s="1"/>
      <c r="C6495"/>
      <c r="D6495" s="1"/>
      <c r="H6495"/>
    </row>
    <row r="6496" spans="1:8" x14ac:dyDescent="0.3">
      <c r="A6496" s="1"/>
      <c r="C6496"/>
      <c r="D6496" s="1"/>
      <c r="H6496"/>
    </row>
    <row r="6497" spans="1:8" x14ac:dyDescent="0.3">
      <c r="A6497" s="1"/>
      <c r="C6497"/>
      <c r="D6497" s="1"/>
      <c r="H6497"/>
    </row>
    <row r="6498" spans="1:8" x14ac:dyDescent="0.3">
      <c r="A6498" s="1"/>
      <c r="C6498"/>
      <c r="D6498" s="1"/>
      <c r="H6498"/>
    </row>
    <row r="6499" spans="1:8" x14ac:dyDescent="0.3">
      <c r="A6499" s="1"/>
      <c r="C6499"/>
      <c r="D6499" s="1"/>
      <c r="H6499"/>
    </row>
    <row r="6500" spans="1:8" x14ac:dyDescent="0.3">
      <c r="A6500" s="1"/>
      <c r="C6500"/>
      <c r="D6500" s="1"/>
      <c r="H6500"/>
    </row>
    <row r="6501" spans="1:8" x14ac:dyDescent="0.3">
      <c r="A6501" s="1"/>
      <c r="C6501"/>
      <c r="D6501" s="1"/>
      <c r="H6501"/>
    </row>
    <row r="6502" spans="1:8" x14ac:dyDescent="0.3">
      <c r="A6502" s="1"/>
      <c r="C6502"/>
      <c r="D6502" s="1"/>
      <c r="H6502"/>
    </row>
    <row r="6503" spans="1:8" x14ac:dyDescent="0.3">
      <c r="A6503" s="1"/>
      <c r="C6503"/>
      <c r="D6503" s="1"/>
      <c r="H6503"/>
    </row>
    <row r="6504" spans="1:8" x14ac:dyDescent="0.3">
      <c r="A6504" s="1"/>
      <c r="C6504"/>
      <c r="D6504" s="1"/>
      <c r="H6504"/>
    </row>
    <row r="6505" spans="1:8" x14ac:dyDescent="0.3">
      <c r="A6505" s="1"/>
      <c r="C6505"/>
      <c r="D6505" s="1"/>
      <c r="H6505"/>
    </row>
    <row r="6506" spans="1:8" x14ac:dyDescent="0.3">
      <c r="A6506" s="1"/>
      <c r="C6506"/>
      <c r="D6506" s="1"/>
      <c r="H6506"/>
    </row>
    <row r="6507" spans="1:8" x14ac:dyDescent="0.3">
      <c r="A6507" s="1"/>
      <c r="C6507"/>
      <c r="D6507" s="1"/>
      <c r="H6507"/>
    </row>
    <row r="6508" spans="1:8" x14ac:dyDescent="0.3">
      <c r="A6508" s="1"/>
      <c r="C6508"/>
      <c r="D6508" s="1"/>
      <c r="H6508"/>
    </row>
    <row r="6509" spans="1:8" x14ac:dyDescent="0.3">
      <c r="A6509" s="1"/>
      <c r="C6509"/>
      <c r="D6509" s="1"/>
      <c r="H6509"/>
    </row>
    <row r="6510" spans="1:8" x14ac:dyDescent="0.3">
      <c r="A6510" s="1"/>
      <c r="C6510"/>
      <c r="D6510" s="1"/>
      <c r="H6510"/>
    </row>
    <row r="6511" spans="1:8" x14ac:dyDescent="0.3">
      <c r="A6511" s="1"/>
      <c r="C6511"/>
      <c r="D6511" s="1"/>
      <c r="H6511"/>
    </row>
    <row r="6512" spans="1:8" x14ac:dyDescent="0.3">
      <c r="A6512" s="1"/>
      <c r="C6512"/>
      <c r="D6512" s="1"/>
      <c r="H6512"/>
    </row>
    <row r="6513" spans="1:8" x14ac:dyDescent="0.3">
      <c r="A6513" s="1"/>
      <c r="C6513"/>
      <c r="D6513" s="1"/>
      <c r="H6513"/>
    </row>
    <row r="6514" spans="1:8" x14ac:dyDescent="0.3">
      <c r="A6514" s="1"/>
      <c r="C6514"/>
      <c r="D6514" s="1"/>
      <c r="H6514"/>
    </row>
    <row r="6515" spans="1:8" x14ac:dyDescent="0.3">
      <c r="A6515" s="1"/>
      <c r="C6515"/>
      <c r="D6515" s="1"/>
      <c r="H6515"/>
    </row>
    <row r="6516" spans="1:8" x14ac:dyDescent="0.3">
      <c r="A6516" s="1"/>
      <c r="C6516"/>
      <c r="D6516" s="1"/>
      <c r="H6516"/>
    </row>
    <row r="6517" spans="1:8" x14ac:dyDescent="0.3">
      <c r="A6517" s="1"/>
      <c r="C6517"/>
      <c r="D6517" s="1"/>
      <c r="H6517"/>
    </row>
    <row r="6518" spans="1:8" x14ac:dyDescent="0.3">
      <c r="A6518" s="1"/>
      <c r="C6518"/>
      <c r="D6518" s="1"/>
      <c r="H6518"/>
    </row>
    <row r="6519" spans="1:8" x14ac:dyDescent="0.3">
      <c r="A6519" s="1"/>
      <c r="C6519"/>
      <c r="D6519" s="1"/>
      <c r="H6519"/>
    </row>
    <row r="6520" spans="1:8" x14ac:dyDescent="0.3">
      <c r="A6520" s="1"/>
      <c r="C6520"/>
      <c r="D6520" s="1"/>
      <c r="H6520"/>
    </row>
    <row r="6521" spans="1:8" x14ac:dyDescent="0.3">
      <c r="A6521" s="1"/>
      <c r="C6521"/>
      <c r="D6521" s="1"/>
      <c r="H6521"/>
    </row>
    <row r="6522" spans="1:8" x14ac:dyDescent="0.3">
      <c r="A6522" s="1"/>
      <c r="C6522"/>
      <c r="D6522" s="1"/>
      <c r="H6522"/>
    </row>
    <row r="6523" spans="1:8" x14ac:dyDescent="0.3">
      <c r="A6523" s="1"/>
      <c r="C6523"/>
      <c r="D6523" s="1"/>
      <c r="H6523"/>
    </row>
    <row r="6524" spans="1:8" x14ac:dyDescent="0.3">
      <c r="A6524" s="1"/>
      <c r="C6524"/>
      <c r="D6524" s="1"/>
      <c r="H6524"/>
    </row>
    <row r="6525" spans="1:8" x14ac:dyDescent="0.3">
      <c r="A6525" s="1"/>
      <c r="C6525"/>
      <c r="D6525" s="1"/>
      <c r="H6525"/>
    </row>
    <row r="6526" spans="1:8" x14ac:dyDescent="0.3">
      <c r="A6526" s="1"/>
      <c r="C6526"/>
      <c r="D6526" s="1"/>
      <c r="H6526"/>
    </row>
    <row r="6527" spans="1:8" x14ac:dyDescent="0.3">
      <c r="A6527" s="1"/>
      <c r="C6527"/>
      <c r="D6527" s="1"/>
      <c r="H6527"/>
    </row>
    <row r="6528" spans="1:8" x14ac:dyDescent="0.3">
      <c r="A6528" s="1"/>
      <c r="C6528"/>
      <c r="D6528" s="1"/>
      <c r="H6528"/>
    </row>
    <row r="6529" spans="1:8" x14ac:dyDescent="0.3">
      <c r="A6529" s="1"/>
      <c r="C6529"/>
      <c r="D6529" s="1"/>
      <c r="H6529"/>
    </row>
    <row r="6530" spans="1:8" x14ac:dyDescent="0.3">
      <c r="A6530" s="1"/>
      <c r="C6530"/>
      <c r="D6530" s="1"/>
      <c r="H6530"/>
    </row>
    <row r="6531" spans="1:8" x14ac:dyDescent="0.3">
      <c r="A6531" s="1"/>
      <c r="C6531"/>
      <c r="D6531" s="1"/>
      <c r="H6531"/>
    </row>
    <row r="6532" spans="1:8" x14ac:dyDescent="0.3">
      <c r="A6532" s="1"/>
      <c r="C6532"/>
      <c r="D6532" s="1"/>
      <c r="H6532"/>
    </row>
    <row r="6533" spans="1:8" x14ac:dyDescent="0.3">
      <c r="A6533" s="1"/>
      <c r="C6533"/>
      <c r="D6533" s="1"/>
      <c r="H6533"/>
    </row>
    <row r="6534" spans="1:8" x14ac:dyDescent="0.3">
      <c r="A6534" s="1"/>
      <c r="C6534"/>
      <c r="D6534" s="1"/>
      <c r="H6534"/>
    </row>
    <row r="6535" spans="1:8" x14ac:dyDescent="0.3">
      <c r="A6535" s="1"/>
      <c r="C6535"/>
      <c r="D6535" s="1"/>
      <c r="H6535"/>
    </row>
    <row r="6536" spans="1:8" x14ac:dyDescent="0.3">
      <c r="A6536" s="1"/>
      <c r="C6536"/>
      <c r="D6536" s="1"/>
      <c r="H6536"/>
    </row>
    <row r="6537" spans="1:8" x14ac:dyDescent="0.3">
      <c r="A6537" s="1"/>
      <c r="C6537"/>
      <c r="D6537" s="1"/>
      <c r="H6537"/>
    </row>
    <row r="6538" spans="1:8" x14ac:dyDescent="0.3">
      <c r="A6538" s="1"/>
      <c r="C6538"/>
      <c r="D6538" s="1"/>
      <c r="H6538"/>
    </row>
    <row r="6539" spans="1:8" x14ac:dyDescent="0.3">
      <c r="A6539" s="1"/>
      <c r="C6539"/>
      <c r="D6539" s="1"/>
      <c r="H6539"/>
    </row>
    <row r="6540" spans="1:8" x14ac:dyDescent="0.3">
      <c r="A6540" s="1"/>
      <c r="C6540"/>
      <c r="D6540" s="1"/>
      <c r="H6540"/>
    </row>
    <row r="6541" spans="1:8" x14ac:dyDescent="0.3">
      <c r="A6541" s="1"/>
      <c r="C6541"/>
      <c r="D6541" s="1"/>
      <c r="H6541"/>
    </row>
    <row r="6542" spans="1:8" x14ac:dyDescent="0.3">
      <c r="A6542" s="1"/>
      <c r="C6542"/>
      <c r="D6542" s="1"/>
      <c r="H6542"/>
    </row>
    <row r="6543" spans="1:8" x14ac:dyDescent="0.3">
      <c r="A6543" s="1"/>
      <c r="C6543"/>
      <c r="D6543" s="1"/>
      <c r="H6543"/>
    </row>
    <row r="6544" spans="1:8" x14ac:dyDescent="0.3">
      <c r="A6544" s="1"/>
      <c r="C6544"/>
      <c r="D6544" s="1"/>
      <c r="H6544"/>
    </row>
    <row r="6545" spans="1:8" x14ac:dyDescent="0.3">
      <c r="A6545" s="1"/>
      <c r="C6545"/>
      <c r="D6545" s="1"/>
      <c r="H6545"/>
    </row>
    <row r="6546" spans="1:8" x14ac:dyDescent="0.3">
      <c r="A6546" s="1"/>
      <c r="C6546"/>
      <c r="D6546" s="1"/>
      <c r="H6546"/>
    </row>
    <row r="6547" spans="1:8" x14ac:dyDescent="0.3">
      <c r="A6547" s="1"/>
      <c r="C6547"/>
      <c r="D6547" s="1"/>
      <c r="H6547"/>
    </row>
    <row r="6548" spans="1:8" x14ac:dyDescent="0.3">
      <c r="A6548" s="1"/>
      <c r="C6548"/>
      <c r="D6548" s="1"/>
      <c r="H6548"/>
    </row>
    <row r="6549" spans="1:8" x14ac:dyDescent="0.3">
      <c r="A6549" s="1"/>
      <c r="C6549"/>
      <c r="D6549" s="1"/>
      <c r="H6549"/>
    </row>
    <row r="6550" spans="1:8" x14ac:dyDescent="0.3">
      <c r="A6550" s="1"/>
      <c r="C6550"/>
      <c r="D6550" s="1"/>
      <c r="H6550"/>
    </row>
    <row r="6551" spans="1:8" x14ac:dyDescent="0.3">
      <c r="A6551" s="1"/>
      <c r="C6551"/>
      <c r="D6551" s="1"/>
      <c r="H6551"/>
    </row>
    <row r="6552" spans="1:8" x14ac:dyDescent="0.3">
      <c r="A6552" s="1"/>
      <c r="C6552"/>
      <c r="D6552" s="1"/>
      <c r="H6552"/>
    </row>
    <row r="6553" spans="1:8" x14ac:dyDescent="0.3">
      <c r="A6553" s="1"/>
      <c r="C6553"/>
      <c r="D6553" s="1"/>
      <c r="H6553"/>
    </row>
    <row r="6554" spans="1:8" x14ac:dyDescent="0.3">
      <c r="A6554" s="1"/>
      <c r="C6554"/>
      <c r="D6554" s="1"/>
      <c r="H6554"/>
    </row>
    <row r="6555" spans="1:8" x14ac:dyDescent="0.3">
      <c r="A6555" s="1"/>
      <c r="C6555"/>
      <c r="D6555" s="1"/>
      <c r="H6555"/>
    </row>
    <row r="6556" spans="1:8" x14ac:dyDescent="0.3">
      <c r="A6556" s="1"/>
      <c r="C6556"/>
      <c r="D6556" s="1"/>
      <c r="H6556"/>
    </row>
    <row r="6557" spans="1:8" x14ac:dyDescent="0.3">
      <c r="A6557" s="1"/>
      <c r="C6557"/>
      <c r="D6557" s="1"/>
      <c r="H6557"/>
    </row>
    <row r="6558" spans="1:8" x14ac:dyDescent="0.3">
      <c r="A6558" s="1"/>
      <c r="C6558"/>
      <c r="D6558" s="1"/>
      <c r="H6558"/>
    </row>
    <row r="6559" spans="1:8" x14ac:dyDescent="0.3">
      <c r="A6559" s="1"/>
      <c r="C6559"/>
      <c r="D6559" s="1"/>
      <c r="H6559"/>
    </row>
    <row r="6560" spans="1:8" x14ac:dyDescent="0.3">
      <c r="A6560" s="1"/>
      <c r="C6560"/>
      <c r="D6560" s="1"/>
      <c r="H6560"/>
    </row>
    <row r="6561" spans="1:8" x14ac:dyDescent="0.3">
      <c r="A6561" s="1"/>
      <c r="C6561"/>
      <c r="D6561" s="1"/>
      <c r="H6561"/>
    </row>
    <row r="6562" spans="1:8" x14ac:dyDescent="0.3">
      <c r="A6562" s="1"/>
      <c r="C6562"/>
      <c r="D6562" s="1"/>
      <c r="H6562"/>
    </row>
    <row r="6563" spans="1:8" x14ac:dyDescent="0.3">
      <c r="A6563" s="1"/>
      <c r="C6563"/>
      <c r="D6563" s="1"/>
      <c r="H6563"/>
    </row>
    <row r="6564" spans="1:8" x14ac:dyDescent="0.3">
      <c r="A6564" s="1"/>
      <c r="C6564"/>
      <c r="D6564" s="1"/>
      <c r="H6564"/>
    </row>
    <row r="6565" spans="1:8" x14ac:dyDescent="0.3">
      <c r="A6565" s="1"/>
      <c r="C6565"/>
      <c r="D6565" s="1"/>
      <c r="H6565"/>
    </row>
    <row r="6566" spans="1:8" x14ac:dyDescent="0.3">
      <c r="A6566" s="1"/>
      <c r="C6566"/>
      <c r="D6566" s="1"/>
      <c r="H6566"/>
    </row>
    <row r="6567" spans="1:8" x14ac:dyDescent="0.3">
      <c r="A6567" s="1"/>
      <c r="C6567"/>
      <c r="D6567" s="1"/>
      <c r="H6567"/>
    </row>
    <row r="6568" spans="1:8" x14ac:dyDescent="0.3">
      <c r="A6568" s="1"/>
      <c r="C6568"/>
      <c r="D6568" s="1"/>
      <c r="H6568"/>
    </row>
    <row r="6569" spans="1:8" x14ac:dyDescent="0.3">
      <c r="A6569" s="1"/>
      <c r="C6569"/>
      <c r="D6569" s="1"/>
      <c r="H6569"/>
    </row>
    <row r="6570" spans="1:8" x14ac:dyDescent="0.3">
      <c r="A6570" s="1"/>
      <c r="C6570"/>
      <c r="D6570" s="1"/>
      <c r="H6570"/>
    </row>
    <row r="6571" spans="1:8" x14ac:dyDescent="0.3">
      <c r="A6571" s="1"/>
      <c r="C6571"/>
      <c r="D6571" s="1"/>
      <c r="H6571"/>
    </row>
    <row r="6572" spans="1:8" x14ac:dyDescent="0.3">
      <c r="A6572" s="1"/>
      <c r="C6572"/>
      <c r="D6572" s="1"/>
      <c r="H6572"/>
    </row>
    <row r="6573" spans="1:8" x14ac:dyDescent="0.3">
      <c r="A6573" s="1"/>
      <c r="C6573"/>
      <c r="D6573" s="1"/>
      <c r="H6573"/>
    </row>
    <row r="6574" spans="1:8" x14ac:dyDescent="0.3">
      <c r="A6574" s="1"/>
      <c r="C6574"/>
      <c r="D6574" s="1"/>
      <c r="H6574"/>
    </row>
    <row r="6575" spans="1:8" x14ac:dyDescent="0.3">
      <c r="A6575" s="1"/>
      <c r="C6575"/>
      <c r="D6575" s="1"/>
      <c r="H6575"/>
    </row>
    <row r="6576" spans="1:8" x14ac:dyDescent="0.3">
      <c r="A6576" s="1"/>
      <c r="C6576"/>
      <c r="D6576" s="1"/>
      <c r="H6576"/>
    </row>
    <row r="6577" spans="1:8" x14ac:dyDescent="0.3">
      <c r="A6577" s="1"/>
      <c r="C6577"/>
      <c r="D6577" s="1"/>
      <c r="H6577"/>
    </row>
    <row r="6578" spans="1:8" x14ac:dyDescent="0.3">
      <c r="A6578" s="1"/>
      <c r="C6578"/>
      <c r="D6578" s="1"/>
      <c r="H6578"/>
    </row>
    <row r="6579" spans="1:8" x14ac:dyDescent="0.3">
      <c r="A6579" s="1"/>
      <c r="C6579"/>
      <c r="D6579" s="1"/>
      <c r="H6579"/>
    </row>
    <row r="6580" spans="1:8" x14ac:dyDescent="0.3">
      <c r="A6580" s="1"/>
      <c r="C6580"/>
      <c r="D6580" s="1"/>
      <c r="H6580"/>
    </row>
    <row r="6581" spans="1:8" x14ac:dyDescent="0.3">
      <c r="A6581" s="1"/>
      <c r="C6581"/>
      <c r="D6581" s="1"/>
      <c r="H6581"/>
    </row>
    <row r="6582" spans="1:8" x14ac:dyDescent="0.3">
      <c r="A6582" s="1"/>
      <c r="C6582"/>
      <c r="D6582" s="1"/>
      <c r="H6582"/>
    </row>
    <row r="6583" spans="1:8" x14ac:dyDescent="0.3">
      <c r="A6583" s="1"/>
      <c r="C6583"/>
      <c r="D6583" s="1"/>
      <c r="H6583"/>
    </row>
    <row r="6584" spans="1:8" x14ac:dyDescent="0.3">
      <c r="A6584" s="1"/>
      <c r="C6584"/>
      <c r="D6584" s="1"/>
      <c r="H6584"/>
    </row>
    <row r="6585" spans="1:8" x14ac:dyDescent="0.3">
      <c r="A6585" s="1"/>
      <c r="C6585"/>
      <c r="D6585" s="1"/>
      <c r="H6585"/>
    </row>
    <row r="6586" spans="1:8" x14ac:dyDescent="0.3">
      <c r="A6586" s="1"/>
      <c r="C6586"/>
      <c r="D6586" s="1"/>
      <c r="H6586"/>
    </row>
    <row r="6587" spans="1:8" x14ac:dyDescent="0.3">
      <c r="A6587" s="1"/>
      <c r="C6587"/>
      <c r="D6587" s="1"/>
      <c r="H6587"/>
    </row>
    <row r="6588" spans="1:8" x14ac:dyDescent="0.3">
      <c r="A6588" s="1"/>
      <c r="C6588"/>
      <c r="D6588" s="1"/>
      <c r="H6588"/>
    </row>
    <row r="6589" spans="1:8" x14ac:dyDescent="0.3">
      <c r="A6589" s="1"/>
      <c r="C6589"/>
      <c r="D6589" s="1"/>
      <c r="H6589"/>
    </row>
    <row r="6590" spans="1:8" x14ac:dyDescent="0.3">
      <c r="A6590" s="1"/>
      <c r="C6590"/>
      <c r="D6590" s="1"/>
      <c r="H6590"/>
    </row>
    <row r="6591" spans="1:8" x14ac:dyDescent="0.3">
      <c r="A6591" s="1"/>
      <c r="C6591"/>
      <c r="D6591" s="1"/>
      <c r="H6591"/>
    </row>
    <row r="6592" spans="1:8" x14ac:dyDescent="0.3">
      <c r="A6592" s="1"/>
      <c r="C6592"/>
      <c r="D6592" s="1"/>
      <c r="H6592"/>
    </row>
    <row r="6593" spans="1:8" x14ac:dyDescent="0.3">
      <c r="A6593" s="1"/>
      <c r="C6593"/>
      <c r="D6593" s="1"/>
      <c r="H6593"/>
    </row>
    <row r="6594" spans="1:8" x14ac:dyDescent="0.3">
      <c r="A6594" s="1"/>
      <c r="C6594"/>
      <c r="D6594" s="1"/>
      <c r="H6594"/>
    </row>
    <row r="6595" spans="1:8" x14ac:dyDescent="0.3">
      <c r="A6595" s="1"/>
      <c r="C6595"/>
      <c r="D6595" s="1"/>
      <c r="H6595"/>
    </row>
    <row r="6596" spans="1:8" x14ac:dyDescent="0.3">
      <c r="A6596" s="1"/>
      <c r="C6596"/>
      <c r="D6596" s="1"/>
      <c r="H6596"/>
    </row>
    <row r="6597" spans="1:8" x14ac:dyDescent="0.3">
      <c r="A6597" s="1"/>
      <c r="C6597"/>
      <c r="D6597" s="1"/>
      <c r="H6597"/>
    </row>
    <row r="6598" spans="1:8" x14ac:dyDescent="0.3">
      <c r="A6598" s="1"/>
      <c r="C6598"/>
      <c r="D6598" s="1"/>
      <c r="H6598"/>
    </row>
    <row r="6599" spans="1:8" x14ac:dyDescent="0.3">
      <c r="A6599" s="1"/>
      <c r="C6599"/>
      <c r="D6599" s="1"/>
      <c r="H6599"/>
    </row>
    <row r="6600" spans="1:8" x14ac:dyDescent="0.3">
      <c r="A6600" s="1"/>
      <c r="C6600"/>
      <c r="D6600" s="1"/>
      <c r="H6600"/>
    </row>
    <row r="6601" spans="1:8" x14ac:dyDescent="0.3">
      <c r="A6601" s="1"/>
      <c r="C6601"/>
      <c r="D6601" s="1"/>
      <c r="H6601"/>
    </row>
    <row r="6602" spans="1:8" x14ac:dyDescent="0.3">
      <c r="A6602" s="1"/>
      <c r="C6602"/>
      <c r="D6602" s="1"/>
      <c r="H6602"/>
    </row>
    <row r="6603" spans="1:8" x14ac:dyDescent="0.3">
      <c r="A6603" s="1"/>
      <c r="C6603"/>
      <c r="D6603" s="1"/>
      <c r="H6603"/>
    </row>
    <row r="6604" spans="1:8" x14ac:dyDescent="0.3">
      <c r="A6604" s="1"/>
      <c r="C6604"/>
      <c r="D6604" s="1"/>
      <c r="H6604"/>
    </row>
    <row r="6605" spans="1:8" x14ac:dyDescent="0.3">
      <c r="A6605" s="1"/>
      <c r="C6605"/>
      <c r="D6605" s="1"/>
      <c r="H6605"/>
    </row>
    <row r="6606" spans="1:8" x14ac:dyDescent="0.3">
      <c r="A6606" s="1"/>
      <c r="C6606"/>
      <c r="D6606" s="1"/>
      <c r="H6606"/>
    </row>
    <row r="6607" spans="1:8" x14ac:dyDescent="0.3">
      <c r="A6607" s="1"/>
      <c r="C6607"/>
      <c r="D6607" s="1"/>
      <c r="H6607"/>
    </row>
    <row r="6608" spans="1:8" x14ac:dyDescent="0.3">
      <c r="A6608" s="1"/>
      <c r="C6608"/>
      <c r="D6608" s="1"/>
      <c r="H6608"/>
    </row>
    <row r="6609" spans="1:8" x14ac:dyDescent="0.3">
      <c r="A6609" s="1"/>
      <c r="C6609"/>
      <c r="D6609" s="1"/>
      <c r="H6609"/>
    </row>
    <row r="6610" spans="1:8" x14ac:dyDescent="0.3">
      <c r="A6610" s="1"/>
      <c r="C6610"/>
      <c r="D6610" s="1"/>
      <c r="H6610"/>
    </row>
    <row r="6611" spans="1:8" x14ac:dyDescent="0.3">
      <c r="A6611" s="1"/>
      <c r="C6611"/>
      <c r="D6611" s="1"/>
      <c r="H6611"/>
    </row>
    <row r="6612" spans="1:8" x14ac:dyDescent="0.3">
      <c r="A6612" s="1"/>
      <c r="C6612"/>
      <c r="D6612" s="1"/>
      <c r="H6612"/>
    </row>
    <row r="6613" spans="1:8" x14ac:dyDescent="0.3">
      <c r="A6613" s="1"/>
      <c r="C6613"/>
      <c r="D6613" s="1"/>
      <c r="H6613"/>
    </row>
    <row r="6614" spans="1:8" x14ac:dyDescent="0.3">
      <c r="A6614" s="1"/>
      <c r="C6614"/>
      <c r="D6614" s="1"/>
      <c r="H6614"/>
    </row>
    <row r="6615" spans="1:8" x14ac:dyDescent="0.3">
      <c r="A6615" s="1"/>
      <c r="C6615"/>
      <c r="D6615" s="1"/>
      <c r="H6615"/>
    </row>
    <row r="6616" spans="1:8" x14ac:dyDescent="0.3">
      <c r="A6616" s="1"/>
      <c r="C6616"/>
      <c r="D6616" s="1"/>
      <c r="H6616"/>
    </row>
    <row r="6617" spans="1:8" x14ac:dyDescent="0.3">
      <c r="A6617" s="1"/>
      <c r="C6617"/>
      <c r="D6617" s="1"/>
      <c r="H6617"/>
    </row>
    <row r="6618" spans="1:8" x14ac:dyDescent="0.3">
      <c r="A6618" s="1"/>
      <c r="C6618"/>
      <c r="D6618" s="1"/>
      <c r="H6618"/>
    </row>
    <row r="6619" spans="1:8" x14ac:dyDescent="0.3">
      <c r="A6619" s="1"/>
      <c r="C6619"/>
      <c r="D6619" s="1"/>
      <c r="H6619"/>
    </row>
    <row r="6620" spans="1:8" x14ac:dyDescent="0.3">
      <c r="A6620" s="1"/>
      <c r="C6620"/>
      <c r="D6620" s="1"/>
      <c r="H6620"/>
    </row>
    <row r="6621" spans="1:8" x14ac:dyDescent="0.3">
      <c r="A6621" s="1"/>
      <c r="C6621"/>
      <c r="D6621" s="1"/>
      <c r="H6621"/>
    </row>
    <row r="6622" spans="1:8" x14ac:dyDescent="0.3">
      <c r="A6622" s="1"/>
      <c r="C6622"/>
      <c r="D6622" s="1"/>
      <c r="H6622"/>
    </row>
    <row r="6623" spans="1:8" x14ac:dyDescent="0.3">
      <c r="A6623" s="1"/>
      <c r="C6623"/>
      <c r="D6623" s="1"/>
      <c r="H6623"/>
    </row>
    <row r="6624" spans="1:8" x14ac:dyDescent="0.3">
      <c r="A6624" s="1"/>
      <c r="C6624"/>
      <c r="D6624" s="1"/>
      <c r="H6624"/>
    </row>
    <row r="6625" spans="1:8" x14ac:dyDescent="0.3">
      <c r="A6625" s="1"/>
      <c r="C6625"/>
      <c r="D6625" s="1"/>
      <c r="H6625"/>
    </row>
    <row r="6626" spans="1:8" x14ac:dyDescent="0.3">
      <c r="A6626" s="1"/>
      <c r="C6626"/>
      <c r="D6626" s="1"/>
      <c r="H6626"/>
    </row>
    <row r="6627" spans="1:8" x14ac:dyDescent="0.3">
      <c r="A6627" s="1"/>
      <c r="C6627"/>
      <c r="D6627" s="1"/>
      <c r="H6627"/>
    </row>
    <row r="6628" spans="1:8" x14ac:dyDescent="0.3">
      <c r="A6628" s="1"/>
      <c r="C6628"/>
      <c r="D6628" s="1"/>
      <c r="H6628"/>
    </row>
    <row r="6629" spans="1:8" x14ac:dyDescent="0.3">
      <c r="A6629" s="1"/>
      <c r="C6629"/>
      <c r="D6629" s="1"/>
      <c r="H6629"/>
    </row>
    <row r="6630" spans="1:8" x14ac:dyDescent="0.3">
      <c r="A6630" s="1"/>
      <c r="C6630"/>
      <c r="D6630" s="1"/>
      <c r="H6630"/>
    </row>
    <row r="6631" spans="1:8" x14ac:dyDescent="0.3">
      <c r="A6631" s="1"/>
      <c r="C6631"/>
      <c r="D6631" s="1"/>
      <c r="H6631"/>
    </row>
    <row r="6632" spans="1:8" x14ac:dyDescent="0.3">
      <c r="A6632" s="1"/>
      <c r="C6632"/>
      <c r="D6632" s="1"/>
      <c r="H6632"/>
    </row>
    <row r="6633" spans="1:8" x14ac:dyDescent="0.3">
      <c r="A6633" s="1"/>
      <c r="C6633"/>
      <c r="D6633" s="1"/>
      <c r="H6633"/>
    </row>
    <row r="6634" spans="1:8" x14ac:dyDescent="0.3">
      <c r="A6634" s="1"/>
      <c r="C6634"/>
      <c r="D6634" s="1"/>
      <c r="H6634"/>
    </row>
    <row r="6635" spans="1:8" x14ac:dyDescent="0.3">
      <c r="A6635" s="1"/>
      <c r="C6635"/>
      <c r="D6635" s="1"/>
      <c r="H6635"/>
    </row>
    <row r="6636" spans="1:8" x14ac:dyDescent="0.3">
      <c r="A6636" s="1"/>
      <c r="C6636"/>
      <c r="D6636" s="1"/>
      <c r="H6636"/>
    </row>
    <row r="6637" spans="1:8" x14ac:dyDescent="0.3">
      <c r="A6637" s="1"/>
      <c r="C6637"/>
      <c r="D6637" s="1"/>
      <c r="H6637"/>
    </row>
    <row r="6638" spans="1:8" x14ac:dyDescent="0.3">
      <c r="A6638" s="1"/>
      <c r="C6638"/>
      <c r="D6638" s="1"/>
      <c r="H6638"/>
    </row>
    <row r="6639" spans="1:8" x14ac:dyDescent="0.3">
      <c r="A6639" s="1"/>
      <c r="C6639"/>
      <c r="D6639" s="1"/>
      <c r="H6639"/>
    </row>
    <row r="6640" spans="1:8" x14ac:dyDescent="0.3">
      <c r="A6640" s="1"/>
      <c r="C6640"/>
      <c r="D6640" s="1"/>
      <c r="H6640"/>
    </row>
    <row r="6641" spans="1:8" x14ac:dyDescent="0.3">
      <c r="A6641" s="1"/>
      <c r="C6641"/>
      <c r="D6641" s="1"/>
      <c r="H6641"/>
    </row>
    <row r="6642" spans="1:8" x14ac:dyDescent="0.3">
      <c r="A6642" s="1"/>
      <c r="C6642"/>
      <c r="D6642" s="1"/>
      <c r="H6642"/>
    </row>
    <row r="6643" spans="1:8" x14ac:dyDescent="0.3">
      <c r="A6643" s="1"/>
      <c r="C6643"/>
      <c r="D6643" s="1"/>
      <c r="H6643"/>
    </row>
    <row r="6644" spans="1:8" x14ac:dyDescent="0.3">
      <c r="A6644" s="1"/>
      <c r="C6644"/>
      <c r="D6644" s="1"/>
      <c r="H6644"/>
    </row>
    <row r="6645" spans="1:8" x14ac:dyDescent="0.3">
      <c r="A6645" s="1"/>
      <c r="C6645"/>
      <c r="D6645" s="1"/>
      <c r="H6645"/>
    </row>
    <row r="6646" spans="1:8" x14ac:dyDescent="0.3">
      <c r="A6646" s="1"/>
      <c r="C6646"/>
      <c r="D6646" s="1"/>
      <c r="H6646"/>
    </row>
    <row r="6647" spans="1:8" x14ac:dyDescent="0.3">
      <c r="A6647" s="1"/>
      <c r="C6647"/>
      <c r="D6647" s="1"/>
      <c r="H6647"/>
    </row>
    <row r="6648" spans="1:8" x14ac:dyDescent="0.3">
      <c r="A6648" s="1"/>
      <c r="C6648"/>
      <c r="D6648" s="1"/>
      <c r="H6648"/>
    </row>
    <row r="6649" spans="1:8" x14ac:dyDescent="0.3">
      <c r="A6649" s="1"/>
      <c r="C6649"/>
      <c r="D6649" s="1"/>
      <c r="H6649"/>
    </row>
    <row r="6650" spans="1:8" x14ac:dyDescent="0.3">
      <c r="A6650" s="1"/>
      <c r="C6650"/>
      <c r="D6650" s="1"/>
      <c r="H6650"/>
    </row>
    <row r="6651" spans="1:8" x14ac:dyDescent="0.3">
      <c r="A6651" s="1"/>
      <c r="C6651"/>
      <c r="D6651" s="1"/>
      <c r="H6651"/>
    </row>
    <row r="6652" spans="1:8" x14ac:dyDescent="0.3">
      <c r="A6652" s="1"/>
      <c r="C6652"/>
      <c r="D6652" s="1"/>
      <c r="H6652"/>
    </row>
    <row r="6653" spans="1:8" x14ac:dyDescent="0.3">
      <c r="A6653" s="1"/>
      <c r="C6653"/>
      <c r="D6653" s="1"/>
      <c r="H6653"/>
    </row>
    <row r="6654" spans="1:8" x14ac:dyDescent="0.3">
      <c r="A6654" s="1"/>
      <c r="C6654"/>
      <c r="D6654" s="1"/>
      <c r="H6654"/>
    </row>
    <row r="6655" spans="1:8" x14ac:dyDescent="0.3">
      <c r="A6655" s="1"/>
      <c r="C6655"/>
      <c r="D6655" s="1"/>
      <c r="H6655"/>
    </row>
    <row r="6656" spans="1:8" x14ac:dyDescent="0.3">
      <c r="A6656" s="1"/>
      <c r="C6656"/>
      <c r="D6656" s="1"/>
      <c r="H6656"/>
    </row>
    <row r="6657" spans="1:8" x14ac:dyDescent="0.3">
      <c r="A6657" s="1"/>
      <c r="C6657"/>
      <c r="D6657" s="1"/>
      <c r="H6657"/>
    </row>
    <row r="6658" spans="1:8" x14ac:dyDescent="0.3">
      <c r="A6658" s="1"/>
      <c r="C6658"/>
      <c r="D6658" s="1"/>
      <c r="H6658"/>
    </row>
    <row r="6659" spans="1:8" x14ac:dyDescent="0.3">
      <c r="A6659" s="1"/>
      <c r="C6659"/>
      <c r="D6659" s="1"/>
      <c r="H6659"/>
    </row>
    <row r="6660" spans="1:8" x14ac:dyDescent="0.3">
      <c r="A6660" s="1"/>
      <c r="C6660"/>
      <c r="D6660" s="1"/>
      <c r="H6660"/>
    </row>
    <row r="6661" spans="1:8" x14ac:dyDescent="0.3">
      <c r="A6661" s="1"/>
      <c r="C6661"/>
      <c r="D6661" s="1"/>
      <c r="H6661"/>
    </row>
    <row r="6662" spans="1:8" x14ac:dyDescent="0.3">
      <c r="A6662" s="1"/>
      <c r="C6662"/>
      <c r="D6662" s="1"/>
      <c r="H6662"/>
    </row>
    <row r="6663" spans="1:8" x14ac:dyDescent="0.3">
      <c r="A6663" s="1"/>
      <c r="C6663"/>
      <c r="D6663" s="1"/>
      <c r="H6663"/>
    </row>
    <row r="6664" spans="1:8" x14ac:dyDescent="0.3">
      <c r="A6664" s="1"/>
      <c r="C6664"/>
      <c r="D6664" s="1"/>
      <c r="H6664"/>
    </row>
    <row r="6665" spans="1:8" x14ac:dyDescent="0.3">
      <c r="A6665" s="1"/>
      <c r="C6665"/>
      <c r="D6665" s="1"/>
      <c r="H6665"/>
    </row>
    <row r="6666" spans="1:8" x14ac:dyDescent="0.3">
      <c r="A6666" s="1"/>
      <c r="C6666"/>
      <c r="D6666" s="1"/>
      <c r="H6666"/>
    </row>
    <row r="6667" spans="1:8" x14ac:dyDescent="0.3">
      <c r="A6667" s="1"/>
      <c r="C6667"/>
      <c r="D6667" s="1"/>
      <c r="H6667"/>
    </row>
    <row r="6668" spans="1:8" x14ac:dyDescent="0.3">
      <c r="A6668" s="1"/>
      <c r="C6668"/>
      <c r="D6668" s="1"/>
      <c r="H6668"/>
    </row>
    <row r="6669" spans="1:8" x14ac:dyDescent="0.3">
      <c r="A6669" s="1"/>
      <c r="C6669"/>
      <c r="D6669" s="1"/>
      <c r="H6669"/>
    </row>
    <row r="6670" spans="1:8" x14ac:dyDescent="0.3">
      <c r="A6670" s="1"/>
      <c r="C6670"/>
      <c r="D6670" s="1"/>
      <c r="H6670"/>
    </row>
    <row r="6671" spans="1:8" x14ac:dyDescent="0.3">
      <c r="A6671" s="1"/>
      <c r="C6671"/>
      <c r="D6671" s="1"/>
      <c r="H6671"/>
    </row>
    <row r="6672" spans="1:8" x14ac:dyDescent="0.3">
      <c r="A6672" s="1"/>
      <c r="C6672"/>
      <c r="D6672" s="1"/>
      <c r="H6672"/>
    </row>
    <row r="6673" spans="1:8" x14ac:dyDescent="0.3">
      <c r="A6673" s="1"/>
      <c r="C6673"/>
      <c r="D6673" s="1"/>
      <c r="H6673"/>
    </row>
    <row r="6674" spans="1:8" x14ac:dyDescent="0.3">
      <c r="A6674" s="1"/>
      <c r="C6674"/>
      <c r="D6674" s="1"/>
      <c r="H6674"/>
    </row>
    <row r="6675" spans="1:8" x14ac:dyDescent="0.3">
      <c r="A6675" s="1"/>
      <c r="C6675"/>
      <c r="D6675" s="1"/>
      <c r="H6675"/>
    </row>
    <row r="6676" spans="1:8" x14ac:dyDescent="0.3">
      <c r="A6676" s="1"/>
      <c r="C6676"/>
      <c r="D6676" s="1"/>
      <c r="H6676"/>
    </row>
    <row r="6677" spans="1:8" x14ac:dyDescent="0.3">
      <c r="A6677" s="1"/>
      <c r="C6677"/>
      <c r="D6677" s="1"/>
      <c r="H6677"/>
    </row>
    <row r="6678" spans="1:8" x14ac:dyDescent="0.3">
      <c r="A6678" s="1"/>
      <c r="C6678"/>
      <c r="D6678" s="1"/>
      <c r="H6678"/>
    </row>
    <row r="6679" spans="1:8" x14ac:dyDescent="0.3">
      <c r="A6679" s="1"/>
      <c r="C6679"/>
      <c r="D6679" s="1"/>
      <c r="H6679"/>
    </row>
    <row r="6680" spans="1:8" x14ac:dyDescent="0.3">
      <c r="A6680" s="1"/>
      <c r="C6680"/>
      <c r="D6680" s="1"/>
      <c r="H6680"/>
    </row>
    <row r="6681" spans="1:8" x14ac:dyDescent="0.3">
      <c r="A6681" s="1"/>
      <c r="C6681"/>
      <c r="D6681" s="1"/>
      <c r="H6681"/>
    </row>
    <row r="6682" spans="1:8" x14ac:dyDescent="0.3">
      <c r="A6682" s="1"/>
      <c r="C6682"/>
      <c r="D6682" s="1"/>
      <c r="H6682"/>
    </row>
    <row r="6683" spans="1:8" x14ac:dyDescent="0.3">
      <c r="A6683" s="1"/>
      <c r="C6683"/>
      <c r="D6683" s="1"/>
      <c r="H6683"/>
    </row>
    <row r="6684" spans="1:8" x14ac:dyDescent="0.3">
      <c r="A6684" s="1"/>
      <c r="C6684"/>
      <c r="D6684" s="1"/>
      <c r="H6684"/>
    </row>
    <row r="6685" spans="1:8" x14ac:dyDescent="0.3">
      <c r="A6685" s="1"/>
      <c r="C6685"/>
      <c r="D6685" s="1"/>
      <c r="H6685"/>
    </row>
    <row r="6686" spans="1:8" x14ac:dyDescent="0.3">
      <c r="A6686" s="1"/>
      <c r="C6686"/>
      <c r="D6686" s="1"/>
      <c r="H6686"/>
    </row>
    <row r="6687" spans="1:8" x14ac:dyDescent="0.3">
      <c r="A6687" s="1"/>
      <c r="C6687"/>
      <c r="D6687" s="1"/>
      <c r="H6687"/>
    </row>
    <row r="6688" spans="1:8" x14ac:dyDescent="0.3">
      <c r="A6688" s="1"/>
      <c r="C6688"/>
      <c r="D6688" s="1"/>
      <c r="H6688"/>
    </row>
    <row r="6689" spans="1:8" x14ac:dyDescent="0.3">
      <c r="A6689" s="1"/>
      <c r="C6689"/>
      <c r="D6689" s="1"/>
      <c r="H6689"/>
    </row>
    <row r="6690" spans="1:8" x14ac:dyDescent="0.3">
      <c r="A6690" s="1"/>
      <c r="C6690"/>
      <c r="D6690" s="1"/>
      <c r="H6690"/>
    </row>
    <row r="6691" spans="1:8" x14ac:dyDescent="0.3">
      <c r="A6691" s="1"/>
      <c r="C6691"/>
      <c r="D6691" s="1"/>
      <c r="H6691"/>
    </row>
    <row r="6692" spans="1:8" x14ac:dyDescent="0.3">
      <c r="A6692" s="1"/>
      <c r="C6692"/>
      <c r="D6692" s="1"/>
      <c r="H6692"/>
    </row>
    <row r="6693" spans="1:8" x14ac:dyDescent="0.3">
      <c r="A6693" s="1"/>
      <c r="C6693"/>
      <c r="D6693" s="1"/>
      <c r="H6693"/>
    </row>
    <row r="6694" spans="1:8" x14ac:dyDescent="0.3">
      <c r="A6694" s="1"/>
      <c r="C6694"/>
      <c r="D6694" s="1"/>
      <c r="H6694"/>
    </row>
    <row r="6695" spans="1:8" x14ac:dyDescent="0.3">
      <c r="A6695" s="1"/>
      <c r="C6695"/>
      <c r="D6695" s="1"/>
      <c r="H6695"/>
    </row>
    <row r="6696" spans="1:8" x14ac:dyDescent="0.3">
      <c r="A6696" s="1"/>
      <c r="C6696"/>
      <c r="D6696" s="1"/>
      <c r="H6696"/>
    </row>
    <row r="6697" spans="1:8" x14ac:dyDescent="0.3">
      <c r="A6697" s="1"/>
      <c r="C6697"/>
      <c r="D6697" s="1"/>
      <c r="H6697"/>
    </row>
    <row r="6698" spans="1:8" x14ac:dyDescent="0.3">
      <c r="A6698" s="1"/>
      <c r="C6698"/>
      <c r="D6698" s="1"/>
      <c r="H6698"/>
    </row>
    <row r="6699" spans="1:8" x14ac:dyDescent="0.3">
      <c r="A6699" s="1"/>
      <c r="C6699"/>
      <c r="D6699" s="1"/>
      <c r="H6699"/>
    </row>
    <row r="6700" spans="1:8" x14ac:dyDescent="0.3">
      <c r="A6700" s="1"/>
      <c r="C6700"/>
      <c r="D6700" s="1"/>
      <c r="H6700"/>
    </row>
    <row r="6701" spans="1:8" x14ac:dyDescent="0.3">
      <c r="A6701" s="1"/>
      <c r="C6701"/>
      <c r="D6701" s="1"/>
      <c r="H6701"/>
    </row>
    <row r="6702" spans="1:8" x14ac:dyDescent="0.3">
      <c r="A6702" s="1"/>
      <c r="C6702"/>
      <c r="D6702" s="1"/>
      <c r="H6702"/>
    </row>
    <row r="6703" spans="1:8" x14ac:dyDescent="0.3">
      <c r="A6703" s="1"/>
      <c r="C6703"/>
      <c r="D6703" s="1"/>
      <c r="H6703"/>
    </row>
    <row r="6704" spans="1:8" x14ac:dyDescent="0.3">
      <c r="A6704" s="1"/>
      <c r="C6704"/>
      <c r="D6704" s="1"/>
      <c r="H6704"/>
    </row>
    <row r="6705" spans="1:8" x14ac:dyDescent="0.3">
      <c r="A6705" s="1"/>
      <c r="C6705"/>
      <c r="D6705" s="1"/>
      <c r="H6705"/>
    </row>
    <row r="6706" spans="1:8" x14ac:dyDescent="0.3">
      <c r="A6706" s="1"/>
      <c r="C6706"/>
      <c r="D6706" s="1"/>
      <c r="H6706"/>
    </row>
    <row r="6707" spans="1:8" x14ac:dyDescent="0.3">
      <c r="A6707" s="1"/>
      <c r="C6707"/>
      <c r="D6707" s="1"/>
      <c r="H6707"/>
    </row>
    <row r="6708" spans="1:8" x14ac:dyDescent="0.3">
      <c r="A6708" s="1"/>
      <c r="C6708"/>
      <c r="D6708" s="1"/>
      <c r="H6708"/>
    </row>
    <row r="6709" spans="1:8" x14ac:dyDescent="0.3">
      <c r="A6709" s="1"/>
      <c r="C6709"/>
      <c r="D6709" s="1"/>
      <c r="H6709"/>
    </row>
    <row r="6710" spans="1:8" x14ac:dyDescent="0.3">
      <c r="A6710" s="1"/>
      <c r="C6710"/>
      <c r="D6710" s="1"/>
      <c r="H6710"/>
    </row>
    <row r="6711" spans="1:8" x14ac:dyDescent="0.3">
      <c r="A6711" s="1"/>
      <c r="C6711"/>
      <c r="D6711" s="1"/>
      <c r="H6711"/>
    </row>
    <row r="6712" spans="1:8" x14ac:dyDescent="0.3">
      <c r="A6712" s="1"/>
      <c r="C6712"/>
      <c r="D6712" s="1"/>
      <c r="H6712"/>
    </row>
    <row r="6713" spans="1:8" x14ac:dyDescent="0.3">
      <c r="A6713" s="1"/>
      <c r="C6713"/>
      <c r="D6713" s="1"/>
      <c r="H6713"/>
    </row>
    <row r="6714" spans="1:8" x14ac:dyDescent="0.3">
      <c r="A6714" s="1"/>
      <c r="C6714"/>
      <c r="D6714" s="1"/>
      <c r="H6714"/>
    </row>
    <row r="6715" spans="1:8" x14ac:dyDescent="0.3">
      <c r="A6715" s="1"/>
      <c r="C6715"/>
      <c r="D6715" s="1"/>
      <c r="H6715"/>
    </row>
    <row r="6716" spans="1:8" x14ac:dyDescent="0.3">
      <c r="A6716" s="1"/>
      <c r="C6716"/>
      <c r="D6716" s="1"/>
      <c r="H6716"/>
    </row>
    <row r="6717" spans="1:8" x14ac:dyDescent="0.3">
      <c r="A6717" s="1"/>
      <c r="C6717"/>
      <c r="D6717" s="1"/>
      <c r="H6717"/>
    </row>
    <row r="6718" spans="1:8" x14ac:dyDescent="0.3">
      <c r="A6718" s="1"/>
      <c r="C6718"/>
      <c r="D6718" s="1"/>
      <c r="H6718"/>
    </row>
    <row r="6719" spans="1:8" x14ac:dyDescent="0.3">
      <c r="A6719" s="1"/>
      <c r="C6719"/>
      <c r="D6719" s="1"/>
      <c r="H6719"/>
    </row>
    <row r="6720" spans="1:8" x14ac:dyDescent="0.3">
      <c r="A6720" s="1"/>
      <c r="C6720"/>
      <c r="D6720" s="1"/>
      <c r="H6720"/>
    </row>
    <row r="6721" spans="1:8" x14ac:dyDescent="0.3">
      <c r="A6721" s="1"/>
      <c r="C6721"/>
      <c r="D6721" s="1"/>
      <c r="H6721"/>
    </row>
    <row r="6722" spans="1:8" x14ac:dyDescent="0.3">
      <c r="A6722" s="1"/>
      <c r="C6722"/>
      <c r="D6722" s="1"/>
      <c r="H6722"/>
    </row>
    <row r="6723" spans="1:8" x14ac:dyDescent="0.3">
      <c r="A6723" s="1"/>
      <c r="C6723"/>
      <c r="D6723" s="1"/>
      <c r="H6723"/>
    </row>
    <row r="6724" spans="1:8" x14ac:dyDescent="0.3">
      <c r="A6724" s="1"/>
      <c r="C6724"/>
      <c r="D6724" s="1"/>
      <c r="H6724"/>
    </row>
    <row r="6725" spans="1:8" x14ac:dyDescent="0.3">
      <c r="A6725" s="1"/>
      <c r="C6725"/>
      <c r="D6725" s="1"/>
      <c r="H6725"/>
    </row>
    <row r="6726" spans="1:8" x14ac:dyDescent="0.3">
      <c r="A6726" s="1"/>
      <c r="C6726"/>
      <c r="D6726" s="1"/>
      <c r="H6726"/>
    </row>
    <row r="6727" spans="1:8" x14ac:dyDescent="0.3">
      <c r="A6727" s="1"/>
      <c r="C6727"/>
      <c r="D6727" s="1"/>
      <c r="H6727"/>
    </row>
    <row r="6728" spans="1:8" x14ac:dyDescent="0.3">
      <c r="A6728" s="1"/>
      <c r="C6728"/>
      <c r="D6728" s="1"/>
      <c r="H6728"/>
    </row>
    <row r="6729" spans="1:8" x14ac:dyDescent="0.3">
      <c r="A6729" s="1"/>
      <c r="C6729"/>
      <c r="D6729" s="1"/>
      <c r="H6729"/>
    </row>
    <row r="6730" spans="1:8" x14ac:dyDescent="0.3">
      <c r="A6730" s="1"/>
      <c r="C6730"/>
      <c r="D6730" s="1"/>
      <c r="H6730"/>
    </row>
    <row r="6731" spans="1:8" x14ac:dyDescent="0.3">
      <c r="A6731" s="1"/>
      <c r="C6731"/>
      <c r="D6731" s="1"/>
      <c r="H6731"/>
    </row>
    <row r="6732" spans="1:8" x14ac:dyDescent="0.3">
      <c r="A6732" s="1"/>
      <c r="C6732"/>
      <c r="D6732" s="1"/>
      <c r="H6732"/>
    </row>
    <row r="6733" spans="1:8" x14ac:dyDescent="0.3">
      <c r="A6733" s="1"/>
      <c r="C6733"/>
      <c r="D6733" s="1"/>
      <c r="H6733"/>
    </row>
    <row r="6734" spans="1:8" x14ac:dyDescent="0.3">
      <c r="A6734" s="1"/>
      <c r="C6734"/>
      <c r="D6734" s="1"/>
      <c r="H6734"/>
    </row>
    <row r="6735" spans="1:8" x14ac:dyDescent="0.3">
      <c r="A6735" s="1"/>
      <c r="C6735"/>
      <c r="D6735" s="1"/>
      <c r="H6735"/>
    </row>
    <row r="6736" spans="1:8" x14ac:dyDescent="0.3">
      <c r="A6736" s="1"/>
      <c r="C6736"/>
      <c r="D6736" s="1"/>
      <c r="H6736"/>
    </row>
    <row r="6737" spans="1:8" x14ac:dyDescent="0.3">
      <c r="A6737" s="1"/>
      <c r="C6737"/>
      <c r="D6737" s="1"/>
      <c r="H6737"/>
    </row>
    <row r="6738" spans="1:8" x14ac:dyDescent="0.3">
      <c r="A6738" s="1"/>
      <c r="C6738"/>
      <c r="D6738" s="1"/>
      <c r="H6738"/>
    </row>
    <row r="6739" spans="1:8" x14ac:dyDescent="0.3">
      <c r="A6739" s="1"/>
      <c r="C6739"/>
      <c r="D6739" s="1"/>
      <c r="H6739"/>
    </row>
    <row r="6740" spans="1:8" x14ac:dyDescent="0.3">
      <c r="A6740" s="1"/>
      <c r="C6740"/>
      <c r="D6740" s="1"/>
      <c r="H6740"/>
    </row>
    <row r="6741" spans="1:8" x14ac:dyDescent="0.3">
      <c r="A6741" s="1"/>
      <c r="C6741"/>
      <c r="D6741" s="1"/>
      <c r="H6741"/>
    </row>
    <row r="6742" spans="1:8" x14ac:dyDescent="0.3">
      <c r="A6742" s="1"/>
      <c r="C6742"/>
      <c r="D6742" s="1"/>
      <c r="H6742"/>
    </row>
    <row r="6743" spans="1:8" x14ac:dyDescent="0.3">
      <c r="A6743" s="1"/>
      <c r="C6743"/>
      <c r="D6743" s="1"/>
      <c r="H6743"/>
    </row>
    <row r="6744" spans="1:8" x14ac:dyDescent="0.3">
      <c r="A6744" s="1"/>
      <c r="C6744"/>
      <c r="D6744" s="1"/>
      <c r="H6744"/>
    </row>
    <row r="6745" spans="1:8" x14ac:dyDescent="0.3">
      <c r="A6745" s="1"/>
      <c r="C6745"/>
      <c r="D6745" s="1"/>
      <c r="H6745"/>
    </row>
    <row r="6746" spans="1:8" x14ac:dyDescent="0.3">
      <c r="A6746" s="1"/>
      <c r="C6746"/>
      <c r="D6746" s="1"/>
      <c r="H6746"/>
    </row>
    <row r="6747" spans="1:8" x14ac:dyDescent="0.3">
      <c r="A6747" s="1"/>
      <c r="C6747"/>
      <c r="D6747" s="1"/>
      <c r="H6747"/>
    </row>
    <row r="6748" spans="1:8" x14ac:dyDescent="0.3">
      <c r="A6748" s="1"/>
      <c r="C6748"/>
      <c r="D6748" s="1"/>
      <c r="H6748"/>
    </row>
    <row r="6749" spans="1:8" x14ac:dyDescent="0.3">
      <c r="A6749" s="1"/>
      <c r="C6749"/>
      <c r="D6749" s="1"/>
      <c r="H6749"/>
    </row>
    <row r="6750" spans="1:8" x14ac:dyDescent="0.3">
      <c r="A6750" s="1"/>
      <c r="C6750"/>
      <c r="D6750" s="1"/>
      <c r="H6750"/>
    </row>
    <row r="6751" spans="1:8" x14ac:dyDescent="0.3">
      <c r="A6751" s="1"/>
      <c r="C6751"/>
      <c r="D6751" s="1"/>
      <c r="H6751"/>
    </row>
    <row r="6752" spans="1:8" x14ac:dyDescent="0.3">
      <c r="A6752" s="1"/>
      <c r="C6752"/>
      <c r="D6752" s="1"/>
      <c r="H6752"/>
    </row>
    <row r="6753" spans="1:8" x14ac:dyDescent="0.3">
      <c r="A6753" s="1"/>
      <c r="C6753"/>
      <c r="D6753" s="1"/>
      <c r="H6753"/>
    </row>
    <row r="6754" spans="1:8" x14ac:dyDescent="0.3">
      <c r="A6754" s="1"/>
      <c r="C6754"/>
      <c r="D6754" s="1"/>
      <c r="H6754"/>
    </row>
    <row r="6755" spans="1:8" x14ac:dyDescent="0.3">
      <c r="A6755" s="1"/>
      <c r="C6755"/>
      <c r="D6755" s="1"/>
      <c r="H6755"/>
    </row>
    <row r="6756" spans="1:8" x14ac:dyDescent="0.3">
      <c r="A6756" s="1"/>
      <c r="C6756"/>
      <c r="D6756" s="1"/>
      <c r="H6756"/>
    </row>
    <row r="6757" spans="1:8" x14ac:dyDescent="0.3">
      <c r="A6757" s="1"/>
      <c r="C6757"/>
      <c r="D6757" s="1"/>
      <c r="H6757"/>
    </row>
    <row r="6758" spans="1:8" x14ac:dyDescent="0.3">
      <c r="A6758" s="1"/>
      <c r="C6758"/>
      <c r="D6758" s="1"/>
      <c r="H6758"/>
    </row>
    <row r="6759" spans="1:8" x14ac:dyDescent="0.3">
      <c r="A6759" s="1"/>
      <c r="C6759"/>
      <c r="D6759" s="1"/>
      <c r="H6759"/>
    </row>
    <row r="6760" spans="1:8" x14ac:dyDescent="0.3">
      <c r="A6760" s="1"/>
      <c r="C6760"/>
      <c r="D6760" s="1"/>
      <c r="H6760"/>
    </row>
    <row r="6761" spans="1:8" x14ac:dyDescent="0.3">
      <c r="A6761" s="1"/>
      <c r="C6761"/>
      <c r="D6761" s="1"/>
      <c r="H6761"/>
    </row>
    <row r="6762" spans="1:8" x14ac:dyDescent="0.3">
      <c r="A6762" s="1"/>
      <c r="C6762"/>
      <c r="D6762" s="1"/>
      <c r="H6762"/>
    </row>
    <row r="6763" spans="1:8" x14ac:dyDescent="0.3">
      <c r="A6763" s="1"/>
      <c r="C6763"/>
      <c r="D6763" s="1"/>
      <c r="H6763"/>
    </row>
    <row r="6764" spans="1:8" x14ac:dyDescent="0.3">
      <c r="A6764" s="1"/>
      <c r="C6764"/>
      <c r="D6764" s="1"/>
      <c r="H6764"/>
    </row>
    <row r="6765" spans="1:8" x14ac:dyDescent="0.3">
      <c r="A6765" s="1"/>
      <c r="C6765"/>
      <c r="D6765" s="1"/>
      <c r="H6765"/>
    </row>
    <row r="6766" spans="1:8" x14ac:dyDescent="0.3">
      <c r="A6766" s="1"/>
      <c r="C6766"/>
      <c r="D6766" s="1"/>
      <c r="H6766"/>
    </row>
    <row r="6767" spans="1:8" x14ac:dyDescent="0.3">
      <c r="A6767" s="1"/>
      <c r="C6767"/>
      <c r="D6767" s="1"/>
      <c r="H6767"/>
    </row>
    <row r="6768" spans="1:8" x14ac:dyDescent="0.3">
      <c r="A6768" s="1"/>
      <c r="C6768"/>
      <c r="D6768" s="1"/>
      <c r="H6768"/>
    </row>
    <row r="6769" spans="1:8" x14ac:dyDescent="0.3">
      <c r="A6769" s="1"/>
      <c r="C6769"/>
      <c r="D6769" s="1"/>
      <c r="H6769"/>
    </row>
    <row r="6770" spans="1:8" x14ac:dyDescent="0.3">
      <c r="A6770" s="1"/>
      <c r="C6770"/>
      <c r="D6770" s="1"/>
      <c r="H6770"/>
    </row>
    <row r="6771" spans="1:8" x14ac:dyDescent="0.3">
      <c r="A6771" s="1"/>
      <c r="C6771"/>
      <c r="D6771" s="1"/>
      <c r="H6771"/>
    </row>
    <row r="6772" spans="1:8" x14ac:dyDescent="0.3">
      <c r="A6772" s="1"/>
      <c r="C6772"/>
      <c r="D6772" s="1"/>
      <c r="H6772"/>
    </row>
    <row r="6773" spans="1:8" x14ac:dyDescent="0.3">
      <c r="A6773" s="1"/>
      <c r="C6773"/>
      <c r="D6773" s="1"/>
      <c r="H6773"/>
    </row>
    <row r="6774" spans="1:8" x14ac:dyDescent="0.3">
      <c r="A6774" s="1"/>
      <c r="C6774"/>
      <c r="D6774" s="1"/>
      <c r="H6774"/>
    </row>
    <row r="6775" spans="1:8" x14ac:dyDescent="0.3">
      <c r="A6775" s="1"/>
      <c r="C6775"/>
      <c r="D6775" s="1"/>
      <c r="H6775"/>
    </row>
    <row r="6776" spans="1:8" x14ac:dyDescent="0.3">
      <c r="A6776" s="1"/>
      <c r="C6776"/>
      <c r="D6776" s="1"/>
      <c r="H6776"/>
    </row>
    <row r="6777" spans="1:8" x14ac:dyDescent="0.3">
      <c r="A6777" s="1"/>
      <c r="C6777"/>
      <c r="D6777" s="1"/>
      <c r="H6777"/>
    </row>
    <row r="6778" spans="1:8" x14ac:dyDescent="0.3">
      <c r="A6778" s="1"/>
      <c r="C6778"/>
      <c r="D6778" s="1"/>
      <c r="H6778"/>
    </row>
    <row r="6779" spans="1:8" x14ac:dyDescent="0.3">
      <c r="A6779" s="1"/>
      <c r="C6779"/>
      <c r="D6779" s="1"/>
      <c r="H6779"/>
    </row>
    <row r="6780" spans="1:8" x14ac:dyDescent="0.3">
      <c r="A6780" s="1"/>
      <c r="C6780"/>
      <c r="D6780" s="1"/>
      <c r="H6780"/>
    </row>
    <row r="6781" spans="1:8" x14ac:dyDescent="0.3">
      <c r="A6781" s="1"/>
      <c r="C6781"/>
      <c r="D6781" s="1"/>
      <c r="H6781"/>
    </row>
    <row r="6782" spans="1:8" x14ac:dyDescent="0.3">
      <c r="A6782" s="1"/>
      <c r="C6782"/>
      <c r="D6782" s="1"/>
      <c r="H6782"/>
    </row>
    <row r="6783" spans="1:8" x14ac:dyDescent="0.3">
      <c r="A6783" s="1"/>
      <c r="C6783"/>
      <c r="D6783" s="1"/>
      <c r="H6783"/>
    </row>
    <row r="6784" spans="1:8" x14ac:dyDescent="0.3">
      <c r="A6784" s="1"/>
      <c r="C6784"/>
      <c r="D6784" s="1"/>
      <c r="H6784"/>
    </row>
    <row r="6785" spans="1:8" x14ac:dyDescent="0.3">
      <c r="A6785" s="1"/>
      <c r="C6785"/>
      <c r="D6785" s="1"/>
      <c r="H6785"/>
    </row>
    <row r="6786" spans="1:8" x14ac:dyDescent="0.3">
      <c r="A6786" s="1"/>
      <c r="C6786"/>
      <c r="D6786" s="1"/>
      <c r="H6786"/>
    </row>
    <row r="6787" spans="1:8" x14ac:dyDescent="0.3">
      <c r="A6787" s="1"/>
      <c r="C6787"/>
      <c r="D6787" s="1"/>
      <c r="H6787"/>
    </row>
    <row r="6788" spans="1:8" x14ac:dyDescent="0.3">
      <c r="A6788" s="1"/>
      <c r="C6788"/>
      <c r="D6788" s="1"/>
      <c r="H6788"/>
    </row>
    <row r="6789" spans="1:8" x14ac:dyDescent="0.3">
      <c r="A6789" s="1"/>
      <c r="C6789"/>
      <c r="D6789" s="1"/>
      <c r="H6789"/>
    </row>
    <row r="6790" spans="1:8" x14ac:dyDescent="0.3">
      <c r="A6790" s="1"/>
      <c r="C6790"/>
      <c r="D6790" s="1"/>
      <c r="H6790"/>
    </row>
    <row r="6791" spans="1:8" x14ac:dyDescent="0.3">
      <c r="A6791" s="1"/>
      <c r="C6791"/>
      <c r="D6791" s="1"/>
      <c r="H6791"/>
    </row>
    <row r="6792" spans="1:8" x14ac:dyDescent="0.3">
      <c r="A6792" s="1"/>
      <c r="C6792"/>
      <c r="D6792" s="1"/>
      <c r="H6792"/>
    </row>
    <row r="6793" spans="1:8" x14ac:dyDescent="0.3">
      <c r="A6793" s="1"/>
      <c r="C6793"/>
      <c r="D6793" s="1"/>
      <c r="H6793"/>
    </row>
    <row r="6794" spans="1:8" x14ac:dyDescent="0.3">
      <c r="A6794" s="1"/>
      <c r="C6794"/>
      <c r="D6794" s="1"/>
      <c r="H6794"/>
    </row>
    <row r="6795" spans="1:8" x14ac:dyDescent="0.3">
      <c r="A6795" s="1"/>
      <c r="C6795"/>
      <c r="D6795" s="1"/>
      <c r="H6795"/>
    </row>
    <row r="6796" spans="1:8" x14ac:dyDescent="0.3">
      <c r="A6796" s="1"/>
      <c r="C6796"/>
      <c r="D6796" s="1"/>
      <c r="H6796"/>
    </row>
    <row r="6797" spans="1:8" x14ac:dyDescent="0.3">
      <c r="A6797" s="1"/>
      <c r="C6797"/>
      <c r="D6797" s="1"/>
      <c r="H6797"/>
    </row>
    <row r="6798" spans="1:8" x14ac:dyDescent="0.3">
      <c r="A6798" s="1"/>
      <c r="C6798"/>
      <c r="D6798" s="1"/>
      <c r="H6798"/>
    </row>
    <row r="6799" spans="1:8" x14ac:dyDescent="0.3">
      <c r="A6799" s="1"/>
      <c r="C6799"/>
      <c r="D6799" s="1"/>
      <c r="H6799"/>
    </row>
    <row r="6800" spans="1:8" x14ac:dyDescent="0.3">
      <c r="A6800" s="1"/>
      <c r="C6800"/>
      <c r="D6800" s="1"/>
      <c r="H6800"/>
    </row>
    <row r="6801" spans="1:8" x14ac:dyDescent="0.3">
      <c r="A6801" s="1"/>
      <c r="C6801"/>
      <c r="D6801" s="1"/>
      <c r="H6801"/>
    </row>
    <row r="6802" spans="1:8" x14ac:dyDescent="0.3">
      <c r="A6802" s="1"/>
      <c r="C6802"/>
      <c r="D6802" s="1"/>
      <c r="H6802"/>
    </row>
    <row r="6803" spans="1:8" x14ac:dyDescent="0.3">
      <c r="A6803" s="1"/>
      <c r="C6803"/>
      <c r="D6803" s="1"/>
      <c r="H6803"/>
    </row>
    <row r="6804" spans="1:8" x14ac:dyDescent="0.3">
      <c r="A6804" s="1"/>
      <c r="C6804"/>
      <c r="D6804" s="1"/>
      <c r="H6804"/>
    </row>
    <row r="6805" spans="1:8" x14ac:dyDescent="0.3">
      <c r="A6805" s="1"/>
      <c r="C6805"/>
      <c r="D6805" s="1"/>
      <c r="H6805"/>
    </row>
    <row r="6806" spans="1:8" x14ac:dyDescent="0.3">
      <c r="A6806" s="1"/>
      <c r="C6806"/>
      <c r="D6806" s="1"/>
      <c r="H6806"/>
    </row>
    <row r="6807" spans="1:8" x14ac:dyDescent="0.3">
      <c r="A6807" s="1"/>
      <c r="C6807"/>
      <c r="D6807" s="1"/>
      <c r="H6807"/>
    </row>
    <row r="6808" spans="1:8" x14ac:dyDescent="0.3">
      <c r="A6808" s="1"/>
      <c r="C6808"/>
      <c r="D6808" s="1"/>
      <c r="H6808"/>
    </row>
    <row r="6809" spans="1:8" x14ac:dyDescent="0.3">
      <c r="A6809" s="1"/>
      <c r="C6809"/>
      <c r="D6809" s="1"/>
      <c r="H6809"/>
    </row>
    <row r="6810" spans="1:8" x14ac:dyDescent="0.3">
      <c r="A6810" s="1"/>
      <c r="C6810"/>
      <c r="D6810" s="1"/>
      <c r="H6810"/>
    </row>
    <row r="6811" spans="1:8" x14ac:dyDescent="0.3">
      <c r="A6811" s="1"/>
      <c r="C6811"/>
      <c r="D6811" s="1"/>
      <c r="H6811"/>
    </row>
    <row r="6812" spans="1:8" x14ac:dyDescent="0.3">
      <c r="A6812" s="1"/>
      <c r="C6812"/>
      <c r="D6812" s="1"/>
      <c r="H6812"/>
    </row>
    <row r="6813" spans="1:8" x14ac:dyDescent="0.3">
      <c r="A6813" s="1"/>
      <c r="C6813"/>
      <c r="D6813" s="1"/>
      <c r="H6813"/>
    </row>
    <row r="6814" spans="1:8" x14ac:dyDescent="0.3">
      <c r="A6814" s="1"/>
      <c r="C6814"/>
      <c r="D6814" s="1"/>
      <c r="H6814"/>
    </row>
    <row r="6815" spans="1:8" x14ac:dyDescent="0.3">
      <c r="A6815" s="1"/>
      <c r="C6815"/>
      <c r="D6815" s="1"/>
      <c r="H6815"/>
    </row>
    <row r="6816" spans="1:8" x14ac:dyDescent="0.3">
      <c r="A6816" s="1"/>
      <c r="C6816"/>
      <c r="D6816" s="1"/>
      <c r="H6816"/>
    </row>
    <row r="6817" spans="1:8" x14ac:dyDescent="0.3">
      <c r="A6817" s="1"/>
      <c r="C6817"/>
      <c r="D6817" s="1"/>
      <c r="H6817"/>
    </row>
    <row r="6818" spans="1:8" x14ac:dyDescent="0.3">
      <c r="A6818" s="1"/>
      <c r="C6818"/>
      <c r="D6818" s="1"/>
      <c r="H6818"/>
    </row>
    <row r="6819" spans="1:8" x14ac:dyDescent="0.3">
      <c r="A6819" s="1"/>
      <c r="C6819"/>
      <c r="D6819" s="1"/>
      <c r="H6819"/>
    </row>
    <row r="6820" spans="1:8" x14ac:dyDescent="0.3">
      <c r="A6820" s="1"/>
      <c r="C6820"/>
      <c r="D6820" s="1"/>
      <c r="H6820"/>
    </row>
    <row r="6821" spans="1:8" x14ac:dyDescent="0.3">
      <c r="A6821" s="1"/>
      <c r="C6821"/>
      <c r="D6821" s="1"/>
      <c r="H6821"/>
    </row>
    <row r="6822" spans="1:8" x14ac:dyDescent="0.3">
      <c r="A6822" s="1"/>
      <c r="C6822"/>
      <c r="D6822" s="1"/>
      <c r="H6822"/>
    </row>
    <row r="6823" spans="1:8" x14ac:dyDescent="0.3">
      <c r="A6823" s="1"/>
      <c r="C6823"/>
      <c r="D6823" s="1"/>
      <c r="H6823"/>
    </row>
    <row r="6824" spans="1:8" x14ac:dyDescent="0.3">
      <c r="A6824" s="1"/>
      <c r="C6824"/>
      <c r="D6824" s="1"/>
      <c r="H6824"/>
    </row>
    <row r="6825" spans="1:8" x14ac:dyDescent="0.3">
      <c r="A6825" s="1"/>
      <c r="C6825"/>
      <c r="D6825" s="1"/>
      <c r="H6825"/>
    </row>
    <row r="6826" spans="1:8" x14ac:dyDescent="0.3">
      <c r="A6826" s="1"/>
      <c r="C6826"/>
      <c r="D6826" s="1"/>
      <c r="H6826"/>
    </row>
    <row r="6827" spans="1:8" x14ac:dyDescent="0.3">
      <c r="A6827" s="1"/>
      <c r="C6827"/>
      <c r="D6827" s="1"/>
      <c r="H6827"/>
    </row>
    <row r="6828" spans="1:8" x14ac:dyDescent="0.3">
      <c r="A6828" s="1"/>
      <c r="C6828"/>
      <c r="D6828" s="1"/>
      <c r="H6828"/>
    </row>
    <row r="6829" spans="1:8" x14ac:dyDescent="0.3">
      <c r="A6829" s="1"/>
      <c r="C6829"/>
      <c r="D6829" s="1"/>
      <c r="H6829"/>
    </row>
    <row r="6830" spans="1:8" x14ac:dyDescent="0.3">
      <c r="A6830" s="1"/>
      <c r="C6830"/>
      <c r="D6830" s="1"/>
      <c r="H6830"/>
    </row>
    <row r="6831" spans="1:8" x14ac:dyDescent="0.3">
      <c r="A6831" s="1"/>
      <c r="C6831"/>
      <c r="D6831" s="1"/>
      <c r="H6831"/>
    </row>
    <row r="6832" spans="1:8" x14ac:dyDescent="0.3">
      <c r="A6832" s="1"/>
      <c r="C6832"/>
      <c r="D6832" s="1"/>
      <c r="H6832"/>
    </row>
    <row r="6833" spans="1:8" x14ac:dyDescent="0.3">
      <c r="A6833" s="1"/>
      <c r="C6833"/>
      <c r="D6833" s="1"/>
      <c r="H6833"/>
    </row>
    <row r="6834" spans="1:8" x14ac:dyDescent="0.3">
      <c r="A6834" s="1"/>
      <c r="C6834"/>
      <c r="D6834" s="1"/>
      <c r="H6834"/>
    </row>
    <row r="6835" spans="1:8" x14ac:dyDescent="0.3">
      <c r="A6835" s="1"/>
      <c r="C6835"/>
      <c r="D6835" s="1"/>
      <c r="H6835"/>
    </row>
    <row r="6836" spans="1:8" x14ac:dyDescent="0.3">
      <c r="A6836" s="1"/>
      <c r="C6836"/>
      <c r="D6836" s="1"/>
      <c r="H6836"/>
    </row>
    <row r="6837" spans="1:8" x14ac:dyDescent="0.3">
      <c r="A6837" s="1"/>
      <c r="C6837"/>
      <c r="D6837" s="1"/>
      <c r="H6837"/>
    </row>
    <row r="6838" spans="1:8" x14ac:dyDescent="0.3">
      <c r="A6838" s="1"/>
      <c r="C6838"/>
      <c r="D6838" s="1"/>
      <c r="H6838"/>
    </row>
    <row r="6839" spans="1:8" x14ac:dyDescent="0.3">
      <c r="A6839" s="1"/>
      <c r="C6839"/>
      <c r="D6839" s="1"/>
      <c r="H6839"/>
    </row>
    <row r="6840" spans="1:8" x14ac:dyDescent="0.3">
      <c r="A6840" s="1"/>
      <c r="C6840"/>
      <c r="D6840" s="1"/>
      <c r="H6840"/>
    </row>
    <row r="6841" spans="1:8" x14ac:dyDescent="0.3">
      <c r="A6841" s="1"/>
      <c r="C6841"/>
      <c r="D6841" s="1"/>
      <c r="H6841"/>
    </row>
    <row r="6842" spans="1:8" x14ac:dyDescent="0.3">
      <c r="A6842" s="1"/>
      <c r="C6842"/>
      <c r="D6842" s="1"/>
      <c r="H6842"/>
    </row>
    <row r="6843" spans="1:8" x14ac:dyDescent="0.3">
      <c r="A6843" s="1"/>
      <c r="C6843"/>
      <c r="D6843" s="1"/>
      <c r="H6843"/>
    </row>
    <row r="6844" spans="1:8" x14ac:dyDescent="0.3">
      <c r="A6844" s="1"/>
      <c r="C6844"/>
      <c r="D6844" s="1"/>
      <c r="H6844"/>
    </row>
    <row r="6845" spans="1:8" x14ac:dyDescent="0.3">
      <c r="A6845" s="1"/>
      <c r="C6845"/>
      <c r="D6845" s="1"/>
      <c r="H6845"/>
    </row>
    <row r="6846" spans="1:8" x14ac:dyDescent="0.3">
      <c r="A6846" s="1"/>
      <c r="C6846"/>
      <c r="D6846" s="1"/>
      <c r="H6846"/>
    </row>
    <row r="6847" spans="1:8" x14ac:dyDescent="0.3">
      <c r="A6847" s="1"/>
      <c r="C6847"/>
      <c r="D6847" s="1"/>
      <c r="H6847"/>
    </row>
    <row r="6848" spans="1:8" x14ac:dyDescent="0.3">
      <c r="A6848" s="1"/>
      <c r="C6848"/>
      <c r="D6848" s="1"/>
      <c r="H6848"/>
    </row>
    <row r="6849" spans="1:8" x14ac:dyDescent="0.3">
      <c r="A6849" s="1"/>
      <c r="C6849"/>
      <c r="D6849" s="1"/>
      <c r="H6849"/>
    </row>
    <row r="6850" spans="1:8" x14ac:dyDescent="0.3">
      <c r="A6850" s="1"/>
      <c r="C6850"/>
      <c r="D6850" s="1"/>
      <c r="H6850"/>
    </row>
    <row r="6851" spans="1:8" x14ac:dyDescent="0.3">
      <c r="A6851" s="1"/>
      <c r="C6851"/>
      <c r="D6851" s="1"/>
      <c r="H6851"/>
    </row>
    <row r="6852" spans="1:8" x14ac:dyDescent="0.3">
      <c r="A6852" s="1"/>
      <c r="C6852"/>
      <c r="D6852" s="1"/>
      <c r="H6852"/>
    </row>
    <row r="6853" spans="1:8" x14ac:dyDescent="0.3">
      <c r="A6853" s="1"/>
      <c r="C6853"/>
      <c r="D6853" s="1"/>
      <c r="H6853"/>
    </row>
    <row r="6854" spans="1:8" x14ac:dyDescent="0.3">
      <c r="A6854" s="1"/>
      <c r="C6854"/>
      <c r="D6854" s="1"/>
      <c r="H6854"/>
    </row>
    <row r="6855" spans="1:8" x14ac:dyDescent="0.3">
      <c r="A6855" s="1"/>
      <c r="C6855"/>
      <c r="D6855" s="1"/>
      <c r="H6855"/>
    </row>
    <row r="6856" spans="1:8" x14ac:dyDescent="0.3">
      <c r="A6856" s="1"/>
      <c r="C6856"/>
      <c r="D6856" s="1"/>
      <c r="H6856"/>
    </row>
    <row r="6857" spans="1:8" x14ac:dyDescent="0.3">
      <c r="A6857" s="1"/>
      <c r="C6857"/>
      <c r="D6857" s="1"/>
      <c r="H6857"/>
    </row>
    <row r="6858" spans="1:8" x14ac:dyDescent="0.3">
      <c r="A6858" s="1"/>
      <c r="C6858"/>
      <c r="D6858" s="1"/>
      <c r="H6858"/>
    </row>
    <row r="6859" spans="1:8" x14ac:dyDescent="0.3">
      <c r="A6859" s="1"/>
      <c r="C6859"/>
      <c r="D6859" s="1"/>
      <c r="H6859"/>
    </row>
    <row r="6860" spans="1:8" x14ac:dyDescent="0.3">
      <c r="A6860" s="1"/>
      <c r="C6860"/>
      <c r="D6860" s="1"/>
      <c r="H6860"/>
    </row>
    <row r="6861" spans="1:8" x14ac:dyDescent="0.3">
      <c r="A6861" s="1"/>
      <c r="C6861"/>
      <c r="D6861" s="1"/>
      <c r="H6861"/>
    </row>
    <row r="6862" spans="1:8" x14ac:dyDescent="0.3">
      <c r="A6862" s="1"/>
      <c r="C6862"/>
      <c r="D6862" s="1"/>
      <c r="H6862"/>
    </row>
    <row r="6863" spans="1:8" x14ac:dyDescent="0.3">
      <c r="A6863" s="1"/>
      <c r="C6863"/>
      <c r="D6863" s="1"/>
      <c r="H6863"/>
    </row>
    <row r="6864" spans="1:8" x14ac:dyDescent="0.3">
      <c r="A6864" s="1"/>
      <c r="C6864"/>
      <c r="D6864" s="1"/>
      <c r="H6864"/>
    </row>
    <row r="6865" spans="1:8" x14ac:dyDescent="0.3">
      <c r="A6865" s="1"/>
      <c r="C6865"/>
      <c r="D6865" s="1"/>
      <c r="H6865"/>
    </row>
    <row r="6866" spans="1:8" x14ac:dyDescent="0.3">
      <c r="A6866" s="1"/>
      <c r="C6866"/>
      <c r="D6866" s="1"/>
      <c r="H6866"/>
    </row>
    <row r="6867" spans="1:8" x14ac:dyDescent="0.3">
      <c r="A6867" s="1"/>
      <c r="C6867"/>
      <c r="D6867" s="1"/>
      <c r="H6867"/>
    </row>
    <row r="6868" spans="1:8" x14ac:dyDescent="0.3">
      <c r="A6868" s="1"/>
      <c r="C6868"/>
      <c r="D6868" s="1"/>
      <c r="H6868"/>
    </row>
    <row r="6869" spans="1:8" x14ac:dyDescent="0.3">
      <c r="A6869" s="1"/>
      <c r="C6869"/>
      <c r="D6869" s="1"/>
      <c r="H6869"/>
    </row>
    <row r="6870" spans="1:8" x14ac:dyDescent="0.3">
      <c r="A6870" s="1"/>
      <c r="C6870"/>
      <c r="D6870" s="1"/>
      <c r="H6870"/>
    </row>
    <row r="6871" spans="1:8" x14ac:dyDescent="0.3">
      <c r="A6871" s="1"/>
      <c r="C6871"/>
      <c r="D6871" s="1"/>
      <c r="H6871"/>
    </row>
    <row r="6872" spans="1:8" x14ac:dyDescent="0.3">
      <c r="A6872" s="1"/>
      <c r="C6872"/>
      <c r="D6872" s="1"/>
      <c r="H6872"/>
    </row>
    <row r="6873" spans="1:8" x14ac:dyDescent="0.3">
      <c r="A6873" s="1"/>
      <c r="C6873"/>
      <c r="D6873" s="1"/>
      <c r="H6873"/>
    </row>
    <row r="6874" spans="1:8" x14ac:dyDescent="0.3">
      <c r="A6874" s="1"/>
      <c r="C6874"/>
      <c r="D6874" s="1"/>
      <c r="H6874"/>
    </row>
    <row r="6875" spans="1:8" x14ac:dyDescent="0.3">
      <c r="A6875" s="1"/>
      <c r="C6875"/>
      <c r="D6875" s="1"/>
      <c r="H6875"/>
    </row>
    <row r="6876" spans="1:8" x14ac:dyDescent="0.3">
      <c r="A6876" s="1"/>
      <c r="C6876"/>
      <c r="D6876" s="1"/>
      <c r="H6876"/>
    </row>
    <row r="6877" spans="1:8" x14ac:dyDescent="0.3">
      <c r="A6877" s="1"/>
      <c r="C6877"/>
      <c r="D6877" s="1"/>
      <c r="H6877"/>
    </row>
    <row r="6878" spans="1:8" x14ac:dyDescent="0.3">
      <c r="A6878" s="1"/>
      <c r="C6878"/>
      <c r="D6878" s="1"/>
      <c r="H6878"/>
    </row>
    <row r="6879" spans="1:8" x14ac:dyDescent="0.3">
      <c r="A6879" s="1"/>
      <c r="C6879"/>
      <c r="D6879" s="1"/>
      <c r="H6879"/>
    </row>
    <row r="6880" spans="1:8" x14ac:dyDescent="0.3">
      <c r="A6880" s="1"/>
      <c r="C6880"/>
      <c r="D6880" s="1"/>
      <c r="H6880"/>
    </row>
    <row r="6881" spans="1:8" x14ac:dyDescent="0.3">
      <c r="A6881" s="1"/>
      <c r="C6881"/>
      <c r="D6881" s="1"/>
      <c r="H6881"/>
    </row>
    <row r="6882" spans="1:8" x14ac:dyDescent="0.3">
      <c r="A6882" s="1"/>
      <c r="C6882"/>
      <c r="D6882" s="1"/>
      <c r="H6882"/>
    </row>
    <row r="6883" spans="1:8" x14ac:dyDescent="0.3">
      <c r="A6883" s="1"/>
      <c r="C6883"/>
      <c r="D6883" s="1"/>
      <c r="H6883"/>
    </row>
    <row r="6884" spans="1:8" x14ac:dyDescent="0.3">
      <c r="A6884" s="1"/>
      <c r="C6884"/>
      <c r="D6884" s="1"/>
      <c r="H6884"/>
    </row>
    <row r="6885" spans="1:8" x14ac:dyDescent="0.3">
      <c r="A6885" s="1"/>
      <c r="C6885"/>
      <c r="D6885" s="1"/>
      <c r="H6885"/>
    </row>
    <row r="6886" spans="1:8" x14ac:dyDescent="0.3">
      <c r="A6886" s="1"/>
      <c r="C6886"/>
      <c r="D6886" s="1"/>
      <c r="H6886"/>
    </row>
    <row r="6887" spans="1:8" x14ac:dyDescent="0.3">
      <c r="A6887" s="1"/>
      <c r="C6887"/>
      <c r="D6887" s="1"/>
      <c r="H6887"/>
    </row>
    <row r="6888" spans="1:8" x14ac:dyDescent="0.3">
      <c r="A6888" s="1"/>
      <c r="C6888"/>
      <c r="D6888" s="1"/>
      <c r="H6888"/>
    </row>
    <row r="6889" spans="1:8" x14ac:dyDescent="0.3">
      <c r="A6889" s="1"/>
      <c r="C6889"/>
      <c r="D6889" s="1"/>
      <c r="H6889"/>
    </row>
    <row r="6890" spans="1:8" x14ac:dyDescent="0.3">
      <c r="A6890" s="1"/>
      <c r="C6890"/>
      <c r="D6890" s="1"/>
      <c r="H6890"/>
    </row>
    <row r="6891" spans="1:8" x14ac:dyDescent="0.3">
      <c r="A6891" s="1"/>
      <c r="C6891"/>
      <c r="D6891" s="1"/>
      <c r="H6891"/>
    </row>
    <row r="6892" spans="1:8" x14ac:dyDescent="0.3">
      <c r="A6892" s="1"/>
      <c r="C6892"/>
      <c r="D6892" s="1"/>
      <c r="H6892"/>
    </row>
    <row r="6893" spans="1:8" x14ac:dyDescent="0.3">
      <c r="A6893" s="1"/>
      <c r="C6893"/>
      <c r="D6893" s="1"/>
      <c r="H6893"/>
    </row>
    <row r="6894" spans="1:8" x14ac:dyDescent="0.3">
      <c r="A6894" s="1"/>
      <c r="C6894"/>
      <c r="D6894" s="1"/>
      <c r="H6894"/>
    </row>
    <row r="6895" spans="1:8" x14ac:dyDescent="0.3">
      <c r="A6895" s="1"/>
      <c r="C6895"/>
      <c r="D6895" s="1"/>
      <c r="H6895"/>
    </row>
    <row r="6896" spans="1:8" x14ac:dyDescent="0.3">
      <c r="A6896" s="1"/>
      <c r="C6896"/>
      <c r="D6896" s="1"/>
      <c r="H6896"/>
    </row>
    <row r="6897" spans="1:8" x14ac:dyDescent="0.3">
      <c r="A6897" s="1"/>
      <c r="C6897"/>
      <c r="D6897" s="1"/>
      <c r="H6897"/>
    </row>
    <row r="6898" spans="1:8" x14ac:dyDescent="0.3">
      <c r="A6898" s="1"/>
      <c r="C6898"/>
      <c r="D6898" s="1"/>
      <c r="H6898"/>
    </row>
    <row r="6899" spans="1:8" x14ac:dyDescent="0.3">
      <c r="A6899" s="1"/>
      <c r="C6899"/>
      <c r="D6899" s="1"/>
      <c r="H6899"/>
    </row>
    <row r="6900" spans="1:8" x14ac:dyDescent="0.3">
      <c r="A6900" s="1"/>
      <c r="C6900"/>
      <c r="D6900" s="1"/>
      <c r="H6900"/>
    </row>
    <row r="6901" spans="1:8" x14ac:dyDescent="0.3">
      <c r="A6901" s="1"/>
      <c r="C6901"/>
      <c r="D6901" s="1"/>
      <c r="H6901"/>
    </row>
    <row r="6902" spans="1:8" x14ac:dyDescent="0.3">
      <c r="A6902" s="1"/>
      <c r="C6902"/>
      <c r="D6902" s="1"/>
      <c r="H6902"/>
    </row>
    <row r="6903" spans="1:8" x14ac:dyDescent="0.3">
      <c r="A6903" s="1"/>
      <c r="C6903"/>
      <c r="D6903" s="1"/>
      <c r="H6903"/>
    </row>
    <row r="6904" spans="1:8" x14ac:dyDescent="0.3">
      <c r="A6904" s="1"/>
      <c r="C6904"/>
      <c r="D6904" s="1"/>
      <c r="H6904"/>
    </row>
    <row r="6905" spans="1:8" x14ac:dyDescent="0.3">
      <c r="A6905" s="1"/>
      <c r="C6905"/>
      <c r="D6905" s="1"/>
      <c r="H6905"/>
    </row>
    <row r="6906" spans="1:8" x14ac:dyDescent="0.3">
      <c r="A6906" s="1"/>
      <c r="C6906"/>
      <c r="D6906" s="1"/>
      <c r="H6906"/>
    </row>
    <row r="6907" spans="1:8" x14ac:dyDescent="0.3">
      <c r="A6907" s="1"/>
      <c r="C6907"/>
      <c r="D6907" s="1"/>
      <c r="H6907"/>
    </row>
    <row r="6908" spans="1:8" x14ac:dyDescent="0.3">
      <c r="A6908" s="1"/>
      <c r="C6908"/>
      <c r="D6908" s="1"/>
      <c r="H6908"/>
    </row>
    <row r="6909" spans="1:8" x14ac:dyDescent="0.3">
      <c r="A6909" s="1"/>
      <c r="C6909"/>
      <c r="D6909" s="1"/>
      <c r="H6909"/>
    </row>
    <row r="6910" spans="1:8" x14ac:dyDescent="0.3">
      <c r="A6910" s="1"/>
      <c r="C6910"/>
      <c r="D6910" s="1"/>
      <c r="H6910"/>
    </row>
    <row r="6911" spans="1:8" x14ac:dyDescent="0.3">
      <c r="A6911" s="1"/>
      <c r="C6911"/>
      <c r="D6911" s="1"/>
      <c r="H6911"/>
    </row>
    <row r="6912" spans="1:8" x14ac:dyDescent="0.3">
      <c r="A6912" s="1"/>
      <c r="C6912"/>
      <c r="D6912" s="1"/>
      <c r="H6912"/>
    </row>
    <row r="6913" spans="1:8" x14ac:dyDescent="0.3">
      <c r="A6913" s="1"/>
      <c r="C6913"/>
      <c r="D6913" s="1"/>
      <c r="H6913"/>
    </row>
    <row r="6914" spans="1:8" x14ac:dyDescent="0.3">
      <c r="A6914" s="1"/>
      <c r="C6914"/>
      <c r="D6914" s="1"/>
      <c r="H6914"/>
    </row>
    <row r="6915" spans="1:8" x14ac:dyDescent="0.3">
      <c r="A6915" s="1"/>
      <c r="C6915"/>
      <c r="D6915" s="1"/>
      <c r="H6915"/>
    </row>
    <row r="6916" spans="1:8" x14ac:dyDescent="0.3">
      <c r="A6916" s="1"/>
      <c r="C6916"/>
      <c r="D6916" s="1"/>
      <c r="H6916"/>
    </row>
    <row r="6917" spans="1:8" x14ac:dyDescent="0.3">
      <c r="A6917" s="1"/>
      <c r="C6917"/>
      <c r="D6917" s="1"/>
      <c r="H6917"/>
    </row>
    <row r="6918" spans="1:8" x14ac:dyDescent="0.3">
      <c r="A6918" s="1"/>
      <c r="C6918"/>
      <c r="D6918" s="1"/>
      <c r="H6918"/>
    </row>
    <row r="6919" spans="1:8" x14ac:dyDescent="0.3">
      <c r="A6919" s="1"/>
      <c r="C6919"/>
      <c r="D6919" s="1"/>
      <c r="H6919"/>
    </row>
    <row r="6920" spans="1:8" x14ac:dyDescent="0.3">
      <c r="A6920" s="1"/>
      <c r="C6920"/>
      <c r="D6920" s="1"/>
      <c r="H6920"/>
    </row>
    <row r="6921" spans="1:8" x14ac:dyDescent="0.3">
      <c r="A6921" s="1"/>
      <c r="C6921"/>
      <c r="D6921" s="1"/>
      <c r="H6921"/>
    </row>
    <row r="6922" spans="1:8" x14ac:dyDescent="0.3">
      <c r="A6922" s="1"/>
      <c r="C6922"/>
      <c r="D6922" s="1"/>
      <c r="H6922"/>
    </row>
    <row r="6923" spans="1:8" x14ac:dyDescent="0.3">
      <c r="A6923" s="1"/>
      <c r="C6923"/>
      <c r="D6923" s="1"/>
      <c r="H6923"/>
    </row>
    <row r="6924" spans="1:8" x14ac:dyDescent="0.3">
      <c r="A6924" s="1"/>
      <c r="C6924"/>
      <c r="D6924" s="1"/>
      <c r="H6924"/>
    </row>
    <row r="6925" spans="1:8" x14ac:dyDescent="0.3">
      <c r="A6925" s="1"/>
      <c r="C6925"/>
      <c r="D6925" s="1"/>
      <c r="H6925"/>
    </row>
    <row r="6926" spans="1:8" x14ac:dyDescent="0.3">
      <c r="A6926" s="1"/>
      <c r="C6926"/>
      <c r="D6926" s="1"/>
      <c r="H6926"/>
    </row>
    <row r="6927" spans="1:8" x14ac:dyDescent="0.3">
      <c r="A6927" s="1"/>
      <c r="C6927"/>
      <c r="D6927" s="1"/>
      <c r="H6927"/>
    </row>
    <row r="6928" spans="1:8" x14ac:dyDescent="0.3">
      <c r="A6928" s="1"/>
      <c r="C6928"/>
      <c r="D6928" s="1"/>
      <c r="H6928"/>
    </row>
    <row r="6929" spans="1:8" x14ac:dyDescent="0.3">
      <c r="A6929" s="1"/>
      <c r="C6929"/>
      <c r="D6929" s="1"/>
      <c r="H6929"/>
    </row>
    <row r="6930" spans="1:8" x14ac:dyDescent="0.3">
      <c r="A6930" s="1"/>
      <c r="C6930"/>
      <c r="D6930" s="1"/>
      <c r="H6930"/>
    </row>
    <row r="6931" spans="1:8" x14ac:dyDescent="0.3">
      <c r="A6931" s="1"/>
      <c r="C6931"/>
      <c r="D6931" s="1"/>
      <c r="H6931"/>
    </row>
    <row r="6932" spans="1:8" x14ac:dyDescent="0.3">
      <c r="A6932" s="1"/>
      <c r="C6932"/>
      <c r="D6932" s="1"/>
      <c r="H6932"/>
    </row>
    <row r="6933" spans="1:8" x14ac:dyDescent="0.3">
      <c r="A6933" s="1"/>
      <c r="C6933"/>
      <c r="D6933" s="1"/>
      <c r="H6933"/>
    </row>
    <row r="6934" spans="1:8" x14ac:dyDescent="0.3">
      <c r="A6934" s="1"/>
      <c r="C6934"/>
      <c r="D6934" s="1"/>
      <c r="H6934"/>
    </row>
    <row r="6935" spans="1:8" x14ac:dyDescent="0.3">
      <c r="A6935" s="1"/>
      <c r="C6935"/>
      <c r="D6935" s="1"/>
      <c r="H6935"/>
    </row>
    <row r="6936" spans="1:8" x14ac:dyDescent="0.3">
      <c r="A6936" s="1"/>
      <c r="C6936"/>
      <c r="D6936" s="1"/>
      <c r="H6936"/>
    </row>
    <row r="6937" spans="1:8" x14ac:dyDescent="0.3">
      <c r="A6937" s="1"/>
      <c r="C6937"/>
      <c r="D6937" s="1"/>
      <c r="H6937"/>
    </row>
    <row r="6938" spans="1:8" x14ac:dyDescent="0.3">
      <c r="A6938" s="1"/>
      <c r="C6938"/>
      <c r="D6938" s="1"/>
      <c r="H6938"/>
    </row>
    <row r="6939" spans="1:8" x14ac:dyDescent="0.3">
      <c r="A6939" s="1"/>
      <c r="C6939"/>
      <c r="D6939" s="1"/>
      <c r="H6939"/>
    </row>
    <row r="6940" spans="1:8" x14ac:dyDescent="0.3">
      <c r="A6940" s="1"/>
      <c r="C6940"/>
      <c r="D6940" s="1"/>
      <c r="H6940"/>
    </row>
    <row r="6941" spans="1:8" x14ac:dyDescent="0.3">
      <c r="A6941" s="1"/>
      <c r="C6941"/>
      <c r="D6941" s="1"/>
      <c r="H6941"/>
    </row>
    <row r="6942" spans="1:8" x14ac:dyDescent="0.3">
      <c r="A6942" s="1"/>
      <c r="C6942"/>
      <c r="D6942" s="1"/>
      <c r="H6942"/>
    </row>
    <row r="6943" spans="1:8" x14ac:dyDescent="0.3">
      <c r="A6943" s="1"/>
      <c r="C6943"/>
      <c r="D6943" s="1"/>
      <c r="H6943"/>
    </row>
    <row r="6944" spans="1:8" x14ac:dyDescent="0.3">
      <c r="A6944" s="1"/>
      <c r="C6944"/>
      <c r="D6944" s="1"/>
      <c r="H6944"/>
    </row>
    <row r="6945" spans="1:8" x14ac:dyDescent="0.3">
      <c r="A6945" s="1"/>
      <c r="C6945"/>
      <c r="D6945" s="1"/>
      <c r="H6945"/>
    </row>
    <row r="6946" spans="1:8" x14ac:dyDescent="0.3">
      <c r="A6946" s="1"/>
      <c r="C6946"/>
      <c r="D6946" s="1"/>
      <c r="H6946"/>
    </row>
    <row r="6947" spans="1:8" x14ac:dyDescent="0.3">
      <c r="A6947" s="1"/>
      <c r="C6947"/>
      <c r="D6947" s="1"/>
      <c r="H6947"/>
    </row>
    <row r="6948" spans="1:8" x14ac:dyDescent="0.3">
      <c r="A6948" s="1"/>
      <c r="C6948"/>
      <c r="D6948" s="1"/>
      <c r="H6948"/>
    </row>
    <row r="6949" spans="1:8" x14ac:dyDescent="0.3">
      <c r="A6949" s="1"/>
      <c r="C6949"/>
      <c r="D6949" s="1"/>
      <c r="H6949"/>
    </row>
    <row r="6950" spans="1:8" x14ac:dyDescent="0.3">
      <c r="A6950" s="1"/>
      <c r="C6950"/>
      <c r="D6950" s="1"/>
      <c r="H6950"/>
    </row>
    <row r="6951" spans="1:8" x14ac:dyDescent="0.3">
      <c r="A6951" s="1"/>
      <c r="C6951"/>
      <c r="D6951" s="1"/>
      <c r="H6951"/>
    </row>
    <row r="6952" spans="1:8" x14ac:dyDescent="0.3">
      <c r="A6952" s="1"/>
      <c r="C6952"/>
      <c r="D6952" s="1"/>
      <c r="H6952"/>
    </row>
    <row r="6953" spans="1:8" x14ac:dyDescent="0.3">
      <c r="A6953" s="1"/>
      <c r="C6953"/>
      <c r="D6953" s="1"/>
      <c r="H6953"/>
    </row>
    <row r="6954" spans="1:8" x14ac:dyDescent="0.3">
      <c r="A6954" s="1"/>
      <c r="C6954"/>
      <c r="D6954" s="1"/>
      <c r="H6954"/>
    </row>
    <row r="6955" spans="1:8" x14ac:dyDescent="0.3">
      <c r="A6955" s="1"/>
      <c r="C6955"/>
      <c r="D6955" s="1"/>
      <c r="H6955"/>
    </row>
    <row r="6956" spans="1:8" x14ac:dyDescent="0.3">
      <c r="A6956" s="1"/>
      <c r="C6956"/>
      <c r="D6956" s="1"/>
      <c r="H6956"/>
    </row>
    <row r="6957" spans="1:8" x14ac:dyDescent="0.3">
      <c r="A6957" s="1"/>
      <c r="C6957"/>
      <c r="D6957" s="1"/>
      <c r="H6957"/>
    </row>
    <row r="6958" spans="1:8" x14ac:dyDescent="0.3">
      <c r="A6958" s="1"/>
      <c r="C6958"/>
      <c r="D6958" s="1"/>
      <c r="H6958"/>
    </row>
    <row r="6959" spans="1:8" x14ac:dyDescent="0.3">
      <c r="A6959" s="1"/>
      <c r="C6959"/>
      <c r="D6959" s="1"/>
      <c r="H6959"/>
    </row>
    <row r="6960" spans="1:8" x14ac:dyDescent="0.3">
      <c r="A6960" s="1"/>
      <c r="C6960"/>
      <c r="D6960" s="1"/>
      <c r="H6960"/>
    </row>
    <row r="6961" spans="1:8" x14ac:dyDescent="0.3">
      <c r="A6961" s="1"/>
      <c r="C6961"/>
      <c r="D6961" s="1"/>
      <c r="H6961"/>
    </row>
    <row r="6962" spans="1:8" x14ac:dyDescent="0.3">
      <c r="A6962" s="1"/>
      <c r="C6962"/>
      <c r="D6962" s="1"/>
      <c r="H6962"/>
    </row>
    <row r="6963" spans="1:8" x14ac:dyDescent="0.3">
      <c r="A6963" s="1"/>
      <c r="C6963"/>
      <c r="D6963" s="1"/>
      <c r="H6963"/>
    </row>
    <row r="6964" spans="1:8" x14ac:dyDescent="0.3">
      <c r="A6964" s="1"/>
      <c r="C6964"/>
      <c r="D6964" s="1"/>
      <c r="H6964"/>
    </row>
    <row r="6965" spans="1:8" x14ac:dyDescent="0.3">
      <c r="A6965" s="1"/>
      <c r="C6965"/>
      <c r="D6965" s="1"/>
      <c r="H6965"/>
    </row>
    <row r="6966" spans="1:8" x14ac:dyDescent="0.3">
      <c r="A6966" s="1"/>
      <c r="C6966"/>
      <c r="D6966" s="1"/>
      <c r="H6966"/>
    </row>
    <row r="6967" spans="1:8" x14ac:dyDescent="0.3">
      <c r="A6967" s="1"/>
      <c r="C6967"/>
      <c r="D6967" s="1"/>
      <c r="H6967"/>
    </row>
    <row r="6968" spans="1:8" x14ac:dyDescent="0.3">
      <c r="A6968" s="1"/>
      <c r="C6968"/>
      <c r="D6968" s="1"/>
      <c r="H6968"/>
    </row>
    <row r="6969" spans="1:8" x14ac:dyDescent="0.3">
      <c r="A6969" s="1"/>
      <c r="C6969"/>
      <c r="D6969" s="1"/>
      <c r="H6969"/>
    </row>
    <row r="6970" spans="1:8" x14ac:dyDescent="0.3">
      <c r="A6970" s="1"/>
      <c r="C6970"/>
      <c r="D6970" s="1"/>
      <c r="H6970"/>
    </row>
    <row r="6971" spans="1:8" x14ac:dyDescent="0.3">
      <c r="A6971" s="1"/>
      <c r="C6971"/>
      <c r="D6971" s="1"/>
      <c r="H6971"/>
    </row>
    <row r="6972" spans="1:8" x14ac:dyDescent="0.3">
      <c r="A6972" s="1"/>
      <c r="C6972"/>
      <c r="D6972" s="1"/>
      <c r="H6972"/>
    </row>
    <row r="6973" spans="1:8" x14ac:dyDescent="0.3">
      <c r="A6973" s="1"/>
      <c r="C6973"/>
      <c r="D6973" s="1"/>
      <c r="H6973"/>
    </row>
    <row r="6974" spans="1:8" x14ac:dyDescent="0.3">
      <c r="A6974" s="1"/>
      <c r="C6974"/>
      <c r="D6974" s="1"/>
      <c r="H6974"/>
    </row>
    <row r="6975" spans="1:8" x14ac:dyDescent="0.3">
      <c r="A6975" s="1"/>
      <c r="C6975"/>
      <c r="D6975" s="1"/>
      <c r="H6975"/>
    </row>
    <row r="6976" spans="1:8" x14ac:dyDescent="0.3">
      <c r="A6976" s="1"/>
      <c r="C6976"/>
      <c r="D6976" s="1"/>
      <c r="H6976"/>
    </row>
    <row r="6977" spans="1:8" x14ac:dyDescent="0.3">
      <c r="A6977" s="1"/>
      <c r="C6977"/>
      <c r="D6977" s="1"/>
      <c r="H6977"/>
    </row>
    <row r="6978" spans="1:8" x14ac:dyDescent="0.3">
      <c r="A6978" s="1"/>
      <c r="C6978"/>
      <c r="D6978" s="1"/>
      <c r="H6978"/>
    </row>
    <row r="6979" spans="1:8" x14ac:dyDescent="0.3">
      <c r="A6979" s="1"/>
      <c r="C6979"/>
      <c r="D6979" s="1"/>
      <c r="H6979"/>
    </row>
    <row r="6980" spans="1:8" x14ac:dyDescent="0.3">
      <c r="A6980" s="1"/>
      <c r="C6980"/>
      <c r="D6980" s="1"/>
      <c r="H6980"/>
    </row>
    <row r="6981" spans="1:8" x14ac:dyDescent="0.3">
      <c r="A6981" s="1"/>
      <c r="C6981"/>
      <c r="D6981" s="1"/>
      <c r="H6981"/>
    </row>
    <row r="6982" spans="1:8" x14ac:dyDescent="0.3">
      <c r="A6982" s="1"/>
      <c r="C6982"/>
      <c r="D6982" s="1"/>
      <c r="H6982"/>
    </row>
    <row r="6983" spans="1:8" x14ac:dyDescent="0.3">
      <c r="A6983" s="1"/>
      <c r="C6983"/>
      <c r="D6983" s="1"/>
      <c r="H6983"/>
    </row>
    <row r="6984" spans="1:8" x14ac:dyDescent="0.3">
      <c r="A6984" s="1"/>
      <c r="C6984"/>
      <c r="D6984" s="1"/>
      <c r="H6984"/>
    </row>
    <row r="6985" spans="1:8" x14ac:dyDescent="0.3">
      <c r="A6985" s="1"/>
      <c r="C6985"/>
      <c r="D6985" s="1"/>
      <c r="H6985"/>
    </row>
    <row r="6986" spans="1:8" x14ac:dyDescent="0.3">
      <c r="A6986" s="1"/>
      <c r="C6986"/>
      <c r="D6986" s="1"/>
      <c r="H6986"/>
    </row>
    <row r="6987" spans="1:8" x14ac:dyDescent="0.3">
      <c r="A6987" s="1"/>
      <c r="C6987"/>
      <c r="D6987" s="1"/>
      <c r="H6987"/>
    </row>
    <row r="6988" spans="1:8" x14ac:dyDescent="0.3">
      <c r="A6988" s="1"/>
      <c r="C6988"/>
      <c r="D6988" s="1"/>
      <c r="H6988"/>
    </row>
    <row r="6989" spans="1:8" x14ac:dyDescent="0.3">
      <c r="A6989" s="1"/>
      <c r="C6989"/>
      <c r="D6989" s="1"/>
      <c r="H6989"/>
    </row>
    <row r="6990" spans="1:8" x14ac:dyDescent="0.3">
      <c r="A6990" s="1"/>
      <c r="C6990"/>
      <c r="D6990" s="1"/>
      <c r="H6990"/>
    </row>
    <row r="6991" spans="1:8" x14ac:dyDescent="0.3">
      <c r="A6991" s="1"/>
      <c r="C6991"/>
      <c r="D6991" s="1"/>
      <c r="H6991"/>
    </row>
    <row r="6992" spans="1:8" x14ac:dyDescent="0.3">
      <c r="A6992" s="1"/>
      <c r="C6992"/>
      <c r="D6992" s="1"/>
      <c r="H6992"/>
    </row>
    <row r="6993" spans="1:8" x14ac:dyDescent="0.3">
      <c r="A6993" s="1"/>
      <c r="C6993"/>
      <c r="D6993" s="1"/>
      <c r="H6993"/>
    </row>
    <row r="6994" spans="1:8" x14ac:dyDescent="0.3">
      <c r="A6994" s="1"/>
      <c r="C6994"/>
      <c r="D6994" s="1"/>
      <c r="H6994"/>
    </row>
    <row r="6995" spans="1:8" x14ac:dyDescent="0.3">
      <c r="A6995" s="1"/>
      <c r="C6995"/>
      <c r="D6995" s="1"/>
      <c r="H6995"/>
    </row>
    <row r="6996" spans="1:8" x14ac:dyDescent="0.3">
      <c r="A6996" s="1"/>
      <c r="C6996"/>
      <c r="D6996" s="1"/>
      <c r="H6996"/>
    </row>
    <row r="6997" spans="1:8" x14ac:dyDescent="0.3">
      <c r="A6997" s="1"/>
      <c r="C6997"/>
      <c r="D6997" s="1"/>
      <c r="H6997"/>
    </row>
    <row r="6998" spans="1:8" x14ac:dyDescent="0.3">
      <c r="A6998" s="1"/>
      <c r="C6998"/>
      <c r="D6998" s="1"/>
      <c r="H6998"/>
    </row>
    <row r="6999" spans="1:8" x14ac:dyDescent="0.3">
      <c r="A6999" s="1"/>
      <c r="C6999"/>
      <c r="D6999" s="1"/>
      <c r="H6999"/>
    </row>
    <row r="7000" spans="1:8" x14ac:dyDescent="0.3">
      <c r="A7000" s="1"/>
      <c r="C7000"/>
      <c r="D7000" s="1"/>
      <c r="H7000"/>
    </row>
    <row r="7001" spans="1:8" x14ac:dyDescent="0.3">
      <c r="A7001" s="1"/>
      <c r="C7001"/>
      <c r="D7001" s="1"/>
      <c r="H7001"/>
    </row>
    <row r="7002" spans="1:8" x14ac:dyDescent="0.3">
      <c r="A7002" s="1"/>
      <c r="C7002"/>
      <c r="D7002" s="1"/>
      <c r="H7002"/>
    </row>
    <row r="7003" spans="1:8" x14ac:dyDescent="0.3">
      <c r="A7003" s="1"/>
      <c r="C7003"/>
      <c r="D7003" s="1"/>
      <c r="H7003"/>
    </row>
    <row r="7004" spans="1:8" x14ac:dyDescent="0.3">
      <c r="A7004" s="1"/>
      <c r="C7004"/>
      <c r="D7004" s="1"/>
      <c r="H7004"/>
    </row>
    <row r="7005" spans="1:8" x14ac:dyDescent="0.3">
      <c r="A7005" s="1"/>
      <c r="C7005"/>
      <c r="D7005" s="1"/>
      <c r="H7005"/>
    </row>
    <row r="7006" spans="1:8" x14ac:dyDescent="0.3">
      <c r="A7006" s="1"/>
      <c r="C7006"/>
      <c r="D7006" s="1"/>
      <c r="H7006"/>
    </row>
    <row r="7007" spans="1:8" x14ac:dyDescent="0.3">
      <c r="A7007" s="1"/>
      <c r="C7007"/>
      <c r="D7007" s="1"/>
      <c r="H7007"/>
    </row>
    <row r="7008" spans="1:8" x14ac:dyDescent="0.3">
      <c r="A7008" s="1"/>
      <c r="C7008"/>
      <c r="D7008" s="1"/>
      <c r="H7008"/>
    </row>
    <row r="7009" spans="1:8" x14ac:dyDescent="0.3">
      <c r="A7009" s="1"/>
      <c r="C7009"/>
      <c r="D7009" s="1"/>
      <c r="H7009"/>
    </row>
    <row r="7010" spans="1:8" x14ac:dyDescent="0.3">
      <c r="A7010" s="1"/>
      <c r="C7010"/>
      <c r="D7010" s="1"/>
      <c r="H7010"/>
    </row>
    <row r="7011" spans="1:8" x14ac:dyDescent="0.3">
      <c r="A7011" s="1"/>
      <c r="C7011"/>
      <c r="D7011" s="1"/>
      <c r="H7011"/>
    </row>
    <row r="7012" spans="1:8" x14ac:dyDescent="0.3">
      <c r="A7012" s="1"/>
      <c r="C7012"/>
      <c r="D7012" s="1"/>
      <c r="H7012"/>
    </row>
    <row r="7013" spans="1:8" x14ac:dyDescent="0.3">
      <c r="A7013" s="1"/>
      <c r="C7013"/>
      <c r="D7013" s="1"/>
      <c r="H7013"/>
    </row>
    <row r="7014" spans="1:8" x14ac:dyDescent="0.3">
      <c r="A7014" s="1"/>
      <c r="C7014"/>
      <c r="D7014" s="1"/>
      <c r="H7014"/>
    </row>
    <row r="7015" spans="1:8" x14ac:dyDescent="0.3">
      <c r="A7015" s="1"/>
      <c r="C7015"/>
      <c r="D7015" s="1"/>
      <c r="H7015"/>
    </row>
    <row r="7016" spans="1:8" x14ac:dyDescent="0.3">
      <c r="A7016" s="1"/>
      <c r="C7016"/>
      <c r="D7016" s="1"/>
      <c r="H7016"/>
    </row>
    <row r="7017" spans="1:8" x14ac:dyDescent="0.3">
      <c r="A7017" s="1"/>
      <c r="C7017"/>
      <c r="D7017" s="1"/>
      <c r="H7017"/>
    </row>
    <row r="7018" spans="1:8" x14ac:dyDescent="0.3">
      <c r="A7018" s="1"/>
      <c r="C7018"/>
      <c r="D7018" s="1"/>
      <c r="H7018"/>
    </row>
    <row r="7019" spans="1:8" x14ac:dyDescent="0.3">
      <c r="A7019" s="1"/>
      <c r="C7019"/>
      <c r="D7019" s="1"/>
      <c r="H7019"/>
    </row>
    <row r="7020" spans="1:8" x14ac:dyDescent="0.3">
      <c r="A7020" s="1"/>
      <c r="C7020"/>
      <c r="D7020" s="1"/>
      <c r="H7020"/>
    </row>
    <row r="7021" spans="1:8" x14ac:dyDescent="0.3">
      <c r="A7021" s="1"/>
      <c r="C7021"/>
      <c r="D7021" s="1"/>
      <c r="H7021"/>
    </row>
    <row r="7022" spans="1:8" x14ac:dyDescent="0.3">
      <c r="A7022" s="1"/>
      <c r="C7022"/>
      <c r="D7022" s="1"/>
      <c r="H7022"/>
    </row>
    <row r="7023" spans="1:8" x14ac:dyDescent="0.3">
      <c r="A7023" s="1"/>
      <c r="C7023"/>
      <c r="D7023" s="1"/>
      <c r="H7023"/>
    </row>
    <row r="7024" spans="1:8" x14ac:dyDescent="0.3">
      <c r="A7024" s="1"/>
      <c r="C7024"/>
      <c r="D7024" s="1"/>
      <c r="H7024"/>
    </row>
    <row r="7025" spans="1:8" x14ac:dyDescent="0.3">
      <c r="A7025" s="1"/>
      <c r="C7025"/>
      <c r="D7025" s="1"/>
      <c r="H7025"/>
    </row>
    <row r="7026" spans="1:8" x14ac:dyDescent="0.3">
      <c r="A7026" s="1"/>
      <c r="C7026"/>
      <c r="D7026" s="1"/>
      <c r="H7026"/>
    </row>
    <row r="7027" spans="1:8" x14ac:dyDescent="0.3">
      <c r="A7027" s="1"/>
      <c r="C7027"/>
      <c r="D7027" s="1"/>
      <c r="H7027"/>
    </row>
    <row r="7028" spans="1:8" x14ac:dyDescent="0.3">
      <c r="A7028" s="1"/>
      <c r="C7028"/>
      <c r="D7028" s="1"/>
      <c r="H7028"/>
    </row>
    <row r="7029" spans="1:8" x14ac:dyDescent="0.3">
      <c r="A7029" s="1"/>
      <c r="C7029"/>
      <c r="D7029" s="1"/>
      <c r="H7029"/>
    </row>
    <row r="7030" spans="1:8" x14ac:dyDescent="0.3">
      <c r="A7030" s="1"/>
      <c r="C7030"/>
      <c r="D7030" s="1"/>
      <c r="H7030"/>
    </row>
    <row r="7031" spans="1:8" x14ac:dyDescent="0.3">
      <c r="A7031" s="1"/>
      <c r="C7031"/>
      <c r="D7031" s="1"/>
      <c r="H7031"/>
    </row>
    <row r="7032" spans="1:8" x14ac:dyDescent="0.3">
      <c r="A7032" s="1"/>
      <c r="C7032"/>
      <c r="D7032" s="1"/>
      <c r="H7032"/>
    </row>
    <row r="7033" spans="1:8" x14ac:dyDescent="0.3">
      <c r="A7033" s="1"/>
      <c r="C7033"/>
      <c r="D7033" s="1"/>
      <c r="H7033"/>
    </row>
    <row r="7034" spans="1:8" x14ac:dyDescent="0.3">
      <c r="A7034" s="1"/>
      <c r="C7034"/>
      <c r="D7034" s="1"/>
      <c r="H7034"/>
    </row>
    <row r="7035" spans="1:8" x14ac:dyDescent="0.3">
      <c r="A7035" s="1"/>
      <c r="C7035"/>
      <c r="D7035" s="1"/>
      <c r="H7035"/>
    </row>
    <row r="7036" spans="1:8" x14ac:dyDescent="0.3">
      <c r="A7036" s="1"/>
      <c r="C7036"/>
      <c r="D7036" s="1"/>
      <c r="H7036"/>
    </row>
    <row r="7037" spans="1:8" x14ac:dyDescent="0.3">
      <c r="A7037" s="1"/>
      <c r="C7037"/>
      <c r="D7037" s="1"/>
      <c r="H7037"/>
    </row>
    <row r="7038" spans="1:8" x14ac:dyDescent="0.3">
      <c r="A7038" s="1"/>
      <c r="C7038"/>
      <c r="D7038" s="1"/>
      <c r="H7038"/>
    </row>
    <row r="7039" spans="1:8" x14ac:dyDescent="0.3">
      <c r="A7039" s="1"/>
      <c r="C7039"/>
      <c r="D7039" s="1"/>
      <c r="H7039"/>
    </row>
    <row r="7040" spans="1:8" x14ac:dyDescent="0.3">
      <c r="A7040" s="1"/>
      <c r="C7040"/>
      <c r="D7040" s="1"/>
      <c r="H7040"/>
    </row>
    <row r="7041" spans="1:8" x14ac:dyDescent="0.3">
      <c r="A7041" s="1"/>
      <c r="C7041"/>
      <c r="D7041" s="1"/>
      <c r="H7041"/>
    </row>
    <row r="7042" spans="1:8" x14ac:dyDescent="0.3">
      <c r="A7042" s="1"/>
      <c r="C7042"/>
      <c r="D7042" s="1"/>
      <c r="H7042"/>
    </row>
    <row r="7043" spans="1:8" x14ac:dyDescent="0.3">
      <c r="A7043" s="1"/>
      <c r="C7043"/>
      <c r="D7043" s="1"/>
      <c r="H7043"/>
    </row>
    <row r="7044" spans="1:8" x14ac:dyDescent="0.3">
      <c r="A7044" s="1"/>
      <c r="C7044"/>
      <c r="D7044" s="1"/>
      <c r="H7044"/>
    </row>
    <row r="7045" spans="1:8" x14ac:dyDescent="0.3">
      <c r="A7045" s="1"/>
      <c r="C7045"/>
      <c r="D7045" s="1"/>
      <c r="H7045"/>
    </row>
    <row r="7046" spans="1:8" x14ac:dyDescent="0.3">
      <c r="A7046" s="1"/>
      <c r="C7046"/>
      <c r="D7046" s="1"/>
      <c r="H7046"/>
    </row>
    <row r="7047" spans="1:8" x14ac:dyDescent="0.3">
      <c r="A7047" s="1"/>
      <c r="C7047"/>
      <c r="D7047" s="1"/>
      <c r="H7047"/>
    </row>
    <row r="7048" spans="1:8" x14ac:dyDescent="0.3">
      <c r="A7048" s="1"/>
      <c r="C7048"/>
      <c r="D7048" s="1"/>
      <c r="H7048"/>
    </row>
    <row r="7049" spans="1:8" x14ac:dyDescent="0.3">
      <c r="A7049" s="1"/>
      <c r="C7049"/>
      <c r="D7049" s="1"/>
      <c r="H7049"/>
    </row>
    <row r="7050" spans="1:8" x14ac:dyDescent="0.3">
      <c r="A7050" s="1"/>
      <c r="C7050"/>
      <c r="D7050" s="1"/>
      <c r="H7050"/>
    </row>
    <row r="7051" spans="1:8" x14ac:dyDescent="0.3">
      <c r="A7051" s="1"/>
      <c r="C7051"/>
      <c r="D7051" s="1"/>
      <c r="H7051"/>
    </row>
    <row r="7052" spans="1:8" x14ac:dyDescent="0.3">
      <c r="A7052" s="1"/>
      <c r="C7052"/>
      <c r="D7052" s="1"/>
      <c r="H7052"/>
    </row>
    <row r="7053" spans="1:8" x14ac:dyDescent="0.3">
      <c r="A7053" s="1"/>
      <c r="C7053"/>
      <c r="D7053" s="1"/>
      <c r="H7053"/>
    </row>
    <row r="7054" spans="1:8" x14ac:dyDescent="0.3">
      <c r="A7054" s="1"/>
      <c r="C7054"/>
      <c r="D7054" s="1"/>
      <c r="H7054"/>
    </row>
    <row r="7055" spans="1:8" x14ac:dyDescent="0.3">
      <c r="A7055" s="1"/>
      <c r="C7055"/>
      <c r="D7055" s="1"/>
      <c r="H7055"/>
    </row>
    <row r="7056" spans="1:8" x14ac:dyDescent="0.3">
      <c r="A7056" s="1"/>
      <c r="C7056"/>
      <c r="D7056" s="1"/>
      <c r="H7056"/>
    </row>
    <row r="7057" spans="1:8" x14ac:dyDescent="0.3">
      <c r="A7057" s="1"/>
      <c r="C7057"/>
      <c r="D7057" s="1"/>
      <c r="H7057"/>
    </row>
    <row r="7058" spans="1:8" x14ac:dyDescent="0.3">
      <c r="A7058" s="1"/>
      <c r="C7058"/>
      <c r="D7058" s="1"/>
      <c r="H7058"/>
    </row>
    <row r="7059" spans="1:8" x14ac:dyDescent="0.3">
      <c r="A7059" s="1"/>
      <c r="C7059"/>
      <c r="D7059" s="1"/>
      <c r="H7059"/>
    </row>
    <row r="7060" spans="1:8" x14ac:dyDescent="0.3">
      <c r="A7060" s="1"/>
      <c r="C7060"/>
      <c r="D7060" s="1"/>
      <c r="H7060"/>
    </row>
    <row r="7061" spans="1:8" x14ac:dyDescent="0.3">
      <c r="A7061" s="1"/>
      <c r="C7061"/>
      <c r="D7061" s="1"/>
      <c r="H7061"/>
    </row>
    <row r="7062" spans="1:8" x14ac:dyDescent="0.3">
      <c r="A7062" s="1"/>
      <c r="C7062"/>
      <c r="D7062" s="1"/>
      <c r="H7062"/>
    </row>
    <row r="7063" spans="1:8" x14ac:dyDescent="0.3">
      <c r="A7063" s="1"/>
      <c r="C7063"/>
      <c r="D7063" s="1"/>
      <c r="H7063"/>
    </row>
    <row r="7064" spans="1:8" x14ac:dyDescent="0.3">
      <c r="A7064" s="1"/>
      <c r="C7064"/>
      <c r="D7064" s="1"/>
      <c r="H7064"/>
    </row>
    <row r="7065" spans="1:8" x14ac:dyDescent="0.3">
      <c r="A7065" s="1"/>
      <c r="C7065"/>
      <c r="D7065" s="1"/>
      <c r="H7065"/>
    </row>
    <row r="7066" spans="1:8" x14ac:dyDescent="0.3">
      <c r="A7066" s="1"/>
      <c r="C7066"/>
      <c r="D7066" s="1"/>
      <c r="H7066"/>
    </row>
    <row r="7067" spans="1:8" x14ac:dyDescent="0.3">
      <c r="A7067" s="1"/>
      <c r="C7067"/>
      <c r="D7067" s="1"/>
      <c r="H7067"/>
    </row>
    <row r="7068" spans="1:8" x14ac:dyDescent="0.3">
      <c r="A7068" s="1"/>
      <c r="C7068"/>
      <c r="D7068" s="1"/>
      <c r="H7068"/>
    </row>
    <row r="7069" spans="1:8" x14ac:dyDescent="0.3">
      <c r="A7069" s="1"/>
      <c r="C7069"/>
      <c r="D7069" s="1"/>
      <c r="H7069"/>
    </row>
    <row r="7070" spans="1:8" x14ac:dyDescent="0.3">
      <c r="A7070" s="1"/>
      <c r="C7070"/>
      <c r="D7070" s="1"/>
      <c r="H7070"/>
    </row>
    <row r="7071" spans="1:8" x14ac:dyDescent="0.3">
      <c r="A7071" s="1"/>
      <c r="C7071"/>
      <c r="D7071" s="1"/>
      <c r="H7071"/>
    </row>
    <row r="7072" spans="1:8" x14ac:dyDescent="0.3">
      <c r="A7072" s="1"/>
      <c r="C7072"/>
      <c r="D7072" s="1"/>
      <c r="H7072"/>
    </row>
    <row r="7073" spans="1:8" x14ac:dyDescent="0.3">
      <c r="A7073" s="1"/>
      <c r="C7073"/>
      <c r="D7073" s="1"/>
      <c r="H7073"/>
    </row>
    <row r="7074" spans="1:8" x14ac:dyDescent="0.3">
      <c r="A7074" s="1"/>
      <c r="C7074"/>
      <c r="D7074" s="1"/>
      <c r="H7074"/>
    </row>
    <row r="7075" spans="1:8" x14ac:dyDescent="0.3">
      <c r="A7075" s="1"/>
      <c r="C7075"/>
      <c r="D7075" s="1"/>
      <c r="H7075"/>
    </row>
    <row r="7076" spans="1:8" x14ac:dyDescent="0.3">
      <c r="A7076" s="1"/>
      <c r="C7076"/>
      <c r="D7076" s="1"/>
      <c r="H7076"/>
    </row>
    <row r="7077" spans="1:8" x14ac:dyDescent="0.3">
      <c r="A7077" s="1"/>
      <c r="C7077"/>
      <c r="D7077" s="1"/>
      <c r="H7077"/>
    </row>
    <row r="7078" spans="1:8" x14ac:dyDescent="0.3">
      <c r="A7078" s="1"/>
      <c r="C7078"/>
      <c r="D7078" s="1"/>
      <c r="H7078"/>
    </row>
    <row r="7079" spans="1:8" x14ac:dyDescent="0.3">
      <c r="A7079" s="1"/>
      <c r="C7079"/>
      <c r="D7079" s="1"/>
      <c r="H7079"/>
    </row>
    <row r="7080" spans="1:8" x14ac:dyDescent="0.3">
      <c r="A7080" s="1"/>
      <c r="C7080"/>
      <c r="D7080" s="1"/>
      <c r="H7080"/>
    </row>
    <row r="7081" spans="1:8" x14ac:dyDescent="0.3">
      <c r="A7081" s="1"/>
      <c r="C7081"/>
      <c r="D7081" s="1"/>
      <c r="H7081"/>
    </row>
    <row r="7082" spans="1:8" x14ac:dyDescent="0.3">
      <c r="A7082" s="1"/>
      <c r="C7082"/>
      <c r="D7082" s="1"/>
      <c r="H7082"/>
    </row>
    <row r="7083" spans="1:8" x14ac:dyDescent="0.3">
      <c r="A7083" s="1"/>
      <c r="C7083"/>
      <c r="D7083" s="1"/>
      <c r="H7083"/>
    </row>
    <row r="7084" spans="1:8" x14ac:dyDescent="0.3">
      <c r="A7084" s="1"/>
      <c r="C7084"/>
      <c r="D7084" s="1"/>
      <c r="H7084"/>
    </row>
    <row r="7085" spans="1:8" x14ac:dyDescent="0.3">
      <c r="A7085" s="1"/>
      <c r="C7085"/>
      <c r="D7085" s="1"/>
      <c r="H7085"/>
    </row>
    <row r="7086" spans="1:8" x14ac:dyDescent="0.3">
      <c r="A7086" s="1"/>
      <c r="C7086"/>
      <c r="D7086" s="1"/>
      <c r="H7086"/>
    </row>
    <row r="7087" spans="1:8" x14ac:dyDescent="0.3">
      <c r="A7087" s="1"/>
      <c r="C7087"/>
      <c r="D7087" s="1"/>
      <c r="H7087"/>
    </row>
    <row r="7088" spans="1:8" x14ac:dyDescent="0.3">
      <c r="A7088" s="1"/>
      <c r="C7088"/>
      <c r="D7088" s="1"/>
      <c r="H7088"/>
    </row>
    <row r="7089" spans="1:8" x14ac:dyDescent="0.3">
      <c r="A7089" s="1"/>
      <c r="C7089"/>
      <c r="D7089" s="1"/>
      <c r="H7089"/>
    </row>
    <row r="7090" spans="1:8" x14ac:dyDescent="0.3">
      <c r="A7090" s="1"/>
      <c r="C7090"/>
      <c r="D7090" s="1"/>
      <c r="H7090"/>
    </row>
    <row r="7091" spans="1:8" x14ac:dyDescent="0.3">
      <c r="A7091" s="1"/>
      <c r="C7091"/>
      <c r="D7091" s="1"/>
      <c r="H7091"/>
    </row>
    <row r="7092" spans="1:8" x14ac:dyDescent="0.3">
      <c r="A7092" s="1"/>
      <c r="C7092"/>
      <c r="D7092" s="1"/>
      <c r="H7092"/>
    </row>
    <row r="7093" spans="1:8" x14ac:dyDescent="0.3">
      <c r="A7093" s="1"/>
      <c r="C7093"/>
      <c r="D7093" s="1"/>
      <c r="H7093"/>
    </row>
    <row r="7094" spans="1:8" x14ac:dyDescent="0.3">
      <c r="A7094" s="1"/>
      <c r="C7094"/>
      <c r="D7094" s="1"/>
      <c r="H7094"/>
    </row>
    <row r="7095" spans="1:8" x14ac:dyDescent="0.3">
      <c r="A7095" s="1"/>
      <c r="C7095"/>
      <c r="D7095" s="1"/>
      <c r="H7095"/>
    </row>
    <row r="7096" spans="1:8" x14ac:dyDescent="0.3">
      <c r="A7096" s="1"/>
      <c r="C7096"/>
      <c r="D7096" s="1"/>
      <c r="H7096"/>
    </row>
    <row r="7097" spans="1:8" x14ac:dyDescent="0.3">
      <c r="A7097" s="1"/>
      <c r="C7097"/>
      <c r="D7097" s="1"/>
      <c r="H7097"/>
    </row>
    <row r="7098" spans="1:8" x14ac:dyDescent="0.3">
      <c r="A7098" s="1"/>
      <c r="C7098"/>
      <c r="D7098" s="1"/>
      <c r="H7098"/>
    </row>
    <row r="7099" spans="1:8" x14ac:dyDescent="0.3">
      <c r="A7099" s="1"/>
      <c r="C7099"/>
      <c r="D7099" s="1"/>
      <c r="H7099"/>
    </row>
    <row r="7100" spans="1:8" x14ac:dyDescent="0.3">
      <c r="A7100" s="1"/>
      <c r="C7100"/>
      <c r="D7100" s="1"/>
      <c r="H7100"/>
    </row>
    <row r="7101" spans="1:8" x14ac:dyDescent="0.3">
      <c r="A7101" s="1"/>
      <c r="C7101"/>
      <c r="D7101" s="1"/>
      <c r="H7101"/>
    </row>
    <row r="7102" spans="1:8" x14ac:dyDescent="0.3">
      <c r="A7102" s="1"/>
      <c r="C7102"/>
      <c r="D7102" s="1"/>
      <c r="H7102"/>
    </row>
    <row r="7103" spans="1:8" x14ac:dyDescent="0.3">
      <c r="A7103" s="1"/>
      <c r="C7103"/>
      <c r="D7103" s="1"/>
      <c r="H7103"/>
    </row>
    <row r="7104" spans="1:8" x14ac:dyDescent="0.3">
      <c r="A7104" s="1"/>
      <c r="C7104"/>
      <c r="D7104" s="1"/>
      <c r="H7104"/>
    </row>
    <row r="7105" spans="1:8" x14ac:dyDescent="0.3">
      <c r="A7105" s="1"/>
      <c r="C7105"/>
      <c r="D7105" s="1"/>
      <c r="H7105"/>
    </row>
    <row r="7106" spans="1:8" x14ac:dyDescent="0.3">
      <c r="A7106" s="1"/>
      <c r="C7106"/>
      <c r="D7106" s="1"/>
      <c r="H7106"/>
    </row>
    <row r="7107" spans="1:8" x14ac:dyDescent="0.3">
      <c r="A7107" s="1"/>
      <c r="C7107"/>
      <c r="D7107" s="1"/>
      <c r="H7107"/>
    </row>
    <row r="7108" spans="1:8" x14ac:dyDescent="0.3">
      <c r="A7108" s="1"/>
      <c r="C7108"/>
      <c r="D7108" s="1"/>
      <c r="H7108"/>
    </row>
    <row r="7109" spans="1:8" x14ac:dyDescent="0.3">
      <c r="A7109" s="1"/>
      <c r="C7109"/>
      <c r="D7109" s="1"/>
      <c r="H7109"/>
    </row>
    <row r="7110" spans="1:8" x14ac:dyDescent="0.3">
      <c r="A7110" s="1"/>
      <c r="C7110"/>
      <c r="D7110" s="1"/>
      <c r="H7110"/>
    </row>
    <row r="7111" spans="1:8" x14ac:dyDescent="0.3">
      <c r="A7111" s="1"/>
      <c r="C7111"/>
      <c r="D7111" s="1"/>
      <c r="H7111"/>
    </row>
    <row r="7112" spans="1:8" x14ac:dyDescent="0.3">
      <c r="A7112" s="1"/>
      <c r="C7112"/>
      <c r="D7112" s="1"/>
      <c r="H7112"/>
    </row>
    <row r="7113" spans="1:8" x14ac:dyDescent="0.3">
      <c r="A7113" s="1"/>
      <c r="C7113"/>
      <c r="D7113" s="1"/>
      <c r="H7113"/>
    </row>
    <row r="7114" spans="1:8" x14ac:dyDescent="0.3">
      <c r="A7114" s="1"/>
      <c r="C7114"/>
      <c r="D7114" s="1"/>
      <c r="H7114"/>
    </row>
    <row r="7115" spans="1:8" x14ac:dyDescent="0.3">
      <c r="A7115" s="1"/>
      <c r="C7115"/>
      <c r="D7115" s="1"/>
      <c r="H7115"/>
    </row>
    <row r="7116" spans="1:8" x14ac:dyDescent="0.3">
      <c r="A7116" s="1"/>
      <c r="C7116"/>
      <c r="D7116" s="1"/>
      <c r="H7116"/>
    </row>
    <row r="7117" spans="1:8" x14ac:dyDescent="0.3">
      <c r="A7117" s="1"/>
      <c r="C7117"/>
      <c r="D7117" s="1"/>
      <c r="H7117"/>
    </row>
    <row r="7118" spans="1:8" x14ac:dyDescent="0.3">
      <c r="A7118" s="1"/>
      <c r="C7118"/>
      <c r="D7118" s="1"/>
      <c r="H7118"/>
    </row>
    <row r="7119" spans="1:8" x14ac:dyDescent="0.3">
      <c r="A7119" s="1"/>
      <c r="C7119"/>
      <c r="D7119" s="1"/>
      <c r="H7119"/>
    </row>
    <row r="7120" spans="1:8" x14ac:dyDescent="0.3">
      <c r="A7120" s="1"/>
      <c r="C7120"/>
      <c r="D7120" s="1"/>
      <c r="H7120"/>
    </row>
    <row r="7121" spans="1:8" x14ac:dyDescent="0.3">
      <c r="A7121" s="1"/>
      <c r="C7121"/>
      <c r="D7121" s="1"/>
      <c r="H7121"/>
    </row>
    <row r="7122" spans="1:8" x14ac:dyDescent="0.3">
      <c r="A7122" s="1"/>
      <c r="C7122"/>
      <c r="D7122" s="1"/>
      <c r="H7122"/>
    </row>
    <row r="7123" spans="1:8" x14ac:dyDescent="0.3">
      <c r="A7123" s="1"/>
      <c r="C7123"/>
      <c r="D7123" s="1"/>
      <c r="H7123"/>
    </row>
    <row r="7124" spans="1:8" x14ac:dyDescent="0.3">
      <c r="A7124" s="1"/>
      <c r="C7124"/>
      <c r="D7124" s="1"/>
      <c r="H7124"/>
    </row>
    <row r="7125" spans="1:8" x14ac:dyDescent="0.3">
      <c r="A7125" s="1"/>
      <c r="C7125"/>
      <c r="D7125" s="1"/>
      <c r="H7125"/>
    </row>
    <row r="7126" spans="1:8" x14ac:dyDescent="0.3">
      <c r="A7126" s="1"/>
      <c r="C7126"/>
      <c r="D7126" s="1"/>
      <c r="H7126"/>
    </row>
    <row r="7127" spans="1:8" x14ac:dyDescent="0.3">
      <c r="A7127" s="1"/>
      <c r="C7127"/>
      <c r="D7127" s="1"/>
      <c r="H7127"/>
    </row>
    <row r="7128" spans="1:8" x14ac:dyDescent="0.3">
      <c r="A7128" s="1"/>
      <c r="C7128"/>
      <c r="D7128" s="1"/>
      <c r="H7128"/>
    </row>
    <row r="7129" spans="1:8" x14ac:dyDescent="0.3">
      <c r="A7129" s="1"/>
      <c r="C7129"/>
      <c r="D7129" s="1"/>
      <c r="H7129"/>
    </row>
    <row r="7130" spans="1:8" x14ac:dyDescent="0.3">
      <c r="A7130" s="1"/>
      <c r="C7130"/>
      <c r="D7130" s="1"/>
      <c r="H7130"/>
    </row>
    <row r="7131" spans="1:8" x14ac:dyDescent="0.3">
      <c r="A7131" s="1"/>
      <c r="C7131"/>
      <c r="D7131" s="1"/>
      <c r="H7131"/>
    </row>
    <row r="7132" spans="1:8" x14ac:dyDescent="0.3">
      <c r="A7132" s="1"/>
      <c r="C7132"/>
      <c r="D7132" s="1"/>
      <c r="H7132"/>
    </row>
    <row r="7133" spans="1:8" x14ac:dyDescent="0.3">
      <c r="A7133" s="1"/>
      <c r="C7133"/>
      <c r="D7133" s="1"/>
      <c r="H7133"/>
    </row>
    <row r="7134" spans="1:8" x14ac:dyDescent="0.3">
      <c r="A7134" s="1"/>
      <c r="C7134"/>
      <c r="D7134" s="1"/>
      <c r="H7134"/>
    </row>
    <row r="7135" spans="1:8" x14ac:dyDescent="0.3">
      <c r="A7135" s="1"/>
      <c r="C7135"/>
      <c r="D7135" s="1"/>
      <c r="H7135"/>
    </row>
    <row r="7136" spans="1:8" x14ac:dyDescent="0.3">
      <c r="A7136" s="1"/>
      <c r="C7136"/>
      <c r="D7136" s="1"/>
      <c r="H7136"/>
    </row>
    <row r="7137" spans="1:8" x14ac:dyDescent="0.3">
      <c r="A7137" s="1"/>
      <c r="C7137"/>
      <c r="D7137" s="1"/>
      <c r="H7137"/>
    </row>
    <row r="7138" spans="1:8" x14ac:dyDescent="0.3">
      <c r="A7138" s="1"/>
      <c r="C7138"/>
      <c r="D7138" s="1"/>
      <c r="H7138"/>
    </row>
    <row r="7139" spans="1:8" x14ac:dyDescent="0.3">
      <c r="A7139" s="1"/>
      <c r="C7139"/>
      <c r="D7139" s="1"/>
      <c r="H7139"/>
    </row>
    <row r="7140" spans="1:8" x14ac:dyDescent="0.3">
      <c r="A7140" s="1"/>
      <c r="C7140"/>
      <c r="D7140" s="1"/>
      <c r="H7140"/>
    </row>
    <row r="7141" spans="1:8" x14ac:dyDescent="0.3">
      <c r="A7141" s="1"/>
      <c r="C7141"/>
      <c r="D7141" s="1"/>
      <c r="H7141"/>
    </row>
    <row r="7142" spans="1:8" x14ac:dyDescent="0.3">
      <c r="A7142" s="1"/>
      <c r="C7142"/>
      <c r="D7142" s="1"/>
      <c r="H7142"/>
    </row>
    <row r="7143" spans="1:8" x14ac:dyDescent="0.3">
      <c r="A7143" s="1"/>
      <c r="C7143"/>
      <c r="D7143" s="1"/>
      <c r="H7143"/>
    </row>
    <row r="7144" spans="1:8" x14ac:dyDescent="0.3">
      <c r="A7144" s="1"/>
      <c r="C7144"/>
      <c r="D7144" s="1"/>
      <c r="H7144"/>
    </row>
    <row r="7145" spans="1:8" x14ac:dyDescent="0.3">
      <c r="A7145" s="1"/>
      <c r="C7145"/>
      <c r="D7145" s="1"/>
      <c r="H7145"/>
    </row>
    <row r="7146" spans="1:8" x14ac:dyDescent="0.3">
      <c r="A7146" s="1"/>
      <c r="C7146"/>
      <c r="D7146" s="1"/>
      <c r="H7146"/>
    </row>
    <row r="7147" spans="1:8" x14ac:dyDescent="0.3">
      <c r="A7147" s="1"/>
      <c r="C7147"/>
      <c r="D7147" s="1"/>
      <c r="H7147"/>
    </row>
    <row r="7148" spans="1:8" x14ac:dyDescent="0.3">
      <c r="A7148" s="1"/>
      <c r="C7148"/>
      <c r="D7148" s="1"/>
      <c r="H7148"/>
    </row>
    <row r="7149" spans="1:8" x14ac:dyDescent="0.3">
      <c r="A7149" s="1"/>
      <c r="C7149"/>
      <c r="D7149" s="1"/>
      <c r="H7149"/>
    </row>
    <row r="7150" spans="1:8" x14ac:dyDescent="0.3">
      <c r="A7150" s="1"/>
      <c r="C7150"/>
      <c r="D7150" s="1"/>
      <c r="H7150"/>
    </row>
    <row r="7151" spans="1:8" x14ac:dyDescent="0.3">
      <c r="A7151" s="1"/>
      <c r="C7151"/>
      <c r="D7151" s="1"/>
      <c r="H7151"/>
    </row>
    <row r="7152" spans="1:8" x14ac:dyDescent="0.3">
      <c r="A7152" s="1"/>
      <c r="C7152"/>
      <c r="D7152" s="1"/>
      <c r="H7152"/>
    </row>
    <row r="7153" spans="1:8" x14ac:dyDescent="0.3">
      <c r="A7153" s="1"/>
      <c r="C7153"/>
      <c r="D7153" s="1"/>
      <c r="H7153"/>
    </row>
    <row r="7154" spans="1:8" x14ac:dyDescent="0.3">
      <c r="A7154" s="1"/>
      <c r="C7154"/>
      <c r="D7154" s="1"/>
      <c r="H7154"/>
    </row>
    <row r="7155" spans="1:8" x14ac:dyDescent="0.3">
      <c r="A7155" s="1"/>
      <c r="C7155"/>
      <c r="D7155" s="1"/>
      <c r="H7155"/>
    </row>
    <row r="7156" spans="1:8" x14ac:dyDescent="0.3">
      <c r="A7156" s="1"/>
      <c r="C7156"/>
      <c r="D7156" s="1"/>
      <c r="H7156"/>
    </row>
    <row r="7157" spans="1:8" x14ac:dyDescent="0.3">
      <c r="A7157" s="1"/>
      <c r="C7157"/>
      <c r="D7157" s="1"/>
      <c r="H7157"/>
    </row>
    <row r="7158" spans="1:8" x14ac:dyDescent="0.3">
      <c r="A7158" s="1"/>
      <c r="C7158"/>
      <c r="D7158" s="1"/>
      <c r="H7158"/>
    </row>
    <row r="7159" spans="1:8" x14ac:dyDescent="0.3">
      <c r="A7159" s="1"/>
      <c r="C7159"/>
      <c r="D7159" s="1"/>
      <c r="H7159"/>
    </row>
    <row r="7160" spans="1:8" x14ac:dyDescent="0.3">
      <c r="A7160" s="1"/>
      <c r="C7160"/>
      <c r="D7160" s="1"/>
      <c r="H7160"/>
    </row>
    <row r="7161" spans="1:8" x14ac:dyDescent="0.3">
      <c r="A7161" s="1"/>
      <c r="C7161"/>
      <c r="D7161" s="1"/>
      <c r="H7161"/>
    </row>
    <row r="7162" spans="1:8" x14ac:dyDescent="0.3">
      <c r="A7162" s="1"/>
      <c r="C7162"/>
      <c r="D7162" s="1"/>
      <c r="H7162"/>
    </row>
    <row r="7163" spans="1:8" x14ac:dyDescent="0.3">
      <c r="A7163" s="1"/>
      <c r="C7163"/>
      <c r="D7163" s="1"/>
      <c r="H7163"/>
    </row>
    <row r="7164" spans="1:8" x14ac:dyDescent="0.3">
      <c r="A7164" s="1"/>
      <c r="C7164"/>
      <c r="D7164" s="1"/>
      <c r="H7164"/>
    </row>
    <row r="7165" spans="1:8" x14ac:dyDescent="0.3">
      <c r="A7165" s="1"/>
      <c r="C7165"/>
      <c r="D7165" s="1"/>
      <c r="H7165"/>
    </row>
    <row r="7166" spans="1:8" x14ac:dyDescent="0.3">
      <c r="A7166" s="1"/>
      <c r="C7166"/>
      <c r="D7166" s="1"/>
      <c r="H7166"/>
    </row>
    <row r="7167" spans="1:8" x14ac:dyDescent="0.3">
      <c r="A7167" s="1"/>
      <c r="C7167"/>
      <c r="D7167" s="1"/>
      <c r="H7167"/>
    </row>
    <row r="7168" spans="1:8" x14ac:dyDescent="0.3">
      <c r="A7168" s="1"/>
      <c r="C7168"/>
      <c r="D7168" s="1"/>
      <c r="H7168"/>
    </row>
    <row r="7169" spans="1:8" x14ac:dyDescent="0.3">
      <c r="A7169" s="1"/>
      <c r="C7169"/>
      <c r="D7169" s="1"/>
      <c r="H7169"/>
    </row>
    <row r="7170" spans="1:8" x14ac:dyDescent="0.3">
      <c r="A7170" s="1"/>
      <c r="C7170"/>
      <c r="D7170" s="1"/>
      <c r="H7170"/>
    </row>
    <row r="7171" spans="1:8" x14ac:dyDescent="0.3">
      <c r="A7171" s="1"/>
      <c r="C7171"/>
      <c r="D7171" s="1"/>
      <c r="H7171"/>
    </row>
    <row r="7172" spans="1:8" x14ac:dyDescent="0.3">
      <c r="A7172" s="1"/>
      <c r="C7172"/>
      <c r="D7172" s="1"/>
      <c r="H7172"/>
    </row>
    <row r="7173" spans="1:8" x14ac:dyDescent="0.3">
      <c r="A7173" s="1"/>
      <c r="C7173"/>
      <c r="D7173" s="1"/>
      <c r="H7173"/>
    </row>
    <row r="7174" spans="1:8" x14ac:dyDescent="0.3">
      <c r="A7174" s="1"/>
      <c r="C7174"/>
      <c r="D7174" s="1"/>
      <c r="H7174"/>
    </row>
    <row r="7175" spans="1:8" x14ac:dyDescent="0.3">
      <c r="A7175" s="1"/>
      <c r="C7175"/>
      <c r="D7175" s="1"/>
      <c r="H7175"/>
    </row>
    <row r="7176" spans="1:8" x14ac:dyDescent="0.3">
      <c r="A7176" s="1"/>
      <c r="C7176"/>
      <c r="D7176" s="1"/>
      <c r="H7176"/>
    </row>
    <row r="7177" spans="1:8" x14ac:dyDescent="0.3">
      <c r="A7177" s="1"/>
      <c r="C7177"/>
      <c r="D7177" s="1"/>
      <c r="H7177"/>
    </row>
    <row r="7178" spans="1:8" x14ac:dyDescent="0.3">
      <c r="A7178" s="1"/>
      <c r="C7178"/>
      <c r="D7178" s="1"/>
      <c r="H7178"/>
    </row>
    <row r="7179" spans="1:8" x14ac:dyDescent="0.3">
      <c r="A7179" s="1"/>
      <c r="C7179"/>
      <c r="D7179" s="1"/>
      <c r="H7179"/>
    </row>
    <row r="7180" spans="1:8" x14ac:dyDescent="0.3">
      <c r="A7180" s="1"/>
      <c r="C7180"/>
      <c r="D7180" s="1"/>
      <c r="H7180"/>
    </row>
    <row r="7181" spans="1:8" x14ac:dyDescent="0.3">
      <c r="A7181" s="1"/>
      <c r="C7181"/>
      <c r="D7181" s="1"/>
      <c r="H7181"/>
    </row>
    <row r="7182" spans="1:8" x14ac:dyDescent="0.3">
      <c r="A7182" s="1"/>
      <c r="C7182"/>
      <c r="D7182" s="1"/>
      <c r="H7182"/>
    </row>
    <row r="7183" spans="1:8" x14ac:dyDescent="0.3">
      <c r="A7183" s="1"/>
      <c r="C7183"/>
      <c r="D7183" s="1"/>
      <c r="H7183"/>
    </row>
    <row r="7184" spans="1:8" x14ac:dyDescent="0.3">
      <c r="A7184" s="1"/>
      <c r="C7184"/>
      <c r="D7184" s="1"/>
      <c r="H7184"/>
    </row>
    <row r="7185" spans="1:8" x14ac:dyDescent="0.3">
      <c r="A7185" s="1"/>
      <c r="C7185"/>
      <c r="D7185" s="1"/>
      <c r="H7185"/>
    </row>
    <row r="7186" spans="1:8" x14ac:dyDescent="0.3">
      <c r="A7186" s="1"/>
      <c r="C7186"/>
      <c r="D7186" s="1"/>
      <c r="H7186"/>
    </row>
    <row r="7187" spans="1:8" x14ac:dyDescent="0.3">
      <c r="A7187" s="1"/>
      <c r="C7187"/>
      <c r="D7187" s="1"/>
      <c r="H7187"/>
    </row>
    <row r="7188" spans="1:8" x14ac:dyDescent="0.3">
      <c r="A7188" s="1"/>
      <c r="C7188"/>
      <c r="D7188" s="1"/>
      <c r="H7188"/>
    </row>
    <row r="7189" spans="1:8" x14ac:dyDescent="0.3">
      <c r="A7189" s="1"/>
      <c r="C7189"/>
      <c r="D7189" s="1"/>
      <c r="H7189"/>
    </row>
    <row r="7190" spans="1:8" x14ac:dyDescent="0.3">
      <c r="A7190" s="1"/>
      <c r="C7190"/>
      <c r="D7190" s="1"/>
      <c r="H7190"/>
    </row>
    <row r="7191" spans="1:8" x14ac:dyDescent="0.3">
      <c r="A7191" s="1"/>
      <c r="C7191"/>
      <c r="D7191" s="1"/>
      <c r="H7191"/>
    </row>
    <row r="7192" spans="1:8" x14ac:dyDescent="0.3">
      <c r="A7192" s="1"/>
      <c r="C7192"/>
      <c r="D7192" s="1"/>
      <c r="H7192"/>
    </row>
    <row r="7193" spans="1:8" x14ac:dyDescent="0.3">
      <c r="A7193" s="1"/>
      <c r="C7193"/>
      <c r="D7193" s="1"/>
      <c r="H7193"/>
    </row>
    <row r="7194" spans="1:8" x14ac:dyDescent="0.3">
      <c r="A7194" s="1"/>
      <c r="C7194"/>
      <c r="D7194" s="1"/>
      <c r="H7194"/>
    </row>
    <row r="7195" spans="1:8" x14ac:dyDescent="0.3">
      <c r="A7195" s="1"/>
      <c r="C7195"/>
      <c r="D7195" s="1"/>
      <c r="H7195"/>
    </row>
    <row r="7196" spans="1:8" x14ac:dyDescent="0.3">
      <c r="A7196" s="1"/>
      <c r="C7196"/>
      <c r="D7196" s="1"/>
      <c r="H7196"/>
    </row>
    <row r="7197" spans="1:8" x14ac:dyDescent="0.3">
      <c r="A7197" s="1"/>
      <c r="C7197"/>
      <c r="D7197" s="1"/>
      <c r="H7197"/>
    </row>
    <row r="7198" spans="1:8" x14ac:dyDescent="0.3">
      <c r="A7198" s="1"/>
      <c r="C7198"/>
      <c r="D7198" s="1"/>
      <c r="H7198"/>
    </row>
    <row r="7199" spans="1:8" x14ac:dyDescent="0.3">
      <c r="A7199" s="1"/>
      <c r="C7199"/>
      <c r="D7199" s="1"/>
      <c r="H7199"/>
    </row>
    <row r="7200" spans="1:8" x14ac:dyDescent="0.3">
      <c r="A7200" s="1"/>
      <c r="C7200"/>
      <c r="D7200" s="1"/>
      <c r="H7200"/>
    </row>
    <row r="7201" spans="1:8" x14ac:dyDescent="0.3">
      <c r="A7201" s="1"/>
      <c r="C7201"/>
      <c r="D7201" s="1"/>
      <c r="H7201"/>
    </row>
    <row r="7202" spans="1:8" x14ac:dyDescent="0.3">
      <c r="A7202" s="1"/>
      <c r="C7202"/>
      <c r="D7202" s="1"/>
      <c r="H7202"/>
    </row>
    <row r="7203" spans="1:8" x14ac:dyDescent="0.3">
      <c r="A7203" s="1"/>
      <c r="C7203"/>
      <c r="D7203" s="1"/>
      <c r="H7203"/>
    </row>
    <row r="7204" spans="1:8" x14ac:dyDescent="0.3">
      <c r="A7204" s="1"/>
      <c r="C7204"/>
      <c r="D7204" s="1"/>
      <c r="H7204"/>
    </row>
    <row r="7205" spans="1:8" x14ac:dyDescent="0.3">
      <c r="A7205" s="1"/>
      <c r="C7205"/>
      <c r="D7205" s="1"/>
      <c r="H7205"/>
    </row>
    <row r="7206" spans="1:8" x14ac:dyDescent="0.3">
      <c r="A7206" s="1"/>
      <c r="C7206"/>
      <c r="D7206" s="1"/>
      <c r="H7206"/>
    </row>
    <row r="7207" spans="1:8" x14ac:dyDescent="0.3">
      <c r="A7207" s="1"/>
      <c r="C7207"/>
      <c r="D7207" s="1"/>
      <c r="H7207"/>
    </row>
    <row r="7208" spans="1:8" x14ac:dyDescent="0.3">
      <c r="A7208" s="1"/>
      <c r="C7208"/>
      <c r="D7208" s="1"/>
      <c r="H7208"/>
    </row>
    <row r="7209" spans="1:8" x14ac:dyDescent="0.3">
      <c r="A7209" s="1"/>
      <c r="C7209"/>
      <c r="D7209" s="1"/>
      <c r="H7209"/>
    </row>
    <row r="7210" spans="1:8" x14ac:dyDescent="0.3">
      <c r="A7210" s="1"/>
      <c r="C7210"/>
      <c r="D7210" s="1"/>
      <c r="H7210"/>
    </row>
    <row r="7211" spans="1:8" x14ac:dyDescent="0.3">
      <c r="A7211" s="1"/>
      <c r="C7211"/>
      <c r="D7211" s="1"/>
      <c r="H7211"/>
    </row>
    <row r="7212" spans="1:8" x14ac:dyDescent="0.3">
      <c r="A7212" s="1"/>
      <c r="C7212"/>
      <c r="D7212" s="1"/>
      <c r="H7212"/>
    </row>
    <row r="7213" spans="1:8" x14ac:dyDescent="0.3">
      <c r="A7213" s="1"/>
      <c r="C7213"/>
      <c r="D7213" s="1"/>
      <c r="H7213"/>
    </row>
    <row r="7214" spans="1:8" x14ac:dyDescent="0.3">
      <c r="A7214" s="1"/>
      <c r="C7214"/>
      <c r="D7214" s="1"/>
      <c r="H7214"/>
    </row>
    <row r="7215" spans="1:8" x14ac:dyDescent="0.3">
      <c r="A7215" s="1"/>
      <c r="C7215"/>
      <c r="D7215" s="1"/>
      <c r="H7215"/>
    </row>
    <row r="7216" spans="1:8" x14ac:dyDescent="0.3">
      <c r="A7216" s="1"/>
      <c r="C7216"/>
      <c r="D7216" s="1"/>
      <c r="H7216"/>
    </row>
    <row r="7217" spans="1:8" x14ac:dyDescent="0.3">
      <c r="A7217" s="1"/>
      <c r="C7217"/>
      <c r="D7217" s="1"/>
      <c r="H7217"/>
    </row>
    <row r="7218" spans="1:8" x14ac:dyDescent="0.3">
      <c r="A7218" s="1"/>
      <c r="C7218"/>
      <c r="D7218" s="1"/>
      <c r="H7218"/>
    </row>
    <row r="7219" spans="1:8" x14ac:dyDescent="0.3">
      <c r="A7219" s="1"/>
      <c r="C7219"/>
      <c r="D7219" s="1"/>
      <c r="H7219"/>
    </row>
    <row r="7220" spans="1:8" x14ac:dyDescent="0.3">
      <c r="A7220" s="1"/>
      <c r="C7220"/>
      <c r="D7220" s="1"/>
      <c r="H7220"/>
    </row>
    <row r="7221" spans="1:8" x14ac:dyDescent="0.3">
      <c r="A7221" s="1"/>
      <c r="C7221"/>
      <c r="D7221" s="1"/>
      <c r="H7221"/>
    </row>
    <row r="7222" spans="1:8" x14ac:dyDescent="0.3">
      <c r="A7222" s="1"/>
      <c r="C7222"/>
      <c r="D7222" s="1"/>
      <c r="H7222"/>
    </row>
    <row r="7223" spans="1:8" x14ac:dyDescent="0.3">
      <c r="A7223" s="1"/>
      <c r="C7223"/>
      <c r="D7223" s="1"/>
      <c r="H7223"/>
    </row>
    <row r="7224" spans="1:8" x14ac:dyDescent="0.3">
      <c r="A7224" s="1"/>
      <c r="C7224"/>
      <c r="D7224" s="1"/>
      <c r="H7224"/>
    </row>
    <row r="7225" spans="1:8" x14ac:dyDescent="0.3">
      <c r="A7225" s="1"/>
      <c r="C7225"/>
      <c r="D7225" s="1"/>
      <c r="H7225"/>
    </row>
    <row r="7226" spans="1:8" x14ac:dyDescent="0.3">
      <c r="A7226" s="1"/>
      <c r="C7226"/>
      <c r="D7226" s="1"/>
      <c r="H7226"/>
    </row>
    <row r="7227" spans="1:8" x14ac:dyDescent="0.3">
      <c r="A7227" s="1"/>
      <c r="C7227"/>
      <c r="D7227" s="1"/>
      <c r="H7227"/>
    </row>
    <row r="7228" spans="1:8" x14ac:dyDescent="0.3">
      <c r="A7228" s="1"/>
      <c r="C7228"/>
      <c r="D7228" s="1"/>
      <c r="H7228"/>
    </row>
    <row r="7229" spans="1:8" x14ac:dyDescent="0.3">
      <c r="A7229" s="1"/>
      <c r="C7229"/>
      <c r="D7229" s="1"/>
      <c r="H7229"/>
    </row>
    <row r="7230" spans="1:8" x14ac:dyDescent="0.3">
      <c r="A7230" s="1"/>
      <c r="C7230"/>
      <c r="D7230" s="1"/>
      <c r="H7230"/>
    </row>
    <row r="7231" spans="1:8" x14ac:dyDescent="0.3">
      <c r="A7231" s="1"/>
      <c r="C7231"/>
      <c r="D7231" s="1"/>
      <c r="H7231"/>
    </row>
    <row r="7232" spans="1:8" x14ac:dyDescent="0.3">
      <c r="A7232" s="1"/>
      <c r="C7232"/>
      <c r="D7232" s="1"/>
      <c r="H7232"/>
    </row>
    <row r="7233" spans="1:8" x14ac:dyDescent="0.3">
      <c r="A7233" s="1"/>
      <c r="C7233"/>
      <c r="D7233" s="1"/>
      <c r="H7233"/>
    </row>
    <row r="7234" spans="1:8" x14ac:dyDescent="0.3">
      <c r="A7234" s="1"/>
      <c r="C7234"/>
      <c r="D7234" s="1"/>
      <c r="H7234"/>
    </row>
    <row r="7235" spans="1:8" x14ac:dyDescent="0.3">
      <c r="A7235" s="1"/>
      <c r="C7235"/>
      <c r="D7235" s="1"/>
      <c r="H7235"/>
    </row>
    <row r="7236" spans="1:8" x14ac:dyDescent="0.3">
      <c r="A7236" s="1"/>
      <c r="C7236"/>
      <c r="D7236" s="1"/>
      <c r="H7236"/>
    </row>
    <row r="7237" spans="1:8" x14ac:dyDescent="0.3">
      <c r="A7237" s="1"/>
      <c r="C7237"/>
      <c r="D7237" s="1"/>
      <c r="H7237"/>
    </row>
    <row r="7238" spans="1:8" x14ac:dyDescent="0.3">
      <c r="A7238" s="1"/>
      <c r="C7238"/>
      <c r="D7238" s="1"/>
      <c r="H7238"/>
    </row>
    <row r="7239" spans="1:8" x14ac:dyDescent="0.3">
      <c r="A7239" s="1"/>
      <c r="C7239"/>
      <c r="D7239" s="1"/>
      <c r="H7239"/>
    </row>
    <row r="7240" spans="1:8" x14ac:dyDescent="0.3">
      <c r="A7240" s="1"/>
      <c r="C7240"/>
      <c r="D7240" s="1"/>
      <c r="H7240"/>
    </row>
    <row r="7241" spans="1:8" x14ac:dyDescent="0.3">
      <c r="A7241" s="1"/>
      <c r="C7241"/>
      <c r="D7241" s="1"/>
      <c r="H7241"/>
    </row>
    <row r="7242" spans="1:8" x14ac:dyDescent="0.3">
      <c r="A7242" s="1"/>
      <c r="C7242"/>
      <c r="D7242" s="1"/>
      <c r="H7242"/>
    </row>
    <row r="7243" spans="1:8" x14ac:dyDescent="0.3">
      <c r="A7243" s="1"/>
      <c r="C7243"/>
      <c r="D7243" s="1"/>
      <c r="H7243"/>
    </row>
    <row r="7244" spans="1:8" x14ac:dyDescent="0.3">
      <c r="A7244" s="1"/>
      <c r="C7244"/>
      <c r="D7244" s="1"/>
      <c r="H7244"/>
    </row>
    <row r="7245" spans="1:8" x14ac:dyDescent="0.3">
      <c r="A7245" s="1"/>
      <c r="C7245"/>
      <c r="D7245" s="1"/>
      <c r="H7245"/>
    </row>
    <row r="7246" spans="1:8" x14ac:dyDescent="0.3">
      <c r="A7246" s="1"/>
      <c r="C7246"/>
      <c r="D7246" s="1"/>
      <c r="H7246"/>
    </row>
    <row r="7247" spans="1:8" x14ac:dyDescent="0.3">
      <c r="A7247" s="1"/>
      <c r="C7247"/>
      <c r="D7247" s="1"/>
      <c r="H7247"/>
    </row>
    <row r="7248" spans="1:8" x14ac:dyDescent="0.3">
      <c r="A7248" s="1"/>
      <c r="C7248"/>
      <c r="D7248" s="1"/>
      <c r="H7248"/>
    </row>
    <row r="7249" spans="1:8" x14ac:dyDescent="0.3">
      <c r="A7249" s="1"/>
      <c r="C7249"/>
      <c r="D7249" s="1"/>
      <c r="H7249"/>
    </row>
    <row r="7250" spans="1:8" x14ac:dyDescent="0.3">
      <c r="A7250" s="1"/>
      <c r="C7250"/>
      <c r="D7250" s="1"/>
      <c r="H7250"/>
    </row>
    <row r="7251" spans="1:8" x14ac:dyDescent="0.3">
      <c r="A7251" s="1"/>
      <c r="C7251"/>
      <c r="D7251" s="1"/>
      <c r="H7251"/>
    </row>
    <row r="7252" spans="1:8" x14ac:dyDescent="0.3">
      <c r="A7252" s="1"/>
      <c r="C7252"/>
      <c r="D7252" s="1"/>
      <c r="H7252"/>
    </row>
    <row r="7253" spans="1:8" x14ac:dyDescent="0.3">
      <c r="A7253" s="1"/>
      <c r="C7253"/>
      <c r="D7253" s="1"/>
      <c r="H7253"/>
    </row>
    <row r="7254" spans="1:8" x14ac:dyDescent="0.3">
      <c r="A7254" s="1"/>
      <c r="C7254"/>
      <c r="D7254" s="1"/>
      <c r="H7254"/>
    </row>
    <row r="7255" spans="1:8" x14ac:dyDescent="0.3">
      <c r="A7255" s="1"/>
      <c r="C7255"/>
      <c r="D7255" s="1"/>
      <c r="H7255"/>
    </row>
    <row r="7256" spans="1:8" x14ac:dyDescent="0.3">
      <c r="A7256" s="1"/>
      <c r="C7256"/>
      <c r="D7256" s="1"/>
      <c r="H7256"/>
    </row>
    <row r="7257" spans="1:8" x14ac:dyDescent="0.3">
      <c r="A7257" s="1"/>
      <c r="C7257"/>
      <c r="D7257" s="1"/>
      <c r="H7257"/>
    </row>
    <row r="7258" spans="1:8" x14ac:dyDescent="0.3">
      <c r="A7258" s="1"/>
      <c r="C7258"/>
      <c r="D7258" s="1"/>
      <c r="H7258"/>
    </row>
    <row r="7259" spans="1:8" x14ac:dyDescent="0.3">
      <c r="A7259" s="1"/>
      <c r="C7259"/>
      <c r="D7259" s="1"/>
      <c r="H7259"/>
    </row>
    <row r="7260" spans="1:8" x14ac:dyDescent="0.3">
      <c r="A7260" s="1"/>
      <c r="C7260"/>
      <c r="D7260" s="1"/>
      <c r="H7260"/>
    </row>
    <row r="7261" spans="1:8" x14ac:dyDescent="0.3">
      <c r="A7261" s="1"/>
      <c r="C7261"/>
      <c r="D7261" s="1"/>
      <c r="H7261"/>
    </row>
    <row r="7262" spans="1:8" x14ac:dyDescent="0.3">
      <c r="A7262" s="1"/>
      <c r="C7262"/>
      <c r="D7262" s="1"/>
      <c r="H7262"/>
    </row>
    <row r="7263" spans="1:8" x14ac:dyDescent="0.3">
      <c r="A7263" s="1"/>
      <c r="C7263"/>
      <c r="D7263" s="1"/>
      <c r="H7263"/>
    </row>
    <row r="7264" spans="1:8" x14ac:dyDescent="0.3">
      <c r="A7264" s="1"/>
      <c r="C7264"/>
      <c r="D7264" s="1"/>
      <c r="H7264"/>
    </row>
    <row r="7265" spans="1:8" x14ac:dyDescent="0.3">
      <c r="A7265" s="1"/>
      <c r="C7265"/>
      <c r="D7265" s="1"/>
      <c r="H7265"/>
    </row>
    <row r="7266" spans="1:8" x14ac:dyDescent="0.3">
      <c r="A7266" s="1"/>
      <c r="C7266"/>
      <c r="D7266" s="1"/>
      <c r="H7266"/>
    </row>
    <row r="7267" spans="1:8" x14ac:dyDescent="0.3">
      <c r="A7267" s="1"/>
      <c r="C7267"/>
      <c r="D7267" s="1"/>
      <c r="H7267"/>
    </row>
    <row r="7268" spans="1:8" x14ac:dyDescent="0.3">
      <c r="A7268" s="1"/>
      <c r="C7268"/>
      <c r="D7268" s="1"/>
      <c r="H7268"/>
    </row>
    <row r="7269" spans="1:8" x14ac:dyDescent="0.3">
      <c r="A7269" s="1"/>
      <c r="C7269"/>
      <c r="D7269" s="1"/>
      <c r="H7269"/>
    </row>
    <row r="7270" spans="1:8" x14ac:dyDescent="0.3">
      <c r="A7270" s="1"/>
      <c r="C7270"/>
      <c r="D7270" s="1"/>
      <c r="H7270"/>
    </row>
    <row r="7271" spans="1:8" x14ac:dyDescent="0.3">
      <c r="A7271" s="1"/>
      <c r="C7271"/>
      <c r="D7271" s="1"/>
      <c r="H7271"/>
    </row>
    <row r="7272" spans="1:8" x14ac:dyDescent="0.3">
      <c r="A7272" s="1"/>
      <c r="C7272"/>
      <c r="D7272" s="1"/>
      <c r="H7272"/>
    </row>
    <row r="7273" spans="1:8" x14ac:dyDescent="0.3">
      <c r="A7273" s="1"/>
      <c r="C7273"/>
      <c r="D7273" s="1"/>
      <c r="H7273"/>
    </row>
    <row r="7274" spans="1:8" x14ac:dyDescent="0.3">
      <c r="A7274" s="1"/>
      <c r="C7274"/>
      <c r="D7274" s="1"/>
      <c r="H7274"/>
    </row>
    <row r="7275" spans="1:8" x14ac:dyDescent="0.3">
      <c r="A7275" s="1"/>
      <c r="C7275"/>
      <c r="D7275" s="1"/>
      <c r="H7275"/>
    </row>
    <row r="7276" spans="1:8" x14ac:dyDescent="0.3">
      <c r="A7276" s="1"/>
      <c r="C7276"/>
      <c r="D7276" s="1"/>
      <c r="H7276"/>
    </row>
    <row r="7277" spans="1:8" x14ac:dyDescent="0.3">
      <c r="A7277" s="1"/>
      <c r="C7277"/>
      <c r="D7277" s="1"/>
      <c r="H7277"/>
    </row>
    <row r="7278" spans="1:8" x14ac:dyDescent="0.3">
      <c r="A7278" s="1"/>
      <c r="C7278"/>
      <c r="D7278" s="1"/>
      <c r="H7278"/>
    </row>
    <row r="7279" spans="1:8" x14ac:dyDescent="0.3">
      <c r="A7279" s="1"/>
      <c r="C7279"/>
      <c r="D7279" s="1"/>
      <c r="H7279"/>
    </row>
    <row r="7280" spans="1:8" x14ac:dyDescent="0.3">
      <c r="A7280" s="1"/>
      <c r="C7280"/>
      <c r="D7280" s="1"/>
      <c r="H7280"/>
    </row>
    <row r="7281" spans="1:8" x14ac:dyDescent="0.3">
      <c r="A7281" s="1"/>
      <c r="C7281"/>
      <c r="D7281" s="1"/>
      <c r="H7281"/>
    </row>
    <row r="7282" spans="1:8" x14ac:dyDescent="0.3">
      <c r="A7282" s="1"/>
      <c r="C7282"/>
      <c r="D7282" s="1"/>
      <c r="H7282"/>
    </row>
    <row r="7283" spans="1:8" x14ac:dyDescent="0.3">
      <c r="A7283" s="1"/>
      <c r="C7283"/>
      <c r="D7283" s="1"/>
      <c r="H7283"/>
    </row>
    <row r="7284" spans="1:8" x14ac:dyDescent="0.3">
      <c r="A7284" s="1"/>
      <c r="C7284"/>
      <c r="D7284" s="1"/>
      <c r="H7284"/>
    </row>
    <row r="7285" spans="1:8" x14ac:dyDescent="0.3">
      <c r="A7285" s="1"/>
      <c r="C7285"/>
      <c r="D7285" s="1"/>
      <c r="H7285"/>
    </row>
    <row r="7286" spans="1:8" x14ac:dyDescent="0.3">
      <c r="A7286" s="1"/>
      <c r="C7286"/>
      <c r="D7286" s="1"/>
      <c r="H7286"/>
    </row>
    <row r="7287" spans="1:8" x14ac:dyDescent="0.3">
      <c r="A7287" s="1"/>
      <c r="C7287"/>
      <c r="D7287" s="1"/>
      <c r="H7287"/>
    </row>
    <row r="7288" spans="1:8" x14ac:dyDescent="0.3">
      <c r="A7288" s="1"/>
      <c r="C7288"/>
      <c r="D7288" s="1"/>
      <c r="H7288"/>
    </row>
    <row r="7289" spans="1:8" x14ac:dyDescent="0.3">
      <c r="A7289" s="1"/>
      <c r="C7289"/>
      <c r="D7289" s="1"/>
      <c r="H7289"/>
    </row>
    <row r="7290" spans="1:8" x14ac:dyDescent="0.3">
      <c r="A7290" s="1"/>
      <c r="C7290"/>
      <c r="D7290" s="1"/>
      <c r="H7290"/>
    </row>
    <row r="7291" spans="1:8" x14ac:dyDescent="0.3">
      <c r="A7291" s="1"/>
      <c r="C7291"/>
      <c r="D7291" s="1"/>
      <c r="H7291"/>
    </row>
    <row r="7292" spans="1:8" x14ac:dyDescent="0.3">
      <c r="A7292" s="1"/>
      <c r="C7292"/>
      <c r="D7292" s="1"/>
      <c r="H7292"/>
    </row>
    <row r="7293" spans="1:8" x14ac:dyDescent="0.3">
      <c r="A7293" s="1"/>
      <c r="C7293"/>
      <c r="D7293" s="1"/>
      <c r="H7293"/>
    </row>
    <row r="7294" spans="1:8" x14ac:dyDescent="0.3">
      <c r="A7294" s="1"/>
      <c r="C7294"/>
      <c r="D7294" s="1"/>
      <c r="H7294"/>
    </row>
    <row r="7295" spans="1:8" x14ac:dyDescent="0.3">
      <c r="A7295" s="1"/>
      <c r="C7295"/>
      <c r="D7295" s="1"/>
      <c r="H7295"/>
    </row>
    <row r="7296" spans="1:8" x14ac:dyDescent="0.3">
      <c r="A7296" s="1"/>
      <c r="C7296"/>
      <c r="D7296" s="1"/>
      <c r="H7296"/>
    </row>
    <row r="7297" spans="1:8" x14ac:dyDescent="0.3">
      <c r="A7297" s="1"/>
      <c r="C7297"/>
      <c r="D7297" s="1"/>
      <c r="H7297"/>
    </row>
    <row r="7298" spans="1:8" x14ac:dyDescent="0.3">
      <c r="A7298" s="1"/>
      <c r="C7298"/>
      <c r="D7298" s="1"/>
      <c r="H7298"/>
    </row>
    <row r="7299" spans="1:8" x14ac:dyDescent="0.3">
      <c r="A7299" s="1"/>
      <c r="C7299"/>
      <c r="D7299" s="1"/>
      <c r="H7299"/>
    </row>
    <row r="7300" spans="1:8" x14ac:dyDescent="0.3">
      <c r="A7300" s="1"/>
      <c r="C7300"/>
      <c r="D7300" s="1"/>
      <c r="H7300"/>
    </row>
    <row r="7301" spans="1:8" x14ac:dyDescent="0.3">
      <c r="A7301" s="1"/>
      <c r="C7301"/>
      <c r="D7301" s="1"/>
      <c r="H7301"/>
    </row>
    <row r="7302" spans="1:8" x14ac:dyDescent="0.3">
      <c r="A7302" s="1"/>
      <c r="C7302"/>
      <c r="D7302" s="1"/>
      <c r="H7302"/>
    </row>
    <row r="7303" spans="1:8" x14ac:dyDescent="0.3">
      <c r="A7303" s="1"/>
      <c r="C7303"/>
      <c r="D7303" s="1"/>
      <c r="H7303"/>
    </row>
    <row r="7304" spans="1:8" x14ac:dyDescent="0.3">
      <c r="A7304" s="1"/>
      <c r="C7304"/>
      <c r="D7304" s="1"/>
      <c r="H7304"/>
    </row>
    <row r="7305" spans="1:8" x14ac:dyDescent="0.3">
      <c r="A7305" s="1"/>
      <c r="C7305"/>
      <c r="D7305" s="1"/>
      <c r="H7305"/>
    </row>
    <row r="7306" spans="1:8" x14ac:dyDescent="0.3">
      <c r="A7306" s="1"/>
      <c r="C7306"/>
      <c r="D7306" s="1"/>
      <c r="H7306"/>
    </row>
    <row r="7307" spans="1:8" x14ac:dyDescent="0.3">
      <c r="A7307" s="1"/>
      <c r="C7307"/>
      <c r="D7307" s="1"/>
      <c r="H7307"/>
    </row>
    <row r="7308" spans="1:8" x14ac:dyDescent="0.3">
      <c r="A7308" s="1"/>
      <c r="C7308"/>
      <c r="D7308" s="1"/>
      <c r="H7308"/>
    </row>
    <row r="7309" spans="1:8" x14ac:dyDescent="0.3">
      <c r="A7309" s="1"/>
      <c r="C7309"/>
      <c r="D7309" s="1"/>
      <c r="H7309"/>
    </row>
    <row r="7310" spans="1:8" x14ac:dyDescent="0.3">
      <c r="A7310" s="1"/>
      <c r="C7310"/>
      <c r="D7310" s="1"/>
      <c r="H7310"/>
    </row>
    <row r="7311" spans="1:8" x14ac:dyDescent="0.3">
      <c r="A7311" s="1"/>
      <c r="C7311"/>
      <c r="D7311" s="1"/>
      <c r="H7311"/>
    </row>
    <row r="7312" spans="1:8" x14ac:dyDescent="0.3">
      <c r="A7312" s="1"/>
      <c r="C7312"/>
      <c r="D7312" s="1"/>
      <c r="H7312"/>
    </row>
    <row r="7313" spans="1:8" x14ac:dyDescent="0.3">
      <c r="A7313" s="1"/>
      <c r="C7313"/>
      <c r="D7313" s="1"/>
      <c r="H7313"/>
    </row>
    <row r="7314" spans="1:8" x14ac:dyDescent="0.3">
      <c r="A7314" s="1"/>
      <c r="C7314"/>
      <c r="D7314" s="1"/>
      <c r="H7314"/>
    </row>
    <row r="7315" spans="1:8" x14ac:dyDescent="0.3">
      <c r="A7315" s="1"/>
      <c r="C7315"/>
      <c r="D7315" s="1"/>
      <c r="H7315"/>
    </row>
    <row r="7316" spans="1:8" x14ac:dyDescent="0.3">
      <c r="A7316" s="1"/>
      <c r="C7316"/>
      <c r="D7316" s="1"/>
      <c r="H7316"/>
    </row>
    <row r="7317" spans="1:8" x14ac:dyDescent="0.3">
      <c r="A7317" s="1"/>
      <c r="C7317"/>
      <c r="D7317" s="1"/>
      <c r="H7317"/>
    </row>
    <row r="7318" spans="1:8" x14ac:dyDescent="0.3">
      <c r="A7318" s="1"/>
      <c r="C7318"/>
      <c r="D7318" s="1"/>
      <c r="H7318"/>
    </row>
    <row r="7319" spans="1:8" x14ac:dyDescent="0.3">
      <c r="A7319" s="1"/>
      <c r="C7319"/>
      <c r="D7319" s="1"/>
      <c r="H7319"/>
    </row>
    <row r="7320" spans="1:8" x14ac:dyDescent="0.3">
      <c r="A7320" s="1"/>
      <c r="C7320"/>
      <c r="D7320" s="1"/>
      <c r="H7320"/>
    </row>
    <row r="7321" spans="1:8" x14ac:dyDescent="0.3">
      <c r="A7321" s="1"/>
      <c r="C7321"/>
      <c r="D7321" s="1"/>
      <c r="H7321"/>
    </row>
    <row r="7322" spans="1:8" x14ac:dyDescent="0.3">
      <c r="A7322" s="1"/>
      <c r="C7322"/>
      <c r="D7322" s="1"/>
      <c r="H7322"/>
    </row>
    <row r="7323" spans="1:8" x14ac:dyDescent="0.3">
      <c r="A7323" s="1"/>
      <c r="C7323"/>
      <c r="D7323" s="1"/>
      <c r="H7323"/>
    </row>
    <row r="7324" spans="1:8" x14ac:dyDescent="0.3">
      <c r="A7324" s="1"/>
      <c r="C7324"/>
      <c r="D7324" s="1"/>
      <c r="H7324"/>
    </row>
    <row r="7325" spans="1:8" x14ac:dyDescent="0.3">
      <c r="A7325" s="1"/>
      <c r="C7325"/>
      <c r="D7325" s="1"/>
      <c r="H7325"/>
    </row>
    <row r="7326" spans="1:8" x14ac:dyDescent="0.3">
      <c r="A7326" s="1"/>
      <c r="C7326"/>
      <c r="D7326" s="1"/>
      <c r="H7326"/>
    </row>
    <row r="7327" spans="1:8" x14ac:dyDescent="0.3">
      <c r="A7327" s="1"/>
      <c r="C7327"/>
      <c r="D7327" s="1"/>
      <c r="H7327"/>
    </row>
    <row r="7328" spans="1:8" x14ac:dyDescent="0.3">
      <c r="A7328" s="1"/>
      <c r="C7328"/>
      <c r="D7328" s="1"/>
      <c r="H7328"/>
    </row>
    <row r="7329" spans="1:8" x14ac:dyDescent="0.3">
      <c r="A7329" s="1"/>
      <c r="C7329"/>
      <c r="D7329" s="1"/>
      <c r="H7329"/>
    </row>
    <row r="7330" spans="1:8" x14ac:dyDescent="0.3">
      <c r="A7330" s="1"/>
      <c r="C7330"/>
      <c r="D7330" s="1"/>
      <c r="H7330"/>
    </row>
    <row r="7331" spans="1:8" x14ac:dyDescent="0.3">
      <c r="A7331" s="1"/>
      <c r="C7331"/>
      <c r="D7331" s="1"/>
      <c r="H7331"/>
    </row>
    <row r="7332" spans="1:8" x14ac:dyDescent="0.3">
      <c r="A7332" s="1"/>
      <c r="C7332"/>
      <c r="D7332" s="1"/>
      <c r="H7332"/>
    </row>
    <row r="7333" spans="1:8" x14ac:dyDescent="0.3">
      <c r="A7333" s="1"/>
      <c r="C7333"/>
      <c r="D7333" s="1"/>
      <c r="H7333"/>
    </row>
    <row r="7334" spans="1:8" x14ac:dyDescent="0.3">
      <c r="A7334" s="1"/>
      <c r="C7334"/>
      <c r="D7334" s="1"/>
      <c r="H7334"/>
    </row>
    <row r="7335" spans="1:8" x14ac:dyDescent="0.3">
      <c r="A7335" s="1"/>
      <c r="C7335"/>
      <c r="D7335" s="1"/>
      <c r="H7335"/>
    </row>
    <row r="7336" spans="1:8" x14ac:dyDescent="0.3">
      <c r="A7336" s="1"/>
      <c r="C7336"/>
      <c r="D7336" s="1"/>
      <c r="H7336"/>
    </row>
    <row r="7337" spans="1:8" x14ac:dyDescent="0.3">
      <c r="A7337" s="1"/>
      <c r="C7337"/>
      <c r="D7337" s="1"/>
      <c r="H7337"/>
    </row>
    <row r="7338" spans="1:8" x14ac:dyDescent="0.3">
      <c r="A7338" s="1"/>
      <c r="C7338"/>
      <c r="D7338" s="1"/>
      <c r="H7338"/>
    </row>
    <row r="7339" spans="1:8" x14ac:dyDescent="0.3">
      <c r="A7339" s="1"/>
      <c r="C7339"/>
      <c r="D7339" s="1"/>
      <c r="H7339"/>
    </row>
    <row r="7340" spans="1:8" x14ac:dyDescent="0.3">
      <c r="A7340" s="1"/>
      <c r="C7340"/>
      <c r="D7340" s="1"/>
      <c r="H7340"/>
    </row>
    <row r="7341" spans="1:8" x14ac:dyDescent="0.3">
      <c r="A7341" s="1"/>
      <c r="C7341"/>
      <c r="D7341" s="1"/>
      <c r="H7341"/>
    </row>
    <row r="7342" spans="1:8" x14ac:dyDescent="0.3">
      <c r="A7342" s="1"/>
      <c r="C7342"/>
      <c r="D7342" s="1"/>
      <c r="H7342"/>
    </row>
    <row r="7343" spans="1:8" x14ac:dyDescent="0.3">
      <c r="A7343" s="1"/>
      <c r="C7343"/>
      <c r="D7343" s="1"/>
      <c r="H7343"/>
    </row>
    <row r="7344" spans="1:8" x14ac:dyDescent="0.3">
      <c r="A7344" s="1"/>
      <c r="C7344"/>
      <c r="D7344" s="1"/>
      <c r="H7344"/>
    </row>
    <row r="7345" spans="1:8" x14ac:dyDescent="0.3">
      <c r="A7345" s="1"/>
      <c r="C7345"/>
      <c r="D7345" s="1"/>
      <c r="H7345"/>
    </row>
    <row r="7346" spans="1:8" x14ac:dyDescent="0.3">
      <c r="A7346" s="1"/>
      <c r="C7346"/>
      <c r="D7346" s="1"/>
      <c r="H7346"/>
    </row>
    <row r="7347" spans="1:8" x14ac:dyDescent="0.3">
      <c r="A7347" s="1"/>
      <c r="C7347"/>
      <c r="D7347" s="1"/>
      <c r="H7347"/>
    </row>
    <row r="7348" spans="1:8" x14ac:dyDescent="0.3">
      <c r="A7348" s="1"/>
      <c r="C7348"/>
      <c r="D7348" s="1"/>
      <c r="H7348"/>
    </row>
    <row r="7349" spans="1:8" x14ac:dyDescent="0.3">
      <c r="A7349" s="1"/>
      <c r="C7349"/>
      <c r="D7349" s="1"/>
      <c r="H7349"/>
    </row>
    <row r="7350" spans="1:8" x14ac:dyDescent="0.3">
      <c r="A7350" s="1"/>
      <c r="C7350"/>
      <c r="D7350" s="1"/>
      <c r="H7350"/>
    </row>
    <row r="7351" spans="1:8" x14ac:dyDescent="0.3">
      <c r="A7351" s="1"/>
      <c r="C7351"/>
      <c r="D7351" s="1"/>
      <c r="H7351"/>
    </row>
    <row r="7352" spans="1:8" x14ac:dyDescent="0.3">
      <c r="A7352" s="1"/>
      <c r="C7352"/>
      <c r="D7352" s="1"/>
      <c r="H7352"/>
    </row>
    <row r="7353" spans="1:8" x14ac:dyDescent="0.3">
      <c r="A7353" s="1"/>
      <c r="C7353"/>
      <c r="D7353" s="1"/>
      <c r="H7353"/>
    </row>
    <row r="7354" spans="1:8" x14ac:dyDescent="0.3">
      <c r="A7354" s="1"/>
      <c r="C7354"/>
      <c r="D7354" s="1"/>
      <c r="H7354"/>
    </row>
    <row r="7355" spans="1:8" x14ac:dyDescent="0.3">
      <c r="A7355" s="1"/>
      <c r="C7355"/>
      <c r="D7355" s="1"/>
      <c r="H7355"/>
    </row>
    <row r="7356" spans="1:8" x14ac:dyDescent="0.3">
      <c r="A7356" s="1"/>
      <c r="C7356"/>
      <c r="D7356" s="1"/>
      <c r="H7356"/>
    </row>
    <row r="7357" spans="1:8" x14ac:dyDescent="0.3">
      <c r="A7357" s="1"/>
      <c r="C7357"/>
      <c r="D7357" s="1"/>
      <c r="H7357"/>
    </row>
    <row r="7358" spans="1:8" x14ac:dyDescent="0.3">
      <c r="A7358" s="1"/>
      <c r="C7358"/>
      <c r="D7358" s="1"/>
      <c r="H7358"/>
    </row>
    <row r="7359" spans="1:8" x14ac:dyDescent="0.3">
      <c r="A7359" s="1"/>
      <c r="C7359"/>
      <c r="D7359" s="1"/>
      <c r="H7359"/>
    </row>
    <row r="7360" spans="1:8" x14ac:dyDescent="0.3">
      <c r="A7360" s="1"/>
      <c r="C7360"/>
      <c r="D7360" s="1"/>
      <c r="H7360"/>
    </row>
    <row r="7361" spans="1:8" x14ac:dyDescent="0.3">
      <c r="A7361" s="1"/>
      <c r="C7361"/>
      <c r="D7361" s="1"/>
      <c r="H7361"/>
    </row>
    <row r="7362" spans="1:8" x14ac:dyDescent="0.3">
      <c r="A7362" s="1"/>
      <c r="C7362"/>
      <c r="D7362" s="1"/>
      <c r="H7362"/>
    </row>
    <row r="7363" spans="1:8" x14ac:dyDescent="0.3">
      <c r="A7363" s="1"/>
      <c r="C7363"/>
      <c r="D7363" s="1"/>
      <c r="H7363"/>
    </row>
    <row r="7364" spans="1:8" x14ac:dyDescent="0.3">
      <c r="A7364" s="1"/>
      <c r="C7364"/>
      <c r="D7364" s="1"/>
      <c r="H7364"/>
    </row>
    <row r="7365" spans="1:8" x14ac:dyDescent="0.3">
      <c r="A7365" s="1"/>
      <c r="C7365"/>
      <c r="D7365" s="1"/>
      <c r="H7365"/>
    </row>
    <row r="7366" spans="1:8" x14ac:dyDescent="0.3">
      <c r="A7366" s="1"/>
      <c r="C7366"/>
      <c r="D7366" s="1"/>
      <c r="H7366"/>
    </row>
    <row r="7367" spans="1:8" x14ac:dyDescent="0.3">
      <c r="A7367" s="1"/>
      <c r="C7367"/>
      <c r="D7367" s="1"/>
      <c r="H7367"/>
    </row>
    <row r="7368" spans="1:8" x14ac:dyDescent="0.3">
      <c r="A7368" s="1"/>
      <c r="C7368"/>
      <c r="D7368" s="1"/>
      <c r="H7368"/>
    </row>
    <row r="7369" spans="1:8" x14ac:dyDescent="0.3">
      <c r="A7369" s="1"/>
      <c r="C7369"/>
      <c r="D7369" s="1"/>
      <c r="H7369"/>
    </row>
    <row r="7370" spans="1:8" x14ac:dyDescent="0.3">
      <c r="A7370" s="1"/>
      <c r="C7370"/>
      <c r="D7370" s="1"/>
      <c r="H7370"/>
    </row>
    <row r="7371" spans="1:8" x14ac:dyDescent="0.3">
      <c r="A7371" s="1"/>
      <c r="C7371"/>
      <c r="D7371" s="1"/>
      <c r="H7371"/>
    </row>
    <row r="7372" spans="1:8" x14ac:dyDescent="0.3">
      <c r="A7372" s="1"/>
      <c r="C7372"/>
      <c r="D7372" s="1"/>
      <c r="H7372"/>
    </row>
    <row r="7373" spans="1:8" x14ac:dyDescent="0.3">
      <c r="A7373" s="1"/>
      <c r="C7373"/>
      <c r="D7373" s="1"/>
      <c r="H7373"/>
    </row>
    <row r="7374" spans="1:8" x14ac:dyDescent="0.3">
      <c r="A7374" s="1"/>
      <c r="C7374"/>
      <c r="D7374" s="1"/>
      <c r="H7374"/>
    </row>
    <row r="7375" spans="1:8" x14ac:dyDescent="0.3">
      <c r="A7375" s="1"/>
      <c r="C7375"/>
      <c r="D7375" s="1"/>
      <c r="H7375"/>
    </row>
    <row r="7376" spans="1:8" x14ac:dyDescent="0.3">
      <c r="A7376" s="1"/>
      <c r="C7376"/>
      <c r="D7376" s="1"/>
      <c r="H7376"/>
    </row>
    <row r="7377" spans="1:8" x14ac:dyDescent="0.3">
      <c r="A7377" s="1"/>
      <c r="C7377"/>
      <c r="D7377" s="1"/>
      <c r="H7377"/>
    </row>
    <row r="7378" spans="1:8" x14ac:dyDescent="0.3">
      <c r="A7378" s="1"/>
      <c r="C7378"/>
      <c r="D7378" s="1"/>
      <c r="H7378"/>
    </row>
    <row r="7379" spans="1:8" x14ac:dyDescent="0.3">
      <c r="A7379" s="1"/>
      <c r="C7379"/>
      <c r="D7379" s="1"/>
      <c r="H7379"/>
    </row>
    <row r="7380" spans="1:8" x14ac:dyDescent="0.3">
      <c r="A7380" s="1"/>
      <c r="C7380"/>
      <c r="D7380" s="1"/>
      <c r="H7380"/>
    </row>
    <row r="7381" spans="1:8" x14ac:dyDescent="0.3">
      <c r="A7381" s="1"/>
      <c r="C7381"/>
      <c r="D7381" s="1"/>
      <c r="H7381"/>
    </row>
    <row r="7382" spans="1:8" x14ac:dyDescent="0.3">
      <c r="A7382" s="1"/>
      <c r="C7382"/>
      <c r="D7382" s="1"/>
      <c r="H7382"/>
    </row>
    <row r="7383" spans="1:8" x14ac:dyDescent="0.3">
      <c r="A7383" s="1"/>
      <c r="C7383"/>
      <c r="D7383" s="1"/>
      <c r="H7383"/>
    </row>
    <row r="7384" spans="1:8" x14ac:dyDescent="0.3">
      <c r="A7384" s="1"/>
      <c r="C7384"/>
      <c r="D7384" s="1"/>
      <c r="H7384"/>
    </row>
    <row r="7385" spans="1:8" x14ac:dyDescent="0.3">
      <c r="A7385" s="1"/>
      <c r="C7385"/>
      <c r="D7385" s="1"/>
      <c r="H7385"/>
    </row>
    <row r="7386" spans="1:8" x14ac:dyDescent="0.3">
      <c r="A7386" s="1"/>
      <c r="C7386"/>
      <c r="D7386" s="1"/>
      <c r="H7386"/>
    </row>
    <row r="7387" spans="1:8" x14ac:dyDescent="0.3">
      <c r="A7387" s="1"/>
      <c r="C7387"/>
      <c r="D7387" s="1"/>
      <c r="H7387"/>
    </row>
    <row r="7388" spans="1:8" x14ac:dyDescent="0.3">
      <c r="A7388" s="1"/>
      <c r="C7388"/>
      <c r="D7388" s="1"/>
      <c r="H7388"/>
    </row>
    <row r="7389" spans="1:8" x14ac:dyDescent="0.3">
      <c r="A7389" s="1"/>
      <c r="C7389"/>
      <c r="D7389" s="1"/>
      <c r="H7389"/>
    </row>
    <row r="7390" spans="1:8" x14ac:dyDescent="0.3">
      <c r="A7390" s="1"/>
      <c r="C7390"/>
      <c r="D7390" s="1"/>
      <c r="H7390"/>
    </row>
    <row r="7391" spans="1:8" x14ac:dyDescent="0.3">
      <c r="A7391" s="1"/>
      <c r="C7391"/>
      <c r="D7391" s="1"/>
      <c r="H7391"/>
    </row>
    <row r="7392" spans="1:8" x14ac:dyDescent="0.3">
      <c r="A7392" s="1"/>
      <c r="C7392"/>
      <c r="D7392" s="1"/>
      <c r="H7392"/>
    </row>
    <row r="7393" spans="1:8" x14ac:dyDescent="0.3">
      <c r="A7393" s="1"/>
      <c r="C7393"/>
      <c r="D7393" s="1"/>
      <c r="H7393"/>
    </row>
    <row r="7394" spans="1:8" x14ac:dyDescent="0.3">
      <c r="A7394" s="1"/>
      <c r="C7394"/>
      <c r="D7394" s="1"/>
      <c r="H7394"/>
    </row>
    <row r="7395" spans="1:8" x14ac:dyDescent="0.3">
      <c r="A7395" s="1"/>
      <c r="C7395"/>
      <c r="D7395" s="1"/>
      <c r="H7395"/>
    </row>
    <row r="7396" spans="1:8" x14ac:dyDescent="0.3">
      <c r="A7396" s="1"/>
      <c r="C7396"/>
      <c r="D7396" s="1"/>
      <c r="H7396"/>
    </row>
    <row r="7397" spans="1:8" x14ac:dyDescent="0.3">
      <c r="A7397" s="1"/>
      <c r="C7397"/>
      <c r="D7397" s="1"/>
      <c r="H7397"/>
    </row>
    <row r="7398" spans="1:8" x14ac:dyDescent="0.3">
      <c r="A7398" s="1"/>
      <c r="C7398"/>
      <c r="D7398" s="1"/>
      <c r="H7398"/>
    </row>
    <row r="7399" spans="1:8" x14ac:dyDescent="0.3">
      <c r="A7399" s="1"/>
      <c r="C7399"/>
      <c r="D7399" s="1"/>
      <c r="H7399"/>
    </row>
    <row r="7400" spans="1:8" x14ac:dyDescent="0.3">
      <c r="A7400" s="1"/>
      <c r="C7400"/>
      <c r="D7400" s="1"/>
      <c r="H7400"/>
    </row>
    <row r="7401" spans="1:8" x14ac:dyDescent="0.3">
      <c r="A7401" s="1"/>
      <c r="C7401"/>
      <c r="D7401" s="1"/>
      <c r="H7401"/>
    </row>
    <row r="7402" spans="1:8" x14ac:dyDescent="0.3">
      <c r="A7402" s="1"/>
      <c r="C7402"/>
      <c r="D7402" s="1"/>
      <c r="H7402"/>
    </row>
    <row r="7403" spans="1:8" x14ac:dyDescent="0.3">
      <c r="A7403" s="1"/>
      <c r="C7403"/>
      <c r="D7403" s="1"/>
      <c r="H7403"/>
    </row>
    <row r="7404" spans="1:8" x14ac:dyDescent="0.3">
      <c r="A7404" s="1"/>
      <c r="C7404"/>
      <c r="D7404" s="1"/>
      <c r="H7404"/>
    </row>
    <row r="7405" spans="1:8" x14ac:dyDescent="0.3">
      <c r="A7405" s="1"/>
      <c r="C7405"/>
      <c r="D7405" s="1"/>
      <c r="H7405"/>
    </row>
    <row r="7406" spans="1:8" x14ac:dyDescent="0.3">
      <c r="A7406" s="1"/>
      <c r="C7406"/>
      <c r="D7406" s="1"/>
      <c r="H7406"/>
    </row>
    <row r="7407" spans="1:8" x14ac:dyDescent="0.3">
      <c r="A7407" s="1"/>
      <c r="C7407"/>
      <c r="D7407" s="1"/>
      <c r="H7407"/>
    </row>
    <row r="7408" spans="1:8" x14ac:dyDescent="0.3">
      <c r="A7408" s="1"/>
      <c r="C7408"/>
      <c r="D7408" s="1"/>
      <c r="H7408"/>
    </row>
    <row r="7409" spans="1:8" x14ac:dyDescent="0.3">
      <c r="A7409" s="1"/>
      <c r="C7409"/>
      <c r="D7409" s="1"/>
      <c r="H7409"/>
    </row>
    <row r="7410" spans="1:8" x14ac:dyDescent="0.3">
      <c r="A7410" s="1"/>
      <c r="C7410"/>
      <c r="D7410" s="1"/>
      <c r="H7410"/>
    </row>
    <row r="7411" spans="1:8" x14ac:dyDescent="0.3">
      <c r="A7411" s="1"/>
      <c r="C7411"/>
      <c r="D7411" s="1"/>
      <c r="H7411"/>
    </row>
    <row r="7412" spans="1:8" x14ac:dyDescent="0.3">
      <c r="A7412" s="1"/>
      <c r="C7412"/>
      <c r="D7412" s="1"/>
      <c r="H7412"/>
    </row>
    <row r="7413" spans="1:8" x14ac:dyDescent="0.3">
      <c r="A7413" s="1"/>
      <c r="C7413"/>
      <c r="D7413" s="1"/>
      <c r="H7413"/>
    </row>
    <row r="7414" spans="1:8" x14ac:dyDescent="0.3">
      <c r="A7414" s="1"/>
      <c r="C7414"/>
      <c r="D7414" s="1"/>
      <c r="H7414"/>
    </row>
    <row r="7415" spans="1:8" x14ac:dyDescent="0.3">
      <c r="A7415" s="1"/>
      <c r="C7415"/>
      <c r="D7415" s="1"/>
      <c r="H7415"/>
    </row>
    <row r="7416" spans="1:8" x14ac:dyDescent="0.3">
      <c r="A7416" s="1"/>
      <c r="C7416"/>
      <c r="D7416" s="1"/>
      <c r="H7416"/>
    </row>
    <row r="7417" spans="1:8" x14ac:dyDescent="0.3">
      <c r="A7417" s="1"/>
      <c r="C7417"/>
      <c r="D7417" s="1"/>
      <c r="H7417"/>
    </row>
    <row r="7418" spans="1:8" x14ac:dyDescent="0.3">
      <c r="A7418" s="1"/>
      <c r="C7418"/>
      <c r="D7418" s="1"/>
      <c r="H7418"/>
    </row>
    <row r="7419" spans="1:8" x14ac:dyDescent="0.3">
      <c r="A7419" s="1"/>
      <c r="C7419"/>
      <c r="D7419" s="1"/>
      <c r="H7419"/>
    </row>
    <row r="7420" spans="1:8" x14ac:dyDescent="0.3">
      <c r="A7420" s="1"/>
      <c r="C7420"/>
      <c r="D7420" s="1"/>
      <c r="H7420"/>
    </row>
    <row r="7421" spans="1:8" x14ac:dyDescent="0.3">
      <c r="A7421" s="1"/>
      <c r="C7421"/>
      <c r="D7421" s="1"/>
      <c r="H7421"/>
    </row>
    <row r="7422" spans="1:8" x14ac:dyDescent="0.3">
      <c r="A7422" s="1"/>
      <c r="C7422"/>
      <c r="D7422" s="1"/>
      <c r="H7422"/>
    </row>
    <row r="7423" spans="1:8" x14ac:dyDescent="0.3">
      <c r="A7423" s="1"/>
      <c r="C7423"/>
      <c r="D7423" s="1"/>
      <c r="H7423"/>
    </row>
    <row r="7424" spans="1:8" x14ac:dyDescent="0.3">
      <c r="A7424" s="1"/>
      <c r="C7424"/>
      <c r="D7424" s="1"/>
      <c r="H7424"/>
    </row>
    <row r="7425" spans="1:8" x14ac:dyDescent="0.3">
      <c r="A7425" s="1"/>
      <c r="C7425"/>
      <c r="D7425" s="1"/>
      <c r="H7425"/>
    </row>
    <row r="7426" spans="1:8" x14ac:dyDescent="0.3">
      <c r="A7426" s="1"/>
      <c r="C7426"/>
      <c r="D7426" s="1"/>
      <c r="H7426"/>
    </row>
    <row r="7427" spans="1:8" x14ac:dyDescent="0.3">
      <c r="A7427" s="1"/>
      <c r="C7427"/>
      <c r="D7427" s="1"/>
      <c r="H7427"/>
    </row>
    <row r="7428" spans="1:8" x14ac:dyDescent="0.3">
      <c r="A7428" s="1"/>
      <c r="C7428"/>
      <c r="D7428" s="1"/>
      <c r="H7428"/>
    </row>
    <row r="7429" spans="1:8" x14ac:dyDescent="0.3">
      <c r="A7429" s="1"/>
      <c r="C7429"/>
      <c r="D7429" s="1"/>
      <c r="H7429"/>
    </row>
    <row r="7430" spans="1:8" x14ac:dyDescent="0.3">
      <c r="A7430" s="1"/>
      <c r="C7430"/>
      <c r="D7430" s="1"/>
      <c r="H7430"/>
    </row>
    <row r="7431" spans="1:8" x14ac:dyDescent="0.3">
      <c r="A7431" s="1"/>
      <c r="C7431"/>
      <c r="D7431" s="1"/>
      <c r="H7431"/>
    </row>
    <row r="7432" spans="1:8" x14ac:dyDescent="0.3">
      <c r="A7432" s="1"/>
      <c r="C7432"/>
      <c r="D7432" s="1"/>
      <c r="H7432"/>
    </row>
    <row r="7433" spans="1:8" x14ac:dyDescent="0.3">
      <c r="A7433" s="1"/>
      <c r="C7433"/>
      <c r="D7433" s="1"/>
      <c r="H7433"/>
    </row>
    <row r="7434" spans="1:8" x14ac:dyDescent="0.3">
      <c r="A7434" s="1"/>
      <c r="C7434"/>
      <c r="D7434" s="1"/>
      <c r="H7434"/>
    </row>
    <row r="7435" spans="1:8" x14ac:dyDescent="0.3">
      <c r="A7435" s="1"/>
      <c r="C7435"/>
      <c r="D7435" s="1"/>
      <c r="H7435"/>
    </row>
    <row r="7436" spans="1:8" x14ac:dyDescent="0.3">
      <c r="A7436" s="1"/>
      <c r="C7436"/>
      <c r="D7436" s="1"/>
      <c r="H7436"/>
    </row>
    <row r="7437" spans="1:8" x14ac:dyDescent="0.3">
      <c r="A7437" s="1"/>
      <c r="C7437"/>
      <c r="D7437" s="1"/>
      <c r="H7437"/>
    </row>
    <row r="7438" spans="1:8" x14ac:dyDescent="0.3">
      <c r="A7438" s="1"/>
      <c r="C7438"/>
      <c r="D7438" s="1"/>
      <c r="H7438"/>
    </row>
    <row r="7439" spans="1:8" x14ac:dyDescent="0.3">
      <c r="A7439" s="1"/>
      <c r="C7439"/>
      <c r="D7439" s="1"/>
      <c r="H7439"/>
    </row>
    <row r="7440" spans="1:8" x14ac:dyDescent="0.3">
      <c r="A7440" s="1"/>
      <c r="C7440"/>
      <c r="D7440" s="1"/>
      <c r="H7440"/>
    </row>
    <row r="7441" spans="1:8" x14ac:dyDescent="0.3">
      <c r="A7441" s="1"/>
      <c r="C7441"/>
      <c r="D7441" s="1"/>
      <c r="H7441"/>
    </row>
    <row r="7442" spans="1:8" x14ac:dyDescent="0.3">
      <c r="A7442" s="1"/>
      <c r="C7442"/>
      <c r="D7442" s="1"/>
      <c r="H7442"/>
    </row>
    <row r="7443" spans="1:8" x14ac:dyDescent="0.3">
      <c r="A7443" s="1"/>
      <c r="C7443"/>
      <c r="D7443" s="1"/>
      <c r="H7443"/>
    </row>
    <row r="7444" spans="1:8" x14ac:dyDescent="0.3">
      <c r="A7444" s="1"/>
      <c r="C7444"/>
      <c r="D7444" s="1"/>
      <c r="H7444"/>
    </row>
    <row r="7445" spans="1:8" x14ac:dyDescent="0.3">
      <c r="A7445" s="1"/>
      <c r="C7445"/>
      <c r="D7445" s="1"/>
      <c r="H7445"/>
    </row>
    <row r="7446" spans="1:8" x14ac:dyDescent="0.3">
      <c r="A7446" s="1"/>
      <c r="C7446"/>
      <c r="D7446" s="1"/>
      <c r="H7446"/>
    </row>
    <row r="7447" spans="1:8" x14ac:dyDescent="0.3">
      <c r="A7447" s="1"/>
      <c r="C7447"/>
      <c r="D7447" s="1"/>
      <c r="H7447"/>
    </row>
    <row r="7448" spans="1:8" x14ac:dyDescent="0.3">
      <c r="A7448" s="1"/>
      <c r="C7448"/>
      <c r="D7448" s="1"/>
      <c r="H7448"/>
    </row>
    <row r="7449" spans="1:8" x14ac:dyDescent="0.3">
      <c r="A7449" s="1"/>
      <c r="C7449"/>
      <c r="D7449" s="1"/>
      <c r="H7449"/>
    </row>
    <row r="7450" spans="1:8" x14ac:dyDescent="0.3">
      <c r="A7450" s="1"/>
      <c r="C7450"/>
      <c r="D7450" s="1"/>
      <c r="H7450"/>
    </row>
    <row r="7451" spans="1:8" x14ac:dyDescent="0.3">
      <c r="A7451" s="1"/>
      <c r="C7451"/>
      <c r="D7451" s="1"/>
      <c r="H7451"/>
    </row>
    <row r="7452" spans="1:8" x14ac:dyDescent="0.3">
      <c r="A7452" s="1"/>
      <c r="C7452"/>
      <c r="D7452" s="1"/>
      <c r="H7452"/>
    </row>
    <row r="7453" spans="1:8" x14ac:dyDescent="0.3">
      <c r="A7453" s="1"/>
      <c r="C7453"/>
      <c r="D7453" s="1"/>
      <c r="H7453"/>
    </row>
    <row r="7454" spans="1:8" x14ac:dyDescent="0.3">
      <c r="A7454" s="1"/>
      <c r="C7454"/>
      <c r="D7454" s="1"/>
      <c r="H7454"/>
    </row>
    <row r="7455" spans="1:8" x14ac:dyDescent="0.3">
      <c r="A7455" s="1"/>
      <c r="C7455"/>
      <c r="D7455" s="1"/>
      <c r="H7455"/>
    </row>
    <row r="7456" spans="1:8" x14ac:dyDescent="0.3">
      <c r="A7456" s="1"/>
      <c r="C7456"/>
      <c r="D7456" s="1"/>
      <c r="H7456"/>
    </row>
    <row r="7457" spans="1:8" x14ac:dyDescent="0.3">
      <c r="A7457" s="1"/>
      <c r="C7457"/>
      <c r="D7457" s="1"/>
      <c r="H7457"/>
    </row>
    <row r="7458" spans="1:8" x14ac:dyDescent="0.3">
      <c r="A7458" s="1"/>
      <c r="C7458"/>
      <c r="D7458" s="1"/>
      <c r="H7458"/>
    </row>
    <row r="7459" spans="1:8" x14ac:dyDescent="0.3">
      <c r="A7459" s="1"/>
      <c r="C7459"/>
      <c r="D7459" s="1"/>
      <c r="H7459"/>
    </row>
    <row r="7460" spans="1:8" x14ac:dyDescent="0.3">
      <c r="A7460" s="1"/>
      <c r="C7460"/>
      <c r="D7460" s="1"/>
      <c r="H7460"/>
    </row>
    <row r="7461" spans="1:8" x14ac:dyDescent="0.3">
      <c r="A7461" s="1"/>
      <c r="C7461"/>
      <c r="D7461" s="1"/>
      <c r="H7461"/>
    </row>
    <row r="7462" spans="1:8" x14ac:dyDescent="0.3">
      <c r="A7462" s="1"/>
      <c r="C7462"/>
      <c r="D7462" s="1"/>
      <c r="H7462"/>
    </row>
    <row r="7463" spans="1:8" x14ac:dyDescent="0.3">
      <c r="A7463" s="1"/>
      <c r="C7463"/>
      <c r="D7463" s="1"/>
      <c r="H7463"/>
    </row>
    <row r="7464" spans="1:8" x14ac:dyDescent="0.3">
      <c r="A7464" s="1"/>
      <c r="C7464"/>
      <c r="D7464" s="1"/>
      <c r="H7464"/>
    </row>
    <row r="7465" spans="1:8" x14ac:dyDescent="0.3">
      <c r="A7465" s="1"/>
      <c r="C7465"/>
      <c r="D7465" s="1"/>
      <c r="H7465"/>
    </row>
    <row r="7466" spans="1:8" x14ac:dyDescent="0.3">
      <c r="A7466" s="1"/>
      <c r="C7466"/>
      <c r="D7466" s="1"/>
      <c r="H7466"/>
    </row>
    <row r="7467" spans="1:8" x14ac:dyDescent="0.3">
      <c r="A7467" s="1"/>
      <c r="C7467"/>
      <c r="D7467" s="1"/>
      <c r="H7467"/>
    </row>
    <row r="7468" spans="1:8" x14ac:dyDescent="0.3">
      <c r="A7468" s="1"/>
      <c r="C7468"/>
      <c r="D7468" s="1"/>
      <c r="H7468"/>
    </row>
    <row r="7469" spans="1:8" x14ac:dyDescent="0.3">
      <c r="A7469" s="1"/>
      <c r="C7469"/>
      <c r="D7469" s="1"/>
      <c r="H7469"/>
    </row>
    <row r="7470" spans="1:8" x14ac:dyDescent="0.3">
      <c r="A7470" s="1"/>
      <c r="C7470"/>
      <c r="D7470" s="1"/>
      <c r="H7470"/>
    </row>
    <row r="7471" spans="1:8" x14ac:dyDescent="0.3">
      <c r="A7471" s="1"/>
      <c r="C7471"/>
      <c r="D7471" s="1"/>
      <c r="H7471"/>
    </row>
    <row r="7472" spans="1:8" x14ac:dyDescent="0.3">
      <c r="A7472" s="1"/>
      <c r="C7472"/>
      <c r="D7472" s="1"/>
      <c r="H7472"/>
    </row>
    <row r="7473" spans="1:8" x14ac:dyDescent="0.3">
      <c r="A7473" s="1"/>
      <c r="C7473"/>
      <c r="D7473" s="1"/>
      <c r="H7473"/>
    </row>
    <row r="7474" spans="1:8" x14ac:dyDescent="0.3">
      <c r="A7474" s="1"/>
      <c r="C7474"/>
      <c r="D7474" s="1"/>
      <c r="H7474"/>
    </row>
    <row r="7475" spans="1:8" x14ac:dyDescent="0.3">
      <c r="A7475" s="1"/>
      <c r="C7475"/>
      <c r="D7475" s="1"/>
      <c r="H7475"/>
    </row>
    <row r="7476" spans="1:8" x14ac:dyDescent="0.3">
      <c r="A7476" s="1"/>
      <c r="C7476"/>
      <c r="D7476" s="1"/>
      <c r="H7476"/>
    </row>
    <row r="7477" spans="1:8" x14ac:dyDescent="0.3">
      <c r="A7477" s="1"/>
      <c r="C7477"/>
      <c r="D7477" s="1"/>
      <c r="H7477"/>
    </row>
    <row r="7478" spans="1:8" x14ac:dyDescent="0.3">
      <c r="A7478" s="1"/>
      <c r="C7478"/>
      <c r="D7478" s="1"/>
      <c r="H7478"/>
    </row>
    <row r="7479" spans="1:8" x14ac:dyDescent="0.3">
      <c r="A7479" s="1"/>
      <c r="C7479"/>
      <c r="D7479" s="1"/>
      <c r="H7479"/>
    </row>
    <row r="7480" spans="1:8" x14ac:dyDescent="0.3">
      <c r="A7480" s="1"/>
      <c r="C7480"/>
      <c r="D7480" s="1"/>
      <c r="H7480"/>
    </row>
    <row r="7481" spans="1:8" x14ac:dyDescent="0.3">
      <c r="A7481" s="1"/>
      <c r="C7481"/>
      <c r="D7481" s="1"/>
      <c r="H7481"/>
    </row>
    <row r="7482" spans="1:8" x14ac:dyDescent="0.3">
      <c r="A7482" s="1"/>
      <c r="C7482"/>
      <c r="D7482" s="1"/>
      <c r="H7482"/>
    </row>
    <row r="7483" spans="1:8" x14ac:dyDescent="0.3">
      <c r="A7483" s="1"/>
      <c r="C7483"/>
      <c r="D7483" s="1"/>
      <c r="H7483"/>
    </row>
    <row r="7484" spans="1:8" x14ac:dyDescent="0.3">
      <c r="A7484" s="1"/>
      <c r="C7484"/>
      <c r="D7484" s="1"/>
      <c r="H7484"/>
    </row>
    <row r="7485" spans="1:8" x14ac:dyDescent="0.3">
      <c r="A7485" s="1"/>
      <c r="C7485"/>
      <c r="D7485" s="1"/>
      <c r="H7485"/>
    </row>
    <row r="7486" spans="1:8" x14ac:dyDescent="0.3">
      <c r="A7486" s="1"/>
      <c r="C7486"/>
      <c r="D7486" s="1"/>
      <c r="H7486"/>
    </row>
    <row r="7487" spans="1:8" x14ac:dyDescent="0.3">
      <c r="A7487" s="1"/>
      <c r="C7487"/>
      <c r="D7487" s="1"/>
      <c r="H7487"/>
    </row>
    <row r="7488" spans="1:8" x14ac:dyDescent="0.3">
      <c r="A7488" s="1"/>
      <c r="C7488"/>
      <c r="D7488" s="1"/>
      <c r="H7488"/>
    </row>
    <row r="7489" spans="1:8" x14ac:dyDescent="0.3">
      <c r="A7489" s="1"/>
      <c r="C7489"/>
      <c r="D7489" s="1"/>
      <c r="H7489"/>
    </row>
    <row r="7490" spans="1:8" x14ac:dyDescent="0.3">
      <c r="A7490" s="1"/>
      <c r="C7490"/>
      <c r="D7490" s="1"/>
      <c r="H7490"/>
    </row>
    <row r="7491" spans="1:8" x14ac:dyDescent="0.3">
      <c r="A7491" s="1"/>
      <c r="C7491"/>
      <c r="D7491" s="1"/>
      <c r="H7491"/>
    </row>
    <row r="7492" spans="1:8" x14ac:dyDescent="0.3">
      <c r="A7492" s="1"/>
      <c r="C7492"/>
      <c r="D7492" s="1"/>
      <c r="H7492"/>
    </row>
    <row r="7493" spans="1:8" x14ac:dyDescent="0.3">
      <c r="A7493" s="1"/>
      <c r="C7493"/>
      <c r="D7493" s="1"/>
      <c r="H7493"/>
    </row>
    <row r="7494" spans="1:8" x14ac:dyDescent="0.3">
      <c r="A7494" s="1"/>
      <c r="C7494"/>
      <c r="D7494" s="1"/>
      <c r="H7494"/>
    </row>
    <row r="7495" spans="1:8" x14ac:dyDescent="0.3">
      <c r="A7495" s="1"/>
      <c r="C7495"/>
      <c r="D7495" s="1"/>
      <c r="H7495"/>
    </row>
    <row r="7496" spans="1:8" x14ac:dyDescent="0.3">
      <c r="A7496" s="1"/>
      <c r="C7496"/>
      <c r="D7496" s="1"/>
      <c r="H7496"/>
    </row>
    <row r="7497" spans="1:8" x14ac:dyDescent="0.3">
      <c r="A7497" s="1"/>
      <c r="C7497"/>
      <c r="D7497" s="1"/>
      <c r="H7497"/>
    </row>
    <row r="7498" spans="1:8" x14ac:dyDescent="0.3">
      <c r="A7498" s="1"/>
      <c r="C7498"/>
      <c r="D7498" s="1"/>
      <c r="H7498"/>
    </row>
    <row r="7499" spans="1:8" x14ac:dyDescent="0.3">
      <c r="A7499" s="1"/>
      <c r="C7499"/>
      <c r="D7499" s="1"/>
      <c r="H7499"/>
    </row>
    <row r="7500" spans="1:8" x14ac:dyDescent="0.3">
      <c r="A7500" s="1"/>
      <c r="C7500"/>
      <c r="D7500" s="1"/>
      <c r="H7500"/>
    </row>
    <row r="7501" spans="1:8" x14ac:dyDescent="0.3">
      <c r="A7501" s="1"/>
      <c r="C7501"/>
      <c r="D7501" s="1"/>
      <c r="H7501"/>
    </row>
    <row r="7502" spans="1:8" x14ac:dyDescent="0.3">
      <c r="A7502" s="1"/>
      <c r="C7502"/>
      <c r="D7502" s="1"/>
      <c r="H7502"/>
    </row>
    <row r="7503" spans="1:8" x14ac:dyDescent="0.3">
      <c r="A7503" s="1"/>
      <c r="C7503"/>
      <c r="D7503" s="1"/>
      <c r="H7503"/>
    </row>
    <row r="7504" spans="1:8" x14ac:dyDescent="0.3">
      <c r="A7504" s="1"/>
      <c r="C7504"/>
      <c r="D7504" s="1"/>
      <c r="H7504"/>
    </row>
    <row r="7505" spans="1:8" x14ac:dyDescent="0.3">
      <c r="A7505" s="1"/>
      <c r="C7505"/>
      <c r="D7505" s="1"/>
      <c r="H7505"/>
    </row>
    <row r="7506" spans="1:8" x14ac:dyDescent="0.3">
      <c r="A7506" s="1"/>
      <c r="C7506"/>
      <c r="D7506" s="1"/>
      <c r="H7506"/>
    </row>
    <row r="7507" spans="1:8" x14ac:dyDescent="0.3">
      <c r="A7507" s="1"/>
      <c r="C7507"/>
      <c r="D7507" s="1"/>
      <c r="H7507"/>
    </row>
    <row r="7508" spans="1:8" x14ac:dyDescent="0.3">
      <c r="A7508" s="1"/>
      <c r="C7508"/>
      <c r="D7508" s="1"/>
      <c r="H7508"/>
    </row>
    <row r="7509" spans="1:8" x14ac:dyDescent="0.3">
      <c r="A7509" s="1"/>
      <c r="C7509"/>
      <c r="D7509" s="1"/>
      <c r="H7509"/>
    </row>
    <row r="7510" spans="1:8" x14ac:dyDescent="0.3">
      <c r="A7510" s="1"/>
      <c r="C7510"/>
      <c r="D7510" s="1"/>
      <c r="H7510"/>
    </row>
    <row r="7511" spans="1:8" x14ac:dyDescent="0.3">
      <c r="A7511" s="1"/>
      <c r="C7511"/>
      <c r="D7511" s="1"/>
      <c r="H7511"/>
    </row>
    <row r="7512" spans="1:8" x14ac:dyDescent="0.3">
      <c r="A7512" s="1"/>
      <c r="C7512"/>
      <c r="D7512" s="1"/>
      <c r="H7512"/>
    </row>
    <row r="7513" spans="1:8" x14ac:dyDescent="0.3">
      <c r="A7513" s="1"/>
      <c r="C7513"/>
      <c r="D7513" s="1"/>
      <c r="H7513"/>
    </row>
    <row r="7514" spans="1:8" x14ac:dyDescent="0.3">
      <c r="A7514" s="1"/>
      <c r="C7514"/>
      <c r="D7514" s="1"/>
      <c r="H7514"/>
    </row>
    <row r="7515" spans="1:8" x14ac:dyDescent="0.3">
      <c r="A7515" s="1"/>
      <c r="C7515"/>
      <c r="D7515" s="1"/>
      <c r="H7515"/>
    </row>
    <row r="7516" spans="1:8" x14ac:dyDescent="0.3">
      <c r="A7516" s="1"/>
      <c r="C7516"/>
      <c r="D7516" s="1"/>
      <c r="H7516"/>
    </row>
    <row r="7517" spans="1:8" x14ac:dyDescent="0.3">
      <c r="A7517" s="1"/>
      <c r="C7517"/>
      <c r="D7517" s="1"/>
      <c r="H7517"/>
    </row>
    <row r="7518" spans="1:8" x14ac:dyDescent="0.3">
      <c r="A7518" s="1"/>
      <c r="C7518"/>
      <c r="D7518" s="1"/>
      <c r="H7518"/>
    </row>
    <row r="7519" spans="1:8" x14ac:dyDescent="0.3">
      <c r="A7519" s="1"/>
      <c r="C7519"/>
      <c r="D7519" s="1"/>
      <c r="H7519"/>
    </row>
    <row r="7520" spans="1:8" x14ac:dyDescent="0.3">
      <c r="A7520" s="1"/>
      <c r="C7520"/>
      <c r="D7520" s="1"/>
      <c r="H7520"/>
    </row>
    <row r="7521" spans="1:8" x14ac:dyDescent="0.3">
      <c r="A7521" s="1"/>
      <c r="C7521"/>
      <c r="D7521" s="1"/>
      <c r="H7521"/>
    </row>
    <row r="7522" spans="1:8" x14ac:dyDescent="0.3">
      <c r="A7522" s="1"/>
      <c r="C7522"/>
      <c r="D7522" s="1"/>
      <c r="H7522"/>
    </row>
    <row r="7523" spans="1:8" x14ac:dyDescent="0.3">
      <c r="A7523" s="1"/>
      <c r="C7523"/>
      <c r="D7523" s="1"/>
      <c r="H7523"/>
    </row>
    <row r="7524" spans="1:8" x14ac:dyDescent="0.3">
      <c r="A7524" s="1"/>
      <c r="C7524"/>
      <c r="D7524" s="1"/>
      <c r="H7524"/>
    </row>
    <row r="7525" spans="1:8" x14ac:dyDescent="0.3">
      <c r="A7525" s="1"/>
      <c r="C7525"/>
      <c r="D7525" s="1"/>
      <c r="H7525"/>
    </row>
    <row r="7526" spans="1:8" x14ac:dyDescent="0.3">
      <c r="A7526" s="1"/>
      <c r="C7526"/>
      <c r="D7526" s="1"/>
      <c r="H7526"/>
    </row>
    <row r="7527" spans="1:8" x14ac:dyDescent="0.3">
      <c r="A7527" s="1"/>
      <c r="C7527"/>
      <c r="D7527" s="1"/>
      <c r="H7527"/>
    </row>
    <row r="7528" spans="1:8" x14ac:dyDescent="0.3">
      <c r="A7528" s="1"/>
      <c r="C7528"/>
      <c r="D7528" s="1"/>
      <c r="H7528"/>
    </row>
    <row r="7529" spans="1:8" x14ac:dyDescent="0.3">
      <c r="A7529" s="1"/>
      <c r="C7529"/>
      <c r="D7529" s="1"/>
      <c r="H7529"/>
    </row>
    <row r="7530" spans="1:8" x14ac:dyDescent="0.3">
      <c r="A7530" s="1"/>
      <c r="C7530"/>
      <c r="D7530" s="1"/>
      <c r="H7530"/>
    </row>
    <row r="7531" spans="1:8" x14ac:dyDescent="0.3">
      <c r="A7531" s="1"/>
      <c r="C7531"/>
      <c r="D7531" s="1"/>
      <c r="H7531"/>
    </row>
    <row r="7532" spans="1:8" x14ac:dyDescent="0.3">
      <c r="A7532" s="1"/>
      <c r="C7532"/>
      <c r="D7532" s="1"/>
      <c r="H7532"/>
    </row>
    <row r="7533" spans="1:8" x14ac:dyDescent="0.3">
      <c r="A7533" s="1"/>
      <c r="C7533"/>
      <c r="D7533" s="1"/>
      <c r="H7533"/>
    </row>
    <row r="7534" spans="1:8" x14ac:dyDescent="0.3">
      <c r="A7534" s="1"/>
      <c r="C7534"/>
      <c r="D7534" s="1"/>
      <c r="H7534"/>
    </row>
    <row r="7535" spans="1:8" x14ac:dyDescent="0.3">
      <c r="A7535" s="1"/>
      <c r="C7535"/>
      <c r="D7535" s="1"/>
      <c r="H7535"/>
    </row>
    <row r="7536" spans="1:8" x14ac:dyDescent="0.3">
      <c r="A7536" s="1"/>
      <c r="C7536"/>
      <c r="D7536" s="1"/>
      <c r="H7536"/>
    </row>
    <row r="7537" spans="1:8" x14ac:dyDescent="0.3">
      <c r="A7537" s="1"/>
      <c r="C7537"/>
      <c r="D7537" s="1"/>
      <c r="H7537"/>
    </row>
    <row r="7538" spans="1:8" x14ac:dyDescent="0.3">
      <c r="A7538" s="1"/>
      <c r="C7538"/>
      <c r="D7538" s="1"/>
      <c r="H7538"/>
    </row>
    <row r="7539" spans="1:8" x14ac:dyDescent="0.3">
      <c r="A7539" s="1"/>
      <c r="C7539"/>
      <c r="D7539" s="1"/>
      <c r="H7539"/>
    </row>
    <row r="7540" spans="1:8" x14ac:dyDescent="0.3">
      <c r="A7540" s="1"/>
      <c r="C7540"/>
      <c r="D7540" s="1"/>
      <c r="H7540"/>
    </row>
    <row r="7541" spans="1:8" x14ac:dyDescent="0.3">
      <c r="A7541" s="1"/>
      <c r="C7541"/>
      <c r="D7541" s="1"/>
      <c r="H7541"/>
    </row>
    <row r="7542" spans="1:8" x14ac:dyDescent="0.3">
      <c r="A7542" s="1"/>
      <c r="C7542"/>
      <c r="D7542" s="1"/>
      <c r="H7542"/>
    </row>
    <row r="7543" spans="1:8" x14ac:dyDescent="0.3">
      <c r="A7543" s="1"/>
      <c r="C7543"/>
      <c r="D7543" s="1"/>
      <c r="H7543"/>
    </row>
    <row r="7544" spans="1:8" x14ac:dyDescent="0.3">
      <c r="A7544" s="1"/>
      <c r="C7544"/>
      <c r="D7544" s="1"/>
      <c r="H7544"/>
    </row>
    <row r="7545" spans="1:8" x14ac:dyDescent="0.3">
      <c r="A7545" s="1"/>
      <c r="C7545"/>
      <c r="D7545" s="1"/>
      <c r="H7545"/>
    </row>
    <row r="7546" spans="1:8" x14ac:dyDescent="0.3">
      <c r="A7546" s="1"/>
      <c r="C7546"/>
      <c r="D7546" s="1"/>
      <c r="H7546"/>
    </row>
    <row r="7547" spans="1:8" x14ac:dyDescent="0.3">
      <c r="A7547" s="1"/>
      <c r="C7547"/>
      <c r="D7547" s="1"/>
      <c r="H7547"/>
    </row>
    <row r="7548" spans="1:8" x14ac:dyDescent="0.3">
      <c r="A7548" s="1"/>
      <c r="C7548"/>
      <c r="D7548" s="1"/>
      <c r="H7548"/>
    </row>
    <row r="7549" spans="1:8" x14ac:dyDescent="0.3">
      <c r="A7549" s="1"/>
      <c r="C7549"/>
      <c r="D7549" s="1"/>
      <c r="H7549"/>
    </row>
    <row r="7550" spans="1:8" x14ac:dyDescent="0.3">
      <c r="A7550" s="1"/>
      <c r="C7550"/>
      <c r="D7550" s="1"/>
      <c r="H7550"/>
    </row>
    <row r="7551" spans="1:8" x14ac:dyDescent="0.3">
      <c r="A7551" s="1"/>
      <c r="C7551"/>
      <c r="D7551" s="1"/>
      <c r="H7551"/>
    </row>
    <row r="7552" spans="1:8" x14ac:dyDescent="0.3">
      <c r="A7552" s="1"/>
      <c r="C7552"/>
      <c r="D7552" s="1"/>
      <c r="H7552"/>
    </row>
    <row r="7553" spans="1:8" x14ac:dyDescent="0.3">
      <c r="A7553" s="1"/>
      <c r="C7553"/>
      <c r="D7553" s="1"/>
      <c r="H7553"/>
    </row>
    <row r="7554" spans="1:8" x14ac:dyDescent="0.3">
      <c r="A7554" s="1"/>
      <c r="C7554"/>
      <c r="D7554" s="1"/>
      <c r="H7554"/>
    </row>
    <row r="7555" spans="1:8" x14ac:dyDescent="0.3">
      <c r="A7555" s="1"/>
      <c r="C7555"/>
      <c r="D7555" s="1"/>
      <c r="H7555"/>
    </row>
    <row r="7556" spans="1:8" x14ac:dyDescent="0.3">
      <c r="A7556" s="1"/>
      <c r="C7556"/>
      <c r="D7556" s="1"/>
      <c r="H7556"/>
    </row>
    <row r="7557" spans="1:8" x14ac:dyDescent="0.3">
      <c r="A7557" s="1"/>
      <c r="C7557"/>
      <c r="D7557" s="1"/>
      <c r="H7557"/>
    </row>
    <row r="7558" spans="1:8" x14ac:dyDescent="0.3">
      <c r="A7558" s="1"/>
      <c r="C7558"/>
      <c r="D7558" s="1"/>
      <c r="H7558"/>
    </row>
    <row r="7559" spans="1:8" x14ac:dyDescent="0.3">
      <c r="A7559" s="1"/>
      <c r="C7559"/>
      <c r="D7559" s="1"/>
      <c r="H7559"/>
    </row>
    <row r="7560" spans="1:8" x14ac:dyDescent="0.3">
      <c r="A7560" s="1"/>
      <c r="C7560"/>
      <c r="D7560" s="1"/>
      <c r="H7560"/>
    </row>
    <row r="7561" spans="1:8" x14ac:dyDescent="0.3">
      <c r="A7561" s="1"/>
      <c r="C7561"/>
      <c r="D7561" s="1"/>
      <c r="H7561"/>
    </row>
    <row r="7562" spans="1:8" x14ac:dyDescent="0.3">
      <c r="A7562" s="1"/>
      <c r="C7562"/>
      <c r="D7562" s="1"/>
      <c r="H7562"/>
    </row>
    <row r="7563" spans="1:8" x14ac:dyDescent="0.3">
      <c r="A7563" s="1"/>
      <c r="C7563"/>
      <c r="D7563" s="1"/>
      <c r="H7563"/>
    </row>
    <row r="7564" spans="1:8" x14ac:dyDescent="0.3">
      <c r="A7564" s="1"/>
      <c r="C7564"/>
      <c r="D7564" s="1"/>
      <c r="H7564"/>
    </row>
    <row r="7565" spans="1:8" x14ac:dyDescent="0.3">
      <c r="A7565" s="1"/>
      <c r="C7565"/>
      <c r="D7565" s="1"/>
      <c r="H7565"/>
    </row>
    <row r="7566" spans="1:8" x14ac:dyDescent="0.3">
      <c r="A7566" s="1"/>
      <c r="C7566"/>
      <c r="D7566" s="1"/>
      <c r="H7566"/>
    </row>
    <row r="7567" spans="1:8" x14ac:dyDescent="0.3">
      <c r="A7567" s="1"/>
      <c r="C7567"/>
      <c r="D7567" s="1"/>
      <c r="H7567"/>
    </row>
    <row r="7568" spans="1:8" x14ac:dyDescent="0.3">
      <c r="A7568" s="1"/>
      <c r="C7568"/>
      <c r="D7568" s="1"/>
      <c r="H7568"/>
    </row>
    <row r="7569" spans="1:8" x14ac:dyDescent="0.3">
      <c r="A7569" s="1"/>
      <c r="C7569"/>
      <c r="D7569" s="1"/>
      <c r="H7569"/>
    </row>
    <row r="7570" spans="1:8" x14ac:dyDescent="0.3">
      <c r="A7570" s="1"/>
      <c r="C7570"/>
      <c r="D7570" s="1"/>
      <c r="H7570"/>
    </row>
    <row r="7571" spans="1:8" x14ac:dyDescent="0.3">
      <c r="A7571" s="1"/>
      <c r="C7571"/>
      <c r="D7571" s="1"/>
      <c r="H7571"/>
    </row>
    <row r="7572" spans="1:8" x14ac:dyDescent="0.3">
      <c r="A7572" s="1"/>
      <c r="C7572"/>
      <c r="D7572" s="1"/>
      <c r="H7572"/>
    </row>
    <row r="7573" spans="1:8" x14ac:dyDescent="0.3">
      <c r="A7573" s="1"/>
      <c r="C7573"/>
      <c r="D7573" s="1"/>
      <c r="H7573"/>
    </row>
    <row r="7574" spans="1:8" x14ac:dyDescent="0.3">
      <c r="A7574" s="1"/>
      <c r="C7574"/>
      <c r="D7574" s="1"/>
      <c r="H7574"/>
    </row>
    <row r="7575" spans="1:8" x14ac:dyDescent="0.3">
      <c r="A7575" s="1"/>
      <c r="C7575"/>
      <c r="D7575" s="1"/>
      <c r="H7575"/>
    </row>
    <row r="7576" spans="1:8" x14ac:dyDescent="0.3">
      <c r="A7576" s="1"/>
      <c r="C7576"/>
      <c r="D7576" s="1"/>
      <c r="H7576"/>
    </row>
    <row r="7577" spans="1:8" x14ac:dyDescent="0.3">
      <c r="A7577" s="1"/>
      <c r="C7577"/>
      <c r="D7577" s="1"/>
      <c r="H7577"/>
    </row>
    <row r="7578" spans="1:8" x14ac:dyDescent="0.3">
      <c r="A7578" s="1"/>
      <c r="C7578"/>
      <c r="D7578" s="1"/>
      <c r="H7578"/>
    </row>
    <row r="7579" spans="1:8" x14ac:dyDescent="0.3">
      <c r="A7579" s="1"/>
      <c r="C7579"/>
      <c r="D7579" s="1"/>
      <c r="H7579"/>
    </row>
    <row r="7580" spans="1:8" x14ac:dyDescent="0.3">
      <c r="A7580" s="1"/>
      <c r="C7580"/>
      <c r="D7580" s="1"/>
      <c r="H7580"/>
    </row>
    <row r="7581" spans="1:8" x14ac:dyDescent="0.3">
      <c r="A7581" s="1"/>
      <c r="C7581"/>
      <c r="D7581" s="1"/>
      <c r="H7581"/>
    </row>
    <row r="7582" spans="1:8" x14ac:dyDescent="0.3">
      <c r="A7582" s="1"/>
      <c r="C7582"/>
      <c r="D7582" s="1"/>
      <c r="H7582"/>
    </row>
    <row r="7583" spans="1:8" x14ac:dyDescent="0.3">
      <c r="A7583" s="1"/>
      <c r="C7583"/>
      <c r="D7583" s="1"/>
      <c r="H7583"/>
    </row>
    <row r="7584" spans="1:8" x14ac:dyDescent="0.3">
      <c r="A7584" s="1"/>
      <c r="C7584"/>
      <c r="D7584" s="1"/>
      <c r="H7584"/>
    </row>
    <row r="7585" spans="1:8" x14ac:dyDescent="0.3">
      <c r="A7585" s="1"/>
      <c r="C7585"/>
      <c r="D7585" s="1"/>
      <c r="H7585"/>
    </row>
    <row r="7586" spans="1:8" x14ac:dyDescent="0.3">
      <c r="A7586" s="1"/>
      <c r="C7586"/>
      <c r="D7586" s="1"/>
      <c r="H7586"/>
    </row>
    <row r="7587" spans="1:8" x14ac:dyDescent="0.3">
      <c r="A7587" s="1"/>
      <c r="C7587"/>
      <c r="D7587" s="1"/>
      <c r="H7587"/>
    </row>
    <row r="7588" spans="1:8" x14ac:dyDescent="0.3">
      <c r="A7588" s="1"/>
      <c r="C7588"/>
      <c r="D7588" s="1"/>
      <c r="H7588"/>
    </row>
    <row r="7589" spans="1:8" x14ac:dyDescent="0.3">
      <c r="A7589" s="1"/>
      <c r="C7589"/>
      <c r="D7589" s="1"/>
      <c r="H7589"/>
    </row>
    <row r="7590" spans="1:8" x14ac:dyDescent="0.3">
      <c r="A7590" s="1"/>
      <c r="C7590"/>
      <c r="D7590" s="1"/>
      <c r="H7590"/>
    </row>
    <row r="7591" spans="1:8" x14ac:dyDescent="0.3">
      <c r="A7591" s="1"/>
      <c r="C7591"/>
      <c r="D7591" s="1"/>
      <c r="H7591"/>
    </row>
    <row r="7592" spans="1:8" x14ac:dyDescent="0.3">
      <c r="A7592" s="1"/>
      <c r="C7592"/>
      <c r="D7592" s="1"/>
      <c r="H7592"/>
    </row>
    <row r="7593" spans="1:8" x14ac:dyDescent="0.3">
      <c r="A7593" s="1"/>
      <c r="C7593"/>
      <c r="D7593" s="1"/>
      <c r="H7593"/>
    </row>
    <row r="7594" spans="1:8" x14ac:dyDescent="0.3">
      <c r="A7594" s="1"/>
      <c r="C7594"/>
      <c r="D7594" s="1"/>
      <c r="H7594"/>
    </row>
    <row r="7595" spans="1:8" x14ac:dyDescent="0.3">
      <c r="A7595" s="1"/>
      <c r="C7595"/>
      <c r="D7595" s="1"/>
      <c r="H7595"/>
    </row>
    <row r="7596" spans="1:8" x14ac:dyDescent="0.3">
      <c r="A7596" s="1"/>
      <c r="C7596"/>
      <c r="D7596" s="1"/>
      <c r="H7596"/>
    </row>
    <row r="7597" spans="1:8" x14ac:dyDescent="0.3">
      <c r="A7597" s="1"/>
      <c r="C7597"/>
      <c r="D7597" s="1"/>
      <c r="H7597"/>
    </row>
    <row r="7598" spans="1:8" x14ac:dyDescent="0.3">
      <c r="A7598" s="1"/>
      <c r="C7598"/>
      <c r="D7598" s="1"/>
      <c r="H7598"/>
    </row>
    <row r="7599" spans="1:8" x14ac:dyDescent="0.3">
      <c r="A7599" s="1"/>
      <c r="C7599"/>
      <c r="D7599" s="1"/>
      <c r="H7599"/>
    </row>
    <row r="7600" spans="1:8" x14ac:dyDescent="0.3">
      <c r="A7600" s="1"/>
      <c r="C7600"/>
      <c r="D7600" s="1"/>
      <c r="H7600"/>
    </row>
    <row r="7601" spans="1:8" x14ac:dyDescent="0.3">
      <c r="A7601" s="1"/>
      <c r="C7601"/>
      <c r="D7601" s="1"/>
      <c r="H7601"/>
    </row>
    <row r="7602" spans="1:8" x14ac:dyDescent="0.3">
      <c r="A7602" s="1"/>
      <c r="C7602"/>
      <c r="D7602" s="1"/>
      <c r="H7602"/>
    </row>
    <row r="7603" spans="1:8" x14ac:dyDescent="0.3">
      <c r="A7603" s="1"/>
      <c r="C7603"/>
      <c r="D7603" s="1"/>
      <c r="H7603"/>
    </row>
    <row r="7604" spans="1:8" x14ac:dyDescent="0.3">
      <c r="A7604" s="1"/>
      <c r="C7604"/>
      <c r="D7604" s="1"/>
      <c r="H7604"/>
    </row>
    <row r="7605" spans="1:8" x14ac:dyDescent="0.3">
      <c r="A7605" s="1"/>
      <c r="C7605"/>
      <c r="D7605" s="1"/>
      <c r="H7605"/>
    </row>
    <row r="7606" spans="1:8" x14ac:dyDescent="0.3">
      <c r="A7606" s="1"/>
      <c r="C7606"/>
      <c r="D7606" s="1"/>
      <c r="H7606"/>
    </row>
    <row r="7607" spans="1:8" x14ac:dyDescent="0.3">
      <c r="A7607" s="1"/>
      <c r="C7607"/>
      <c r="D7607" s="1"/>
      <c r="H7607"/>
    </row>
    <row r="7608" spans="1:8" x14ac:dyDescent="0.3">
      <c r="A7608" s="1"/>
      <c r="C7608"/>
      <c r="D7608" s="1"/>
      <c r="H7608"/>
    </row>
    <row r="7609" spans="1:8" x14ac:dyDescent="0.3">
      <c r="A7609" s="1"/>
      <c r="C7609"/>
      <c r="D7609" s="1"/>
      <c r="H7609"/>
    </row>
    <row r="7610" spans="1:8" x14ac:dyDescent="0.3">
      <c r="A7610" s="1"/>
      <c r="C7610"/>
      <c r="D7610" s="1"/>
      <c r="H7610"/>
    </row>
    <row r="7611" spans="1:8" x14ac:dyDescent="0.3">
      <c r="A7611" s="1"/>
      <c r="C7611"/>
      <c r="D7611" s="1"/>
      <c r="H7611"/>
    </row>
    <row r="7612" spans="1:8" x14ac:dyDescent="0.3">
      <c r="A7612" s="1"/>
      <c r="C7612"/>
      <c r="D7612" s="1"/>
      <c r="H7612"/>
    </row>
    <row r="7613" spans="1:8" x14ac:dyDescent="0.3">
      <c r="A7613" s="1"/>
      <c r="C7613"/>
      <c r="D7613" s="1"/>
      <c r="H7613"/>
    </row>
    <row r="7614" spans="1:8" x14ac:dyDescent="0.3">
      <c r="A7614" s="1"/>
      <c r="C7614"/>
      <c r="D7614" s="1"/>
      <c r="H7614"/>
    </row>
    <row r="7615" spans="1:8" x14ac:dyDescent="0.3">
      <c r="A7615" s="1"/>
      <c r="C7615"/>
      <c r="D7615" s="1"/>
      <c r="H7615"/>
    </row>
    <row r="7616" spans="1:8" x14ac:dyDescent="0.3">
      <c r="A7616" s="1"/>
      <c r="C7616"/>
      <c r="D7616" s="1"/>
      <c r="H7616"/>
    </row>
    <row r="7617" spans="1:8" x14ac:dyDescent="0.3">
      <c r="A7617" s="1"/>
      <c r="C7617"/>
      <c r="D7617" s="1"/>
      <c r="H7617"/>
    </row>
    <row r="7618" spans="1:8" x14ac:dyDescent="0.3">
      <c r="A7618" s="1"/>
      <c r="C7618"/>
      <c r="D7618" s="1"/>
      <c r="H7618"/>
    </row>
    <row r="7619" spans="1:8" x14ac:dyDescent="0.3">
      <c r="A7619" s="1"/>
      <c r="C7619"/>
      <c r="D7619" s="1"/>
      <c r="H7619"/>
    </row>
    <row r="7620" spans="1:8" x14ac:dyDescent="0.3">
      <c r="A7620" s="1"/>
      <c r="C7620"/>
      <c r="D7620" s="1"/>
      <c r="H7620"/>
    </row>
    <row r="7621" spans="1:8" x14ac:dyDescent="0.3">
      <c r="A7621" s="1"/>
      <c r="C7621"/>
      <c r="D7621" s="1"/>
      <c r="H7621"/>
    </row>
    <row r="7622" spans="1:8" x14ac:dyDescent="0.3">
      <c r="A7622" s="1"/>
      <c r="C7622"/>
      <c r="D7622" s="1"/>
      <c r="H7622"/>
    </row>
    <row r="7623" spans="1:8" x14ac:dyDescent="0.3">
      <c r="A7623" s="1"/>
      <c r="C7623"/>
      <c r="D7623" s="1"/>
      <c r="H7623"/>
    </row>
    <row r="7624" spans="1:8" x14ac:dyDescent="0.3">
      <c r="A7624" s="1"/>
      <c r="C7624"/>
      <c r="D7624" s="1"/>
      <c r="H7624"/>
    </row>
    <row r="7625" spans="1:8" x14ac:dyDescent="0.3">
      <c r="A7625" s="1"/>
      <c r="C7625"/>
      <c r="D7625" s="1"/>
      <c r="H7625"/>
    </row>
    <row r="7626" spans="1:8" x14ac:dyDescent="0.3">
      <c r="A7626" s="1"/>
      <c r="C7626"/>
      <c r="D7626" s="1"/>
      <c r="H7626"/>
    </row>
    <row r="7627" spans="1:8" x14ac:dyDescent="0.3">
      <c r="A7627" s="1"/>
      <c r="C7627"/>
      <c r="D7627" s="1"/>
      <c r="H7627"/>
    </row>
    <row r="7628" spans="1:8" x14ac:dyDescent="0.3">
      <c r="A7628" s="1"/>
      <c r="C7628"/>
      <c r="D7628" s="1"/>
      <c r="H7628"/>
    </row>
    <row r="7629" spans="1:8" x14ac:dyDescent="0.3">
      <c r="A7629" s="1"/>
      <c r="C7629"/>
      <c r="D7629" s="1"/>
      <c r="H7629"/>
    </row>
    <row r="7630" spans="1:8" x14ac:dyDescent="0.3">
      <c r="A7630" s="1"/>
      <c r="C7630"/>
      <c r="D7630" s="1"/>
      <c r="H7630"/>
    </row>
    <row r="7631" spans="1:8" x14ac:dyDescent="0.3">
      <c r="A7631" s="1"/>
      <c r="C7631"/>
      <c r="D7631" s="1"/>
      <c r="H7631"/>
    </row>
    <row r="7632" spans="1:8" x14ac:dyDescent="0.3">
      <c r="A7632" s="1"/>
      <c r="C7632"/>
      <c r="D7632" s="1"/>
      <c r="H7632"/>
    </row>
    <row r="7633" spans="1:8" x14ac:dyDescent="0.3">
      <c r="A7633" s="1"/>
      <c r="C7633"/>
      <c r="D7633" s="1"/>
      <c r="H7633"/>
    </row>
    <row r="7634" spans="1:8" x14ac:dyDescent="0.3">
      <c r="A7634" s="1"/>
      <c r="C7634"/>
      <c r="D7634" s="1"/>
      <c r="H7634"/>
    </row>
    <row r="7635" spans="1:8" x14ac:dyDescent="0.3">
      <c r="A7635" s="1"/>
      <c r="C7635"/>
      <c r="D7635" s="1"/>
      <c r="H7635"/>
    </row>
    <row r="7636" spans="1:8" x14ac:dyDescent="0.3">
      <c r="A7636" s="1"/>
      <c r="C7636"/>
      <c r="D7636" s="1"/>
      <c r="H7636"/>
    </row>
    <row r="7637" spans="1:8" x14ac:dyDescent="0.3">
      <c r="A7637" s="1"/>
      <c r="C7637"/>
      <c r="D7637" s="1"/>
      <c r="H7637"/>
    </row>
    <row r="7638" spans="1:8" x14ac:dyDescent="0.3">
      <c r="A7638" s="1"/>
      <c r="C7638"/>
      <c r="D7638" s="1"/>
      <c r="H7638"/>
    </row>
    <row r="7639" spans="1:8" x14ac:dyDescent="0.3">
      <c r="A7639" s="1"/>
      <c r="C7639"/>
      <c r="D7639" s="1"/>
      <c r="H7639"/>
    </row>
    <row r="7640" spans="1:8" x14ac:dyDescent="0.3">
      <c r="A7640" s="1"/>
      <c r="C7640"/>
      <c r="D7640" s="1"/>
      <c r="H7640"/>
    </row>
    <row r="7641" spans="1:8" x14ac:dyDescent="0.3">
      <c r="A7641" s="1"/>
      <c r="C7641"/>
      <c r="D7641" s="1"/>
      <c r="H7641"/>
    </row>
    <row r="7642" spans="1:8" x14ac:dyDescent="0.3">
      <c r="A7642" s="1"/>
      <c r="C7642"/>
      <c r="D7642" s="1"/>
      <c r="H7642"/>
    </row>
    <row r="7643" spans="1:8" x14ac:dyDescent="0.3">
      <c r="A7643" s="1"/>
      <c r="C7643"/>
      <c r="D7643" s="1"/>
      <c r="H7643"/>
    </row>
    <row r="7644" spans="1:8" x14ac:dyDescent="0.3">
      <c r="A7644" s="1"/>
      <c r="C7644"/>
      <c r="D7644" s="1"/>
      <c r="H7644"/>
    </row>
    <row r="7645" spans="1:8" x14ac:dyDescent="0.3">
      <c r="A7645" s="1"/>
      <c r="C7645"/>
      <c r="D7645" s="1"/>
      <c r="H7645"/>
    </row>
    <row r="7646" spans="1:8" x14ac:dyDescent="0.3">
      <c r="A7646" s="1"/>
      <c r="C7646"/>
      <c r="D7646" s="1"/>
      <c r="H7646"/>
    </row>
    <row r="7647" spans="1:8" x14ac:dyDescent="0.3">
      <c r="A7647" s="1"/>
      <c r="C7647"/>
      <c r="D7647" s="1"/>
      <c r="H7647"/>
    </row>
    <row r="7648" spans="1:8" x14ac:dyDescent="0.3">
      <c r="A7648" s="1"/>
      <c r="C7648"/>
      <c r="D7648" s="1"/>
      <c r="H7648"/>
    </row>
    <row r="7649" spans="1:8" x14ac:dyDescent="0.3">
      <c r="A7649" s="1"/>
      <c r="C7649"/>
      <c r="D7649" s="1"/>
      <c r="H7649"/>
    </row>
    <row r="7650" spans="1:8" x14ac:dyDescent="0.3">
      <c r="A7650" s="1"/>
      <c r="C7650"/>
      <c r="D7650" s="1"/>
      <c r="H7650"/>
    </row>
    <row r="7651" spans="1:8" x14ac:dyDescent="0.3">
      <c r="A7651" s="1"/>
      <c r="C7651"/>
      <c r="D7651" s="1"/>
      <c r="H7651"/>
    </row>
    <row r="7652" spans="1:8" x14ac:dyDescent="0.3">
      <c r="A7652" s="1"/>
      <c r="C7652"/>
      <c r="D7652" s="1"/>
      <c r="H7652"/>
    </row>
    <row r="7653" spans="1:8" x14ac:dyDescent="0.3">
      <c r="A7653" s="1"/>
      <c r="C7653"/>
      <c r="D7653" s="1"/>
      <c r="H7653"/>
    </row>
    <row r="7654" spans="1:8" x14ac:dyDescent="0.3">
      <c r="A7654" s="1"/>
      <c r="C7654"/>
      <c r="D7654" s="1"/>
      <c r="H7654"/>
    </row>
    <row r="7655" spans="1:8" x14ac:dyDescent="0.3">
      <c r="A7655" s="1"/>
      <c r="C7655"/>
      <c r="D7655" s="1"/>
      <c r="H7655"/>
    </row>
    <row r="7656" spans="1:8" x14ac:dyDescent="0.3">
      <c r="A7656" s="1"/>
      <c r="C7656"/>
      <c r="D7656" s="1"/>
      <c r="H7656"/>
    </row>
    <row r="7657" spans="1:8" x14ac:dyDescent="0.3">
      <c r="A7657" s="1"/>
      <c r="C7657"/>
      <c r="D7657" s="1"/>
      <c r="H7657"/>
    </row>
    <row r="7658" spans="1:8" x14ac:dyDescent="0.3">
      <c r="A7658" s="1"/>
      <c r="C7658"/>
      <c r="D7658" s="1"/>
      <c r="H7658"/>
    </row>
    <row r="7659" spans="1:8" x14ac:dyDescent="0.3">
      <c r="A7659" s="1"/>
      <c r="C7659"/>
      <c r="D7659" s="1"/>
      <c r="H7659"/>
    </row>
    <row r="7660" spans="1:8" x14ac:dyDescent="0.3">
      <c r="A7660" s="1"/>
      <c r="C7660"/>
      <c r="D7660" s="1"/>
      <c r="H7660"/>
    </row>
    <row r="7661" spans="1:8" x14ac:dyDescent="0.3">
      <c r="A7661" s="1"/>
      <c r="C7661"/>
      <c r="D7661" s="1"/>
      <c r="H7661"/>
    </row>
    <row r="7662" spans="1:8" x14ac:dyDescent="0.3">
      <c r="A7662" s="1"/>
      <c r="C7662"/>
      <c r="D7662" s="1"/>
      <c r="H7662"/>
    </row>
    <row r="7663" spans="1:8" x14ac:dyDescent="0.3">
      <c r="A7663" s="1"/>
      <c r="C7663"/>
      <c r="D7663" s="1"/>
      <c r="H7663"/>
    </row>
    <row r="7664" spans="1:8" x14ac:dyDescent="0.3">
      <c r="A7664" s="1"/>
      <c r="C7664"/>
      <c r="D7664" s="1"/>
      <c r="H7664"/>
    </row>
    <row r="7665" spans="1:8" x14ac:dyDescent="0.3">
      <c r="A7665" s="1"/>
      <c r="C7665"/>
      <c r="D7665" s="1"/>
      <c r="H7665"/>
    </row>
    <row r="7666" spans="1:8" x14ac:dyDescent="0.3">
      <c r="A7666" s="1"/>
      <c r="C7666"/>
      <c r="D7666" s="1"/>
      <c r="H7666"/>
    </row>
    <row r="7667" spans="1:8" x14ac:dyDescent="0.3">
      <c r="A7667" s="1"/>
      <c r="C7667"/>
      <c r="D7667" s="1"/>
      <c r="H7667"/>
    </row>
    <row r="7668" spans="1:8" x14ac:dyDescent="0.3">
      <c r="A7668" s="1"/>
      <c r="C7668"/>
      <c r="D7668" s="1"/>
      <c r="H7668"/>
    </row>
    <row r="7669" spans="1:8" x14ac:dyDescent="0.3">
      <c r="A7669" s="1"/>
      <c r="C7669"/>
      <c r="D7669" s="1"/>
      <c r="H7669"/>
    </row>
    <row r="7670" spans="1:8" x14ac:dyDescent="0.3">
      <c r="A7670" s="1"/>
      <c r="C7670"/>
      <c r="D7670" s="1"/>
      <c r="H7670"/>
    </row>
    <row r="7671" spans="1:8" x14ac:dyDescent="0.3">
      <c r="A7671" s="1"/>
      <c r="C7671"/>
      <c r="D7671" s="1"/>
      <c r="H7671"/>
    </row>
    <row r="7672" spans="1:8" x14ac:dyDescent="0.3">
      <c r="A7672" s="1"/>
      <c r="C7672"/>
      <c r="D7672" s="1"/>
      <c r="H7672"/>
    </row>
    <row r="7673" spans="1:8" x14ac:dyDescent="0.3">
      <c r="A7673" s="1"/>
      <c r="C7673"/>
      <c r="D7673" s="1"/>
      <c r="H7673"/>
    </row>
    <row r="7674" spans="1:8" x14ac:dyDescent="0.3">
      <c r="A7674" s="1"/>
      <c r="C7674"/>
      <c r="D7674" s="1"/>
      <c r="H7674"/>
    </row>
    <row r="7675" spans="1:8" x14ac:dyDescent="0.3">
      <c r="A7675" s="1"/>
      <c r="C7675"/>
      <c r="D7675" s="1"/>
      <c r="H7675"/>
    </row>
    <row r="7676" spans="1:8" x14ac:dyDescent="0.3">
      <c r="A7676" s="1"/>
      <c r="C7676"/>
      <c r="D7676" s="1"/>
      <c r="H7676"/>
    </row>
    <row r="7677" spans="1:8" x14ac:dyDescent="0.3">
      <c r="A7677" s="1"/>
      <c r="C7677"/>
      <c r="D7677" s="1"/>
      <c r="H7677"/>
    </row>
    <row r="7678" spans="1:8" x14ac:dyDescent="0.3">
      <c r="A7678" s="1"/>
      <c r="C7678"/>
      <c r="D7678" s="1"/>
      <c r="H7678"/>
    </row>
    <row r="7679" spans="1:8" x14ac:dyDescent="0.3">
      <c r="A7679" s="1"/>
      <c r="C7679"/>
      <c r="D7679" s="1"/>
      <c r="H7679"/>
    </row>
    <row r="7680" spans="1:8" x14ac:dyDescent="0.3">
      <c r="A7680" s="1"/>
      <c r="C7680"/>
      <c r="D7680" s="1"/>
      <c r="H7680"/>
    </row>
    <row r="7681" spans="1:8" x14ac:dyDescent="0.3">
      <c r="A7681" s="1"/>
      <c r="C7681"/>
      <c r="D7681" s="1"/>
      <c r="H7681"/>
    </row>
    <row r="7682" spans="1:8" x14ac:dyDescent="0.3">
      <c r="A7682" s="1"/>
      <c r="C7682"/>
      <c r="D7682" s="1"/>
      <c r="H7682"/>
    </row>
    <row r="7683" spans="1:8" x14ac:dyDescent="0.3">
      <c r="A7683" s="1"/>
      <c r="C7683"/>
      <c r="D7683" s="1"/>
      <c r="H7683"/>
    </row>
    <row r="7684" spans="1:8" x14ac:dyDescent="0.3">
      <c r="A7684" s="1"/>
      <c r="C7684"/>
      <c r="D7684" s="1"/>
      <c r="H7684"/>
    </row>
    <row r="7685" spans="1:8" x14ac:dyDescent="0.3">
      <c r="A7685" s="1"/>
      <c r="C7685"/>
      <c r="D7685" s="1"/>
      <c r="H7685"/>
    </row>
    <row r="7686" spans="1:8" x14ac:dyDescent="0.3">
      <c r="A7686" s="1"/>
      <c r="C7686"/>
      <c r="D7686" s="1"/>
      <c r="H7686"/>
    </row>
    <row r="7687" spans="1:8" x14ac:dyDescent="0.3">
      <c r="A7687" s="1"/>
      <c r="C7687"/>
      <c r="D7687" s="1"/>
      <c r="H7687"/>
    </row>
    <row r="7688" spans="1:8" x14ac:dyDescent="0.3">
      <c r="A7688" s="1"/>
      <c r="C7688"/>
      <c r="D7688" s="1"/>
      <c r="H7688"/>
    </row>
    <row r="7689" spans="1:8" x14ac:dyDescent="0.3">
      <c r="A7689" s="1"/>
      <c r="C7689"/>
      <c r="D7689" s="1"/>
      <c r="H7689"/>
    </row>
    <row r="7690" spans="1:8" x14ac:dyDescent="0.3">
      <c r="A7690" s="1"/>
      <c r="C7690"/>
      <c r="D7690" s="1"/>
      <c r="H7690"/>
    </row>
    <row r="7691" spans="1:8" x14ac:dyDescent="0.3">
      <c r="A7691" s="1"/>
      <c r="C7691"/>
      <c r="D7691" s="1"/>
      <c r="H7691"/>
    </row>
    <row r="7692" spans="1:8" x14ac:dyDescent="0.3">
      <c r="A7692" s="1"/>
      <c r="C7692"/>
      <c r="D7692" s="1"/>
      <c r="H7692"/>
    </row>
    <row r="7693" spans="1:8" x14ac:dyDescent="0.3">
      <c r="A7693" s="1"/>
      <c r="C7693"/>
      <c r="D7693" s="1"/>
      <c r="H7693"/>
    </row>
    <row r="7694" spans="1:8" x14ac:dyDescent="0.3">
      <c r="A7694" s="1"/>
      <c r="C7694"/>
      <c r="D7694" s="1"/>
      <c r="H7694"/>
    </row>
    <row r="7695" spans="1:8" x14ac:dyDescent="0.3">
      <c r="A7695" s="1"/>
      <c r="C7695"/>
      <c r="D7695" s="1"/>
      <c r="H7695"/>
    </row>
    <row r="7696" spans="1:8" x14ac:dyDescent="0.3">
      <c r="A7696" s="1"/>
      <c r="C7696"/>
      <c r="D7696" s="1"/>
      <c r="H7696"/>
    </row>
    <row r="7697" spans="1:8" x14ac:dyDescent="0.3">
      <c r="A7697" s="1"/>
      <c r="C7697"/>
      <c r="D7697" s="1"/>
      <c r="H7697"/>
    </row>
    <row r="7698" spans="1:8" x14ac:dyDescent="0.3">
      <c r="A7698" s="1"/>
      <c r="C7698"/>
      <c r="D7698" s="1"/>
      <c r="H7698"/>
    </row>
    <row r="7699" spans="1:8" x14ac:dyDescent="0.3">
      <c r="A7699" s="1"/>
      <c r="C7699"/>
      <c r="D7699" s="1"/>
      <c r="H7699"/>
    </row>
    <row r="7700" spans="1:8" x14ac:dyDescent="0.3">
      <c r="A7700" s="1"/>
      <c r="C7700"/>
      <c r="D7700" s="1"/>
      <c r="H7700"/>
    </row>
    <row r="7701" spans="1:8" x14ac:dyDescent="0.3">
      <c r="A7701" s="1"/>
      <c r="C7701"/>
      <c r="D7701" s="1"/>
      <c r="H7701"/>
    </row>
    <row r="7702" spans="1:8" x14ac:dyDescent="0.3">
      <c r="A7702" s="1"/>
      <c r="C7702"/>
      <c r="D7702" s="1"/>
      <c r="H7702"/>
    </row>
    <row r="7703" spans="1:8" x14ac:dyDescent="0.3">
      <c r="A7703" s="1"/>
      <c r="C7703"/>
      <c r="D7703" s="1"/>
      <c r="H7703"/>
    </row>
    <row r="7704" spans="1:8" x14ac:dyDescent="0.3">
      <c r="A7704" s="1"/>
      <c r="C7704"/>
      <c r="D7704" s="1"/>
      <c r="H7704"/>
    </row>
    <row r="7705" spans="1:8" x14ac:dyDescent="0.3">
      <c r="A7705" s="1"/>
      <c r="C7705"/>
      <c r="D7705" s="1"/>
      <c r="H7705"/>
    </row>
    <row r="7706" spans="1:8" x14ac:dyDescent="0.3">
      <c r="A7706" s="1"/>
      <c r="C7706"/>
      <c r="D7706" s="1"/>
      <c r="H7706"/>
    </row>
    <row r="7707" spans="1:8" x14ac:dyDescent="0.3">
      <c r="A7707" s="1"/>
      <c r="C7707"/>
      <c r="D7707" s="1"/>
      <c r="H7707"/>
    </row>
    <row r="7708" spans="1:8" x14ac:dyDescent="0.3">
      <c r="A7708" s="1"/>
      <c r="C7708"/>
      <c r="D7708" s="1"/>
      <c r="H7708"/>
    </row>
    <row r="7709" spans="1:8" x14ac:dyDescent="0.3">
      <c r="A7709" s="1"/>
      <c r="C7709"/>
      <c r="D7709" s="1"/>
      <c r="H7709"/>
    </row>
    <row r="7710" spans="1:8" x14ac:dyDescent="0.3">
      <c r="A7710" s="1"/>
      <c r="C7710"/>
      <c r="D7710" s="1"/>
      <c r="H7710"/>
    </row>
    <row r="7711" spans="1:8" x14ac:dyDescent="0.3">
      <c r="A7711" s="1"/>
      <c r="C7711"/>
      <c r="D7711" s="1"/>
      <c r="H7711"/>
    </row>
    <row r="7712" spans="1:8" x14ac:dyDescent="0.3">
      <c r="A7712" s="1"/>
      <c r="C7712"/>
      <c r="D7712" s="1"/>
      <c r="H7712"/>
    </row>
    <row r="7713" spans="1:8" x14ac:dyDescent="0.3">
      <c r="A7713" s="1"/>
      <c r="C7713"/>
      <c r="D7713" s="1"/>
      <c r="H7713"/>
    </row>
    <row r="7714" spans="1:8" x14ac:dyDescent="0.3">
      <c r="A7714" s="1"/>
      <c r="C7714"/>
      <c r="D7714" s="1"/>
      <c r="H7714"/>
    </row>
    <row r="7715" spans="1:8" x14ac:dyDescent="0.3">
      <c r="A7715" s="1"/>
      <c r="C7715"/>
      <c r="D7715" s="1"/>
      <c r="H7715"/>
    </row>
    <row r="7716" spans="1:8" x14ac:dyDescent="0.3">
      <c r="A7716" s="1"/>
      <c r="C7716"/>
      <c r="D7716" s="1"/>
      <c r="H7716"/>
    </row>
    <row r="7717" spans="1:8" x14ac:dyDescent="0.3">
      <c r="A7717" s="1"/>
      <c r="C7717"/>
      <c r="D7717" s="1"/>
      <c r="H7717"/>
    </row>
    <row r="7718" spans="1:8" x14ac:dyDescent="0.3">
      <c r="A7718" s="1"/>
      <c r="C7718"/>
      <c r="D7718" s="1"/>
      <c r="H7718"/>
    </row>
    <row r="7719" spans="1:8" x14ac:dyDescent="0.3">
      <c r="A7719" s="1"/>
      <c r="C7719"/>
      <c r="D7719" s="1"/>
      <c r="H7719"/>
    </row>
    <row r="7720" spans="1:8" x14ac:dyDescent="0.3">
      <c r="A7720" s="1"/>
      <c r="C7720"/>
      <c r="D7720" s="1"/>
      <c r="H7720"/>
    </row>
    <row r="7721" spans="1:8" x14ac:dyDescent="0.3">
      <c r="A7721" s="1"/>
      <c r="C7721"/>
      <c r="D7721" s="1"/>
      <c r="H7721"/>
    </row>
    <row r="7722" spans="1:8" x14ac:dyDescent="0.3">
      <c r="A7722" s="1"/>
      <c r="C7722"/>
      <c r="D7722" s="1"/>
      <c r="H7722"/>
    </row>
    <row r="7723" spans="1:8" x14ac:dyDescent="0.3">
      <c r="A7723" s="1"/>
      <c r="C7723"/>
      <c r="D7723" s="1"/>
      <c r="H7723"/>
    </row>
    <row r="7724" spans="1:8" x14ac:dyDescent="0.3">
      <c r="A7724" s="1"/>
      <c r="C7724"/>
      <c r="D7724" s="1"/>
      <c r="H7724"/>
    </row>
    <row r="7725" spans="1:8" x14ac:dyDescent="0.3">
      <c r="A7725" s="1"/>
      <c r="C7725"/>
      <c r="D7725" s="1"/>
      <c r="H7725"/>
    </row>
    <row r="7726" spans="1:8" x14ac:dyDescent="0.3">
      <c r="A7726" s="1"/>
      <c r="C7726"/>
      <c r="D7726" s="1"/>
      <c r="H7726"/>
    </row>
    <row r="7727" spans="1:8" x14ac:dyDescent="0.3">
      <c r="A7727" s="1"/>
      <c r="C7727"/>
      <c r="D7727" s="1"/>
      <c r="H7727"/>
    </row>
    <row r="7728" spans="1:8" x14ac:dyDescent="0.3">
      <c r="A7728" s="1"/>
      <c r="C7728"/>
      <c r="D7728" s="1"/>
      <c r="H7728"/>
    </row>
    <row r="7729" spans="1:8" x14ac:dyDescent="0.3">
      <c r="A7729" s="1"/>
      <c r="C7729"/>
      <c r="D7729" s="1"/>
      <c r="H7729"/>
    </row>
    <row r="7730" spans="1:8" x14ac:dyDescent="0.3">
      <c r="A7730" s="1"/>
      <c r="C7730"/>
      <c r="D7730" s="1"/>
      <c r="H7730"/>
    </row>
    <row r="7731" spans="1:8" x14ac:dyDescent="0.3">
      <c r="A7731" s="1"/>
      <c r="C7731"/>
      <c r="D7731" s="1"/>
      <c r="H7731"/>
    </row>
    <row r="7732" spans="1:8" x14ac:dyDescent="0.3">
      <c r="A7732" s="1"/>
      <c r="C7732"/>
      <c r="D7732" s="1"/>
      <c r="H7732"/>
    </row>
    <row r="7733" spans="1:8" x14ac:dyDescent="0.3">
      <c r="A7733" s="1"/>
      <c r="C7733"/>
      <c r="D7733" s="1"/>
      <c r="H7733"/>
    </row>
    <row r="7734" spans="1:8" x14ac:dyDescent="0.3">
      <c r="A7734" s="1"/>
      <c r="C7734"/>
      <c r="D7734" s="1"/>
      <c r="H7734"/>
    </row>
    <row r="7735" spans="1:8" x14ac:dyDescent="0.3">
      <c r="A7735" s="1"/>
      <c r="C7735"/>
      <c r="D7735" s="1"/>
      <c r="H7735"/>
    </row>
    <row r="7736" spans="1:8" x14ac:dyDescent="0.3">
      <c r="A7736" s="1"/>
      <c r="C7736"/>
      <c r="D7736" s="1"/>
      <c r="H7736"/>
    </row>
    <row r="7737" spans="1:8" x14ac:dyDescent="0.3">
      <c r="A7737" s="1"/>
      <c r="C7737"/>
      <c r="D7737" s="1"/>
      <c r="H7737"/>
    </row>
    <row r="7738" spans="1:8" x14ac:dyDescent="0.3">
      <c r="A7738" s="1"/>
      <c r="C7738"/>
      <c r="D7738" s="1"/>
      <c r="H7738"/>
    </row>
    <row r="7739" spans="1:8" x14ac:dyDescent="0.3">
      <c r="A7739" s="1"/>
      <c r="C7739"/>
      <c r="D7739" s="1"/>
      <c r="H7739"/>
    </row>
    <row r="7740" spans="1:8" x14ac:dyDescent="0.3">
      <c r="A7740" s="1"/>
      <c r="C7740"/>
      <c r="D7740" s="1"/>
      <c r="H7740"/>
    </row>
    <row r="7741" spans="1:8" x14ac:dyDescent="0.3">
      <c r="A7741" s="1"/>
      <c r="C7741"/>
      <c r="D7741" s="1"/>
      <c r="H7741"/>
    </row>
    <row r="7742" spans="1:8" x14ac:dyDescent="0.3">
      <c r="A7742" s="1"/>
      <c r="C7742"/>
      <c r="D7742" s="1"/>
      <c r="H7742"/>
    </row>
    <row r="7743" spans="1:8" x14ac:dyDescent="0.3">
      <c r="A7743" s="1"/>
      <c r="C7743"/>
      <c r="D7743" s="1"/>
      <c r="H7743"/>
    </row>
    <row r="7744" spans="1:8" x14ac:dyDescent="0.3">
      <c r="A7744" s="1"/>
      <c r="C7744"/>
      <c r="D7744" s="1"/>
      <c r="H7744"/>
    </row>
    <row r="7745" spans="1:8" x14ac:dyDescent="0.3">
      <c r="A7745" s="1"/>
      <c r="C7745"/>
      <c r="D7745" s="1"/>
      <c r="H7745"/>
    </row>
    <row r="7746" spans="1:8" x14ac:dyDescent="0.3">
      <c r="A7746" s="1"/>
      <c r="C7746"/>
      <c r="D7746" s="1"/>
      <c r="H7746"/>
    </row>
    <row r="7747" spans="1:8" x14ac:dyDescent="0.3">
      <c r="A7747" s="1"/>
      <c r="C7747"/>
      <c r="D7747" s="1"/>
      <c r="H7747"/>
    </row>
    <row r="7748" spans="1:8" x14ac:dyDescent="0.3">
      <c r="A7748" s="1"/>
      <c r="C7748"/>
      <c r="D7748" s="1"/>
      <c r="H7748"/>
    </row>
    <row r="7749" spans="1:8" x14ac:dyDescent="0.3">
      <c r="A7749" s="1"/>
      <c r="C7749"/>
      <c r="D7749" s="1"/>
      <c r="H7749"/>
    </row>
    <row r="7750" spans="1:8" x14ac:dyDescent="0.3">
      <c r="A7750" s="1"/>
      <c r="C7750"/>
      <c r="D7750" s="1"/>
      <c r="H7750"/>
    </row>
    <row r="7751" spans="1:8" x14ac:dyDescent="0.3">
      <c r="A7751" s="1"/>
      <c r="C7751"/>
      <c r="D7751" s="1"/>
      <c r="H7751"/>
    </row>
    <row r="7752" spans="1:8" x14ac:dyDescent="0.3">
      <c r="A7752" s="1"/>
      <c r="C7752"/>
      <c r="D7752" s="1"/>
      <c r="H7752"/>
    </row>
    <row r="7753" spans="1:8" x14ac:dyDescent="0.3">
      <c r="A7753" s="1"/>
      <c r="C7753"/>
      <c r="D7753" s="1"/>
      <c r="H7753"/>
    </row>
    <row r="7754" spans="1:8" x14ac:dyDescent="0.3">
      <c r="A7754" s="1"/>
      <c r="C7754"/>
      <c r="D7754" s="1"/>
      <c r="H7754"/>
    </row>
    <row r="7755" spans="1:8" x14ac:dyDescent="0.3">
      <c r="A7755" s="1"/>
      <c r="C7755"/>
      <c r="D7755" s="1"/>
      <c r="H7755"/>
    </row>
    <row r="7756" spans="1:8" x14ac:dyDescent="0.3">
      <c r="A7756" s="1"/>
      <c r="C7756"/>
      <c r="D7756" s="1"/>
      <c r="H7756"/>
    </row>
    <row r="7757" spans="1:8" x14ac:dyDescent="0.3">
      <c r="A7757" s="1"/>
      <c r="C7757"/>
      <c r="D7757" s="1"/>
      <c r="H7757"/>
    </row>
    <row r="7758" spans="1:8" x14ac:dyDescent="0.3">
      <c r="A7758" s="1"/>
      <c r="C7758"/>
      <c r="D7758" s="1"/>
      <c r="H7758"/>
    </row>
    <row r="7759" spans="1:8" x14ac:dyDescent="0.3">
      <c r="A7759" s="1"/>
      <c r="C7759"/>
      <c r="D7759" s="1"/>
      <c r="H7759"/>
    </row>
    <row r="7760" spans="1:8" x14ac:dyDescent="0.3">
      <c r="A7760" s="1"/>
      <c r="C7760"/>
      <c r="D7760" s="1"/>
      <c r="H7760"/>
    </row>
    <row r="7761" spans="1:8" x14ac:dyDescent="0.3">
      <c r="A7761" s="1"/>
      <c r="C7761"/>
      <c r="D7761" s="1"/>
      <c r="H7761"/>
    </row>
    <row r="7762" spans="1:8" x14ac:dyDescent="0.3">
      <c r="A7762" s="1"/>
      <c r="C7762"/>
      <c r="D7762" s="1"/>
      <c r="H7762"/>
    </row>
    <row r="7763" spans="1:8" x14ac:dyDescent="0.3">
      <c r="A7763" s="1"/>
      <c r="C7763"/>
      <c r="D7763" s="1"/>
      <c r="H7763"/>
    </row>
    <row r="7764" spans="1:8" x14ac:dyDescent="0.3">
      <c r="A7764" s="1"/>
      <c r="C7764"/>
      <c r="D7764" s="1"/>
      <c r="H7764"/>
    </row>
    <row r="7765" spans="1:8" x14ac:dyDescent="0.3">
      <c r="A7765" s="1"/>
      <c r="C7765"/>
      <c r="D7765" s="1"/>
      <c r="H7765"/>
    </row>
    <row r="7766" spans="1:8" x14ac:dyDescent="0.3">
      <c r="A7766" s="1"/>
      <c r="C7766"/>
      <c r="D7766" s="1"/>
      <c r="H7766"/>
    </row>
    <row r="7767" spans="1:8" x14ac:dyDescent="0.3">
      <c r="A7767" s="1"/>
      <c r="C7767"/>
      <c r="D7767" s="1"/>
      <c r="H7767"/>
    </row>
    <row r="7768" spans="1:8" x14ac:dyDescent="0.3">
      <c r="A7768" s="1"/>
      <c r="C7768"/>
      <c r="D7768" s="1"/>
      <c r="H7768"/>
    </row>
    <row r="7769" spans="1:8" x14ac:dyDescent="0.3">
      <c r="A7769" s="1"/>
      <c r="C7769"/>
      <c r="D7769" s="1"/>
      <c r="H7769"/>
    </row>
    <row r="7770" spans="1:8" x14ac:dyDescent="0.3">
      <c r="A7770" s="1"/>
      <c r="C7770"/>
      <c r="D7770" s="1"/>
      <c r="H7770"/>
    </row>
    <row r="7771" spans="1:8" x14ac:dyDescent="0.3">
      <c r="A7771" s="1"/>
      <c r="C7771"/>
      <c r="D7771" s="1"/>
      <c r="H7771"/>
    </row>
    <row r="7772" spans="1:8" x14ac:dyDescent="0.3">
      <c r="A7772" s="1"/>
      <c r="C7772"/>
      <c r="D7772" s="1"/>
      <c r="H7772"/>
    </row>
    <row r="7773" spans="1:8" x14ac:dyDescent="0.3">
      <c r="A7773" s="1"/>
      <c r="C7773"/>
      <c r="D7773" s="1"/>
      <c r="H7773"/>
    </row>
    <row r="7774" spans="1:8" x14ac:dyDescent="0.3">
      <c r="A7774" s="1"/>
      <c r="C7774"/>
      <c r="D7774" s="1"/>
      <c r="H7774"/>
    </row>
    <row r="7775" spans="1:8" x14ac:dyDescent="0.3">
      <c r="A7775" s="1"/>
      <c r="C7775"/>
      <c r="D7775" s="1"/>
      <c r="H7775"/>
    </row>
    <row r="7776" spans="1:8" x14ac:dyDescent="0.3">
      <c r="A7776" s="1"/>
      <c r="C7776"/>
      <c r="D7776" s="1"/>
      <c r="H7776"/>
    </row>
    <row r="7777" spans="1:8" x14ac:dyDescent="0.3">
      <c r="A7777" s="1"/>
      <c r="C7777"/>
      <c r="D7777" s="1"/>
      <c r="H7777"/>
    </row>
    <row r="7778" spans="1:8" x14ac:dyDescent="0.3">
      <c r="A7778" s="1"/>
      <c r="C7778"/>
      <c r="D7778" s="1"/>
      <c r="H7778"/>
    </row>
    <row r="7779" spans="1:8" x14ac:dyDescent="0.3">
      <c r="A7779" s="1"/>
      <c r="C7779"/>
      <c r="D7779" s="1"/>
      <c r="H7779"/>
    </row>
    <row r="7780" spans="1:8" x14ac:dyDescent="0.3">
      <c r="A7780" s="1"/>
      <c r="C7780"/>
      <c r="D7780" s="1"/>
      <c r="H7780"/>
    </row>
    <row r="7781" spans="1:8" x14ac:dyDescent="0.3">
      <c r="A7781" s="1"/>
      <c r="C7781"/>
      <c r="D7781" s="1"/>
      <c r="H7781"/>
    </row>
    <row r="7782" spans="1:8" x14ac:dyDescent="0.3">
      <c r="A7782" s="1"/>
      <c r="C7782"/>
      <c r="D7782" s="1"/>
      <c r="H7782"/>
    </row>
    <row r="7783" spans="1:8" x14ac:dyDescent="0.3">
      <c r="A7783" s="1"/>
      <c r="C7783"/>
      <c r="D7783" s="1"/>
      <c r="H7783"/>
    </row>
    <row r="7784" spans="1:8" x14ac:dyDescent="0.3">
      <c r="A7784" s="1"/>
      <c r="C7784"/>
      <c r="D7784" s="1"/>
      <c r="H7784"/>
    </row>
    <row r="7785" spans="1:8" x14ac:dyDescent="0.3">
      <c r="A7785" s="1"/>
      <c r="C7785"/>
      <c r="D7785" s="1"/>
      <c r="H7785"/>
    </row>
    <row r="7786" spans="1:8" x14ac:dyDescent="0.3">
      <c r="A7786" s="1"/>
      <c r="C7786"/>
      <c r="D7786" s="1"/>
      <c r="H7786"/>
    </row>
    <row r="7787" spans="1:8" x14ac:dyDescent="0.3">
      <c r="A7787" s="1"/>
      <c r="C7787"/>
      <c r="D7787" s="1"/>
      <c r="H7787"/>
    </row>
    <row r="7788" spans="1:8" x14ac:dyDescent="0.3">
      <c r="A7788" s="1"/>
      <c r="C7788"/>
      <c r="D7788" s="1"/>
      <c r="H7788"/>
    </row>
    <row r="7789" spans="1:8" x14ac:dyDescent="0.3">
      <c r="A7789" s="1"/>
      <c r="C7789"/>
      <c r="D7789" s="1"/>
      <c r="H7789"/>
    </row>
    <row r="7790" spans="1:8" x14ac:dyDescent="0.3">
      <c r="A7790" s="1"/>
      <c r="C7790"/>
      <c r="D7790" s="1"/>
      <c r="H7790"/>
    </row>
    <row r="7791" spans="1:8" x14ac:dyDescent="0.3">
      <c r="A7791" s="1"/>
      <c r="C7791"/>
      <c r="D7791" s="1"/>
      <c r="H7791"/>
    </row>
    <row r="7792" spans="1:8" x14ac:dyDescent="0.3">
      <c r="A7792" s="1"/>
      <c r="C7792"/>
      <c r="D7792" s="1"/>
      <c r="H7792"/>
    </row>
    <row r="7793" spans="1:8" x14ac:dyDescent="0.3">
      <c r="A7793" s="1"/>
      <c r="C7793"/>
      <c r="D7793" s="1"/>
      <c r="H7793"/>
    </row>
    <row r="7794" spans="1:8" x14ac:dyDescent="0.3">
      <c r="A7794" s="1"/>
      <c r="C7794"/>
      <c r="D7794" s="1"/>
      <c r="H7794"/>
    </row>
    <row r="7795" spans="1:8" x14ac:dyDescent="0.3">
      <c r="A7795" s="1"/>
      <c r="C7795"/>
      <c r="D7795" s="1"/>
      <c r="H7795"/>
    </row>
    <row r="7796" spans="1:8" x14ac:dyDescent="0.3">
      <c r="A7796" s="1"/>
      <c r="C7796"/>
      <c r="D7796" s="1"/>
      <c r="H7796"/>
    </row>
    <row r="7797" spans="1:8" x14ac:dyDescent="0.3">
      <c r="A7797" s="1"/>
      <c r="C7797"/>
      <c r="D7797" s="1"/>
      <c r="H7797"/>
    </row>
    <row r="7798" spans="1:8" x14ac:dyDescent="0.3">
      <c r="A7798" s="1"/>
      <c r="C7798"/>
      <c r="D7798" s="1"/>
      <c r="H7798"/>
    </row>
    <row r="7799" spans="1:8" x14ac:dyDescent="0.3">
      <c r="A7799" s="1"/>
      <c r="C7799"/>
      <c r="D7799" s="1"/>
      <c r="H7799"/>
    </row>
    <row r="7800" spans="1:8" x14ac:dyDescent="0.3">
      <c r="A7800" s="1"/>
      <c r="C7800"/>
      <c r="D7800" s="1"/>
      <c r="H7800"/>
    </row>
    <row r="7801" spans="1:8" x14ac:dyDescent="0.3">
      <c r="A7801" s="1"/>
      <c r="C7801"/>
      <c r="D7801" s="1"/>
      <c r="H7801"/>
    </row>
    <row r="7802" spans="1:8" x14ac:dyDescent="0.3">
      <c r="A7802" s="1"/>
      <c r="C7802"/>
      <c r="D7802" s="1"/>
      <c r="H7802"/>
    </row>
    <row r="7803" spans="1:8" x14ac:dyDescent="0.3">
      <c r="A7803" s="1"/>
      <c r="C7803"/>
      <c r="D7803" s="1"/>
      <c r="H7803"/>
    </row>
    <row r="7804" spans="1:8" x14ac:dyDescent="0.3">
      <c r="A7804" s="1"/>
      <c r="C7804"/>
      <c r="D7804" s="1"/>
      <c r="H7804"/>
    </row>
    <row r="7805" spans="1:8" x14ac:dyDescent="0.3">
      <c r="A7805" s="1"/>
      <c r="C7805"/>
      <c r="D7805" s="1"/>
      <c r="H7805"/>
    </row>
    <row r="7806" spans="1:8" x14ac:dyDescent="0.3">
      <c r="A7806" s="1"/>
      <c r="C7806"/>
      <c r="D7806" s="1"/>
      <c r="H7806"/>
    </row>
    <row r="7807" spans="1:8" x14ac:dyDescent="0.3">
      <c r="A7807" s="1"/>
      <c r="C7807"/>
      <c r="D7807" s="1"/>
      <c r="H7807"/>
    </row>
    <row r="7808" spans="1:8" x14ac:dyDescent="0.3">
      <c r="A7808" s="1"/>
      <c r="C7808"/>
      <c r="D7808" s="1"/>
      <c r="H7808"/>
    </row>
    <row r="7809" spans="1:8" x14ac:dyDescent="0.3">
      <c r="A7809" s="1"/>
      <c r="C7809"/>
      <c r="D7809" s="1"/>
      <c r="H7809"/>
    </row>
    <row r="7810" spans="1:8" x14ac:dyDescent="0.3">
      <c r="A7810" s="1"/>
      <c r="C7810"/>
      <c r="D7810" s="1"/>
      <c r="H7810"/>
    </row>
    <row r="7811" spans="1:8" x14ac:dyDescent="0.3">
      <c r="A7811" s="1"/>
      <c r="C7811"/>
      <c r="D7811" s="1"/>
      <c r="H7811"/>
    </row>
    <row r="7812" spans="1:8" x14ac:dyDescent="0.3">
      <c r="A7812" s="1"/>
      <c r="C7812"/>
      <c r="D7812" s="1"/>
      <c r="H7812"/>
    </row>
    <row r="7813" spans="1:8" x14ac:dyDescent="0.3">
      <c r="A7813" s="1"/>
      <c r="C7813"/>
      <c r="D7813" s="1"/>
      <c r="H7813"/>
    </row>
    <row r="7814" spans="1:8" x14ac:dyDescent="0.3">
      <c r="A7814" s="1"/>
      <c r="C7814"/>
      <c r="D7814" s="1"/>
      <c r="H7814"/>
    </row>
    <row r="7815" spans="1:8" x14ac:dyDescent="0.3">
      <c r="A7815" s="1"/>
      <c r="C7815"/>
      <c r="D7815" s="1"/>
      <c r="H7815"/>
    </row>
    <row r="7816" spans="1:8" x14ac:dyDescent="0.3">
      <c r="A7816" s="1"/>
      <c r="C7816"/>
      <c r="D7816" s="1"/>
      <c r="H7816"/>
    </row>
    <row r="7817" spans="1:8" x14ac:dyDescent="0.3">
      <c r="A7817" s="1"/>
      <c r="C7817"/>
      <c r="D7817" s="1"/>
      <c r="H7817"/>
    </row>
    <row r="7818" spans="1:8" x14ac:dyDescent="0.3">
      <c r="A7818" s="1"/>
      <c r="C7818"/>
      <c r="D7818" s="1"/>
      <c r="H7818"/>
    </row>
    <row r="7819" spans="1:8" x14ac:dyDescent="0.3">
      <c r="A7819" s="1"/>
      <c r="C7819"/>
      <c r="D7819" s="1"/>
      <c r="H7819"/>
    </row>
    <row r="7820" spans="1:8" x14ac:dyDescent="0.3">
      <c r="A7820" s="1"/>
      <c r="C7820"/>
      <c r="D7820" s="1"/>
      <c r="H7820"/>
    </row>
    <row r="7821" spans="1:8" x14ac:dyDescent="0.3">
      <c r="A7821" s="1"/>
      <c r="C7821"/>
      <c r="D7821" s="1"/>
      <c r="H7821"/>
    </row>
    <row r="7822" spans="1:8" x14ac:dyDescent="0.3">
      <c r="A7822" s="1"/>
      <c r="C7822"/>
      <c r="D7822" s="1"/>
      <c r="H7822"/>
    </row>
    <row r="7823" spans="1:8" x14ac:dyDescent="0.3">
      <c r="A7823" s="1"/>
      <c r="C7823"/>
      <c r="D7823" s="1"/>
      <c r="H7823"/>
    </row>
    <row r="7824" spans="1:8" x14ac:dyDescent="0.3">
      <c r="A7824" s="1"/>
      <c r="C7824"/>
      <c r="D7824" s="1"/>
      <c r="H7824"/>
    </row>
    <row r="7825" spans="1:8" x14ac:dyDescent="0.3">
      <c r="A7825" s="1"/>
      <c r="C7825"/>
      <c r="D7825" s="1"/>
      <c r="H7825"/>
    </row>
    <row r="7826" spans="1:8" x14ac:dyDescent="0.3">
      <c r="A7826" s="1"/>
      <c r="C7826"/>
      <c r="D7826" s="1"/>
      <c r="H7826"/>
    </row>
    <row r="7827" spans="1:8" x14ac:dyDescent="0.3">
      <c r="A7827" s="1"/>
      <c r="C7827"/>
      <c r="D7827" s="1"/>
      <c r="H7827"/>
    </row>
    <row r="7828" spans="1:8" x14ac:dyDescent="0.3">
      <c r="A7828" s="1"/>
      <c r="C7828"/>
      <c r="D7828" s="1"/>
      <c r="H7828"/>
    </row>
    <row r="7829" spans="1:8" x14ac:dyDescent="0.3">
      <c r="A7829" s="1"/>
      <c r="C7829"/>
      <c r="D7829" s="1"/>
      <c r="H7829"/>
    </row>
    <row r="7830" spans="1:8" x14ac:dyDescent="0.3">
      <c r="A7830" s="1"/>
      <c r="C7830"/>
      <c r="D7830" s="1"/>
      <c r="H7830"/>
    </row>
    <row r="7831" spans="1:8" x14ac:dyDescent="0.3">
      <c r="A7831" s="1"/>
      <c r="C7831"/>
      <c r="D7831" s="1"/>
      <c r="H7831"/>
    </row>
    <row r="7832" spans="1:8" x14ac:dyDescent="0.3">
      <c r="A7832" s="1"/>
      <c r="C7832"/>
      <c r="D7832" s="1"/>
      <c r="H7832"/>
    </row>
    <row r="7833" spans="1:8" x14ac:dyDescent="0.3">
      <c r="A7833" s="1"/>
      <c r="C7833"/>
      <c r="D7833" s="1"/>
      <c r="H7833"/>
    </row>
    <row r="7834" spans="1:8" x14ac:dyDescent="0.3">
      <c r="A7834" s="1"/>
      <c r="C7834"/>
      <c r="D7834" s="1"/>
      <c r="H7834"/>
    </row>
    <row r="7835" spans="1:8" x14ac:dyDescent="0.3">
      <c r="A7835" s="1"/>
      <c r="C7835"/>
      <c r="D7835" s="1"/>
      <c r="H7835"/>
    </row>
    <row r="7836" spans="1:8" x14ac:dyDescent="0.3">
      <c r="A7836" s="1"/>
      <c r="C7836"/>
      <c r="D7836" s="1"/>
      <c r="H7836"/>
    </row>
    <row r="7837" spans="1:8" x14ac:dyDescent="0.3">
      <c r="A7837" s="1"/>
      <c r="C7837"/>
      <c r="D7837" s="1"/>
      <c r="H7837"/>
    </row>
    <row r="7838" spans="1:8" x14ac:dyDescent="0.3">
      <c r="A7838" s="1"/>
      <c r="C7838"/>
      <c r="D7838" s="1"/>
      <c r="H7838"/>
    </row>
    <row r="7839" spans="1:8" x14ac:dyDescent="0.3">
      <c r="A7839" s="1"/>
      <c r="C7839"/>
      <c r="D7839" s="1"/>
      <c r="H7839"/>
    </row>
    <row r="7840" spans="1:8" x14ac:dyDescent="0.3">
      <c r="A7840" s="1"/>
      <c r="C7840"/>
      <c r="D7840" s="1"/>
      <c r="H7840"/>
    </row>
    <row r="7841" spans="1:8" x14ac:dyDescent="0.3">
      <c r="A7841" s="1"/>
      <c r="C7841"/>
      <c r="D7841" s="1"/>
      <c r="H7841"/>
    </row>
    <row r="7842" spans="1:8" x14ac:dyDescent="0.3">
      <c r="A7842" s="1"/>
      <c r="C7842"/>
      <c r="D7842" s="1"/>
      <c r="H7842"/>
    </row>
    <row r="7843" spans="1:8" x14ac:dyDescent="0.3">
      <c r="A7843" s="1"/>
      <c r="C7843"/>
      <c r="D7843" s="1"/>
      <c r="H7843"/>
    </row>
    <row r="7844" spans="1:8" x14ac:dyDescent="0.3">
      <c r="A7844" s="1"/>
      <c r="C7844"/>
      <c r="D7844" s="1"/>
      <c r="H7844"/>
    </row>
    <row r="7845" spans="1:8" x14ac:dyDescent="0.3">
      <c r="A7845" s="1"/>
      <c r="C7845"/>
      <c r="D7845" s="1"/>
      <c r="H7845"/>
    </row>
    <row r="7846" spans="1:8" x14ac:dyDescent="0.3">
      <c r="A7846" s="1"/>
      <c r="C7846"/>
      <c r="D7846" s="1"/>
      <c r="H7846"/>
    </row>
    <row r="7847" spans="1:8" x14ac:dyDescent="0.3">
      <c r="A7847" s="1"/>
      <c r="C7847"/>
      <c r="D7847" s="1"/>
      <c r="H7847"/>
    </row>
    <row r="7848" spans="1:8" x14ac:dyDescent="0.3">
      <c r="A7848" s="1"/>
      <c r="C7848"/>
      <c r="D7848" s="1"/>
      <c r="H7848"/>
    </row>
    <row r="7849" spans="1:8" x14ac:dyDescent="0.3">
      <c r="A7849" s="1"/>
      <c r="C7849"/>
      <c r="D7849" s="1"/>
      <c r="H7849"/>
    </row>
    <row r="7850" spans="1:8" x14ac:dyDescent="0.3">
      <c r="A7850" s="1"/>
      <c r="C7850"/>
      <c r="D7850" s="1"/>
      <c r="H7850"/>
    </row>
    <row r="7851" spans="1:8" x14ac:dyDescent="0.3">
      <c r="A7851" s="1"/>
      <c r="C7851"/>
      <c r="D7851" s="1"/>
      <c r="H7851"/>
    </row>
    <row r="7852" spans="1:8" x14ac:dyDescent="0.3">
      <c r="A7852" s="1"/>
      <c r="C7852"/>
      <c r="D7852" s="1"/>
      <c r="H7852"/>
    </row>
    <row r="7853" spans="1:8" x14ac:dyDescent="0.3">
      <c r="A7853" s="1"/>
      <c r="C7853"/>
      <c r="D7853" s="1"/>
      <c r="H7853"/>
    </row>
    <row r="7854" spans="1:8" x14ac:dyDescent="0.3">
      <c r="A7854" s="1"/>
      <c r="C7854"/>
      <c r="D7854" s="1"/>
      <c r="H7854"/>
    </row>
    <row r="7855" spans="1:8" x14ac:dyDescent="0.3">
      <c r="A7855" s="1"/>
      <c r="C7855"/>
      <c r="D7855" s="1"/>
      <c r="H7855"/>
    </row>
    <row r="7856" spans="1:8" x14ac:dyDescent="0.3">
      <c r="A7856" s="1"/>
      <c r="C7856"/>
      <c r="D7856" s="1"/>
      <c r="H7856"/>
    </row>
    <row r="7857" spans="1:8" x14ac:dyDescent="0.3">
      <c r="A7857" s="1"/>
      <c r="C7857"/>
      <c r="D7857" s="1"/>
      <c r="H7857"/>
    </row>
    <row r="7858" spans="1:8" x14ac:dyDescent="0.3">
      <c r="A7858" s="1"/>
      <c r="C7858"/>
      <c r="D7858" s="1"/>
      <c r="H7858"/>
    </row>
    <row r="7859" spans="1:8" x14ac:dyDescent="0.3">
      <c r="A7859" s="1"/>
      <c r="C7859"/>
      <c r="D7859" s="1"/>
      <c r="H7859"/>
    </row>
    <row r="7860" spans="1:8" x14ac:dyDescent="0.3">
      <c r="A7860" s="1"/>
      <c r="C7860"/>
      <c r="D7860" s="1"/>
      <c r="H7860"/>
    </row>
    <row r="7861" spans="1:8" x14ac:dyDescent="0.3">
      <c r="A7861" s="1"/>
      <c r="C7861"/>
      <c r="D7861" s="1"/>
      <c r="H7861"/>
    </row>
    <row r="7862" spans="1:8" x14ac:dyDescent="0.3">
      <c r="A7862" s="1"/>
      <c r="C7862"/>
      <c r="D7862" s="1"/>
      <c r="H7862"/>
    </row>
    <row r="7863" spans="1:8" x14ac:dyDescent="0.3">
      <c r="A7863" s="1"/>
      <c r="C7863"/>
      <c r="D7863" s="1"/>
      <c r="H7863"/>
    </row>
    <row r="7864" spans="1:8" x14ac:dyDescent="0.3">
      <c r="A7864" s="1"/>
      <c r="C7864"/>
      <c r="D7864" s="1"/>
      <c r="H7864"/>
    </row>
    <row r="7865" spans="1:8" x14ac:dyDescent="0.3">
      <c r="A7865" s="1"/>
      <c r="C7865"/>
      <c r="D7865" s="1"/>
      <c r="H7865"/>
    </row>
    <row r="7866" spans="1:8" x14ac:dyDescent="0.3">
      <c r="A7866" s="1"/>
      <c r="C7866"/>
      <c r="D7866" s="1"/>
      <c r="H7866"/>
    </row>
    <row r="7867" spans="1:8" x14ac:dyDescent="0.3">
      <c r="A7867" s="1"/>
      <c r="C7867"/>
      <c r="D7867" s="1"/>
      <c r="H7867"/>
    </row>
    <row r="7868" spans="1:8" x14ac:dyDescent="0.3">
      <c r="A7868" s="1"/>
      <c r="C7868"/>
      <c r="D7868" s="1"/>
      <c r="H7868"/>
    </row>
    <row r="7869" spans="1:8" x14ac:dyDescent="0.3">
      <c r="A7869" s="1"/>
      <c r="C7869"/>
      <c r="D7869" s="1"/>
      <c r="H7869"/>
    </row>
    <row r="7870" spans="1:8" x14ac:dyDescent="0.3">
      <c r="A7870" s="1"/>
      <c r="C7870"/>
      <c r="D7870" s="1"/>
      <c r="H7870"/>
    </row>
    <row r="7871" spans="1:8" x14ac:dyDescent="0.3">
      <c r="A7871" s="1"/>
      <c r="C7871"/>
      <c r="D7871" s="1"/>
      <c r="H7871"/>
    </row>
    <row r="7872" spans="1:8" x14ac:dyDescent="0.3">
      <c r="A7872" s="1"/>
      <c r="C7872"/>
      <c r="D7872" s="1"/>
      <c r="H7872"/>
    </row>
    <row r="7873" spans="1:8" x14ac:dyDescent="0.3">
      <c r="A7873" s="1"/>
      <c r="C7873"/>
      <c r="D7873" s="1"/>
      <c r="H7873"/>
    </row>
    <row r="7874" spans="1:8" x14ac:dyDescent="0.3">
      <c r="A7874" s="1"/>
      <c r="C7874"/>
      <c r="D7874" s="1"/>
      <c r="H7874"/>
    </row>
    <row r="7875" spans="1:8" x14ac:dyDescent="0.3">
      <c r="A7875" s="1"/>
      <c r="C7875"/>
      <c r="D7875" s="1"/>
      <c r="H7875"/>
    </row>
    <row r="7876" spans="1:8" x14ac:dyDescent="0.3">
      <c r="A7876" s="1"/>
      <c r="C7876"/>
      <c r="D7876" s="1"/>
      <c r="H7876"/>
    </row>
    <row r="7877" spans="1:8" x14ac:dyDescent="0.3">
      <c r="A7877" s="1"/>
      <c r="C7877"/>
      <c r="D7877" s="1"/>
      <c r="H7877"/>
    </row>
    <row r="7878" spans="1:8" x14ac:dyDescent="0.3">
      <c r="A7878" s="1"/>
      <c r="C7878"/>
      <c r="D7878" s="1"/>
      <c r="H7878"/>
    </row>
    <row r="7879" spans="1:8" x14ac:dyDescent="0.3">
      <c r="A7879" s="1"/>
      <c r="C7879"/>
      <c r="D7879" s="1"/>
      <c r="H7879"/>
    </row>
    <row r="7880" spans="1:8" x14ac:dyDescent="0.3">
      <c r="A7880" s="1"/>
      <c r="C7880"/>
      <c r="D7880" s="1"/>
      <c r="H7880"/>
    </row>
    <row r="7881" spans="1:8" x14ac:dyDescent="0.3">
      <c r="A7881" s="1"/>
      <c r="C7881"/>
      <c r="D7881" s="1"/>
      <c r="H7881"/>
    </row>
    <row r="7882" spans="1:8" x14ac:dyDescent="0.3">
      <c r="A7882" s="1"/>
      <c r="C7882"/>
      <c r="D7882" s="1"/>
      <c r="H7882"/>
    </row>
    <row r="7883" spans="1:8" x14ac:dyDescent="0.3">
      <c r="A7883" s="1"/>
      <c r="C7883"/>
      <c r="D7883" s="1"/>
      <c r="H7883"/>
    </row>
    <row r="7884" spans="1:8" x14ac:dyDescent="0.3">
      <c r="A7884" s="1"/>
      <c r="C7884"/>
      <c r="D7884" s="1"/>
      <c r="H7884"/>
    </row>
    <row r="7885" spans="1:8" x14ac:dyDescent="0.3">
      <c r="A7885" s="1"/>
      <c r="C7885"/>
      <c r="D7885" s="1"/>
      <c r="H7885"/>
    </row>
    <row r="7886" spans="1:8" x14ac:dyDescent="0.3">
      <c r="A7886" s="1"/>
      <c r="C7886"/>
      <c r="D7886" s="1"/>
      <c r="H7886"/>
    </row>
    <row r="7887" spans="1:8" x14ac:dyDescent="0.3">
      <c r="A7887" s="1"/>
      <c r="C7887"/>
      <c r="D7887" s="1"/>
      <c r="H7887"/>
    </row>
    <row r="7888" spans="1:8" x14ac:dyDescent="0.3">
      <c r="A7888" s="1"/>
      <c r="C7888"/>
      <c r="D7888" s="1"/>
      <c r="H7888"/>
    </row>
    <row r="7889" spans="1:8" x14ac:dyDescent="0.3">
      <c r="A7889" s="1"/>
      <c r="C7889"/>
      <c r="D7889" s="1"/>
      <c r="H7889"/>
    </row>
    <row r="7890" spans="1:8" x14ac:dyDescent="0.3">
      <c r="A7890" s="1"/>
      <c r="C7890"/>
      <c r="D7890" s="1"/>
      <c r="H7890"/>
    </row>
    <row r="7891" spans="1:8" x14ac:dyDescent="0.3">
      <c r="A7891" s="1"/>
      <c r="C7891"/>
      <c r="D7891" s="1"/>
      <c r="H7891"/>
    </row>
    <row r="7892" spans="1:8" x14ac:dyDescent="0.3">
      <c r="A7892" s="1"/>
      <c r="C7892"/>
      <c r="D7892" s="1"/>
      <c r="H7892"/>
    </row>
    <row r="7893" spans="1:8" x14ac:dyDescent="0.3">
      <c r="A7893" s="1"/>
      <c r="C7893"/>
      <c r="D7893" s="1"/>
      <c r="H7893"/>
    </row>
    <row r="7894" spans="1:8" x14ac:dyDescent="0.3">
      <c r="A7894" s="1"/>
      <c r="C7894"/>
      <c r="D7894" s="1"/>
      <c r="H7894"/>
    </row>
    <row r="7895" spans="1:8" x14ac:dyDescent="0.3">
      <c r="A7895" s="1"/>
      <c r="C7895"/>
      <c r="D7895" s="1"/>
      <c r="H7895"/>
    </row>
    <row r="7896" spans="1:8" x14ac:dyDescent="0.3">
      <c r="A7896" s="1"/>
      <c r="C7896"/>
      <c r="D7896" s="1"/>
      <c r="H7896"/>
    </row>
    <row r="7897" spans="1:8" x14ac:dyDescent="0.3">
      <c r="A7897" s="1"/>
      <c r="C7897"/>
      <c r="D7897" s="1"/>
      <c r="H7897"/>
    </row>
    <row r="7898" spans="1:8" x14ac:dyDescent="0.3">
      <c r="A7898" s="1"/>
      <c r="C7898"/>
      <c r="D7898" s="1"/>
      <c r="H7898"/>
    </row>
    <row r="7899" spans="1:8" x14ac:dyDescent="0.3">
      <c r="A7899" s="1"/>
      <c r="C7899"/>
      <c r="D7899" s="1"/>
      <c r="H7899"/>
    </row>
    <row r="7900" spans="1:8" x14ac:dyDescent="0.3">
      <c r="A7900" s="1"/>
      <c r="C7900"/>
      <c r="D7900" s="1"/>
      <c r="H7900"/>
    </row>
    <row r="7901" spans="1:8" x14ac:dyDescent="0.3">
      <c r="A7901" s="1"/>
      <c r="C7901"/>
      <c r="D7901" s="1"/>
      <c r="H7901"/>
    </row>
    <row r="7902" spans="1:8" x14ac:dyDescent="0.3">
      <c r="A7902" s="1"/>
      <c r="C7902"/>
      <c r="D7902" s="1"/>
      <c r="H7902"/>
    </row>
    <row r="7903" spans="1:8" x14ac:dyDescent="0.3">
      <c r="A7903" s="1"/>
      <c r="C7903"/>
      <c r="D7903" s="1"/>
      <c r="H7903"/>
    </row>
    <row r="7904" spans="1:8" x14ac:dyDescent="0.3">
      <c r="A7904" s="1"/>
      <c r="C7904"/>
      <c r="D7904" s="1"/>
      <c r="H7904"/>
    </row>
    <row r="7905" spans="1:8" x14ac:dyDescent="0.3">
      <c r="A7905" s="1"/>
      <c r="C7905"/>
      <c r="D7905" s="1"/>
      <c r="H7905"/>
    </row>
    <row r="7906" spans="1:8" x14ac:dyDescent="0.3">
      <c r="A7906" s="1"/>
      <c r="C7906"/>
      <c r="D7906" s="1"/>
      <c r="H7906"/>
    </row>
    <row r="7907" spans="1:8" x14ac:dyDescent="0.3">
      <c r="A7907" s="1"/>
      <c r="C7907"/>
      <c r="D7907" s="1"/>
      <c r="H7907"/>
    </row>
    <row r="7908" spans="1:8" x14ac:dyDescent="0.3">
      <c r="A7908" s="1"/>
      <c r="C7908"/>
      <c r="D7908" s="1"/>
      <c r="H7908"/>
    </row>
    <row r="7909" spans="1:8" x14ac:dyDescent="0.3">
      <c r="A7909" s="1"/>
      <c r="C7909"/>
      <c r="D7909" s="1"/>
      <c r="H7909"/>
    </row>
    <row r="7910" spans="1:8" x14ac:dyDescent="0.3">
      <c r="A7910" s="1"/>
      <c r="C7910"/>
      <c r="D7910" s="1"/>
      <c r="H7910"/>
    </row>
    <row r="7911" spans="1:8" x14ac:dyDescent="0.3">
      <c r="A7911" s="1"/>
      <c r="C7911"/>
      <c r="D7911" s="1"/>
      <c r="H7911"/>
    </row>
    <row r="7912" spans="1:8" x14ac:dyDescent="0.3">
      <c r="A7912" s="1"/>
      <c r="C7912"/>
      <c r="D7912" s="1"/>
      <c r="H7912"/>
    </row>
    <row r="7913" spans="1:8" x14ac:dyDescent="0.3">
      <c r="A7913" s="1"/>
      <c r="C7913"/>
      <c r="D7913" s="1"/>
      <c r="H7913"/>
    </row>
    <row r="7914" spans="1:8" x14ac:dyDescent="0.3">
      <c r="A7914" s="1"/>
      <c r="C7914"/>
      <c r="D7914" s="1"/>
      <c r="H7914"/>
    </row>
    <row r="7915" spans="1:8" x14ac:dyDescent="0.3">
      <c r="A7915" s="1"/>
      <c r="C7915"/>
      <c r="D7915" s="1"/>
      <c r="H7915"/>
    </row>
    <row r="7916" spans="1:8" x14ac:dyDescent="0.3">
      <c r="A7916" s="1"/>
      <c r="C7916"/>
      <c r="D7916" s="1"/>
      <c r="H7916"/>
    </row>
    <row r="7917" spans="1:8" x14ac:dyDescent="0.3">
      <c r="A7917" s="1"/>
      <c r="C7917"/>
      <c r="D7917" s="1"/>
      <c r="H7917"/>
    </row>
    <row r="7918" spans="1:8" x14ac:dyDescent="0.3">
      <c r="A7918" s="1"/>
      <c r="C7918"/>
      <c r="D7918" s="1"/>
      <c r="H7918"/>
    </row>
    <row r="7919" spans="1:8" x14ac:dyDescent="0.3">
      <c r="A7919" s="1"/>
      <c r="C7919"/>
      <c r="D7919" s="1"/>
      <c r="H7919"/>
    </row>
    <row r="7920" spans="1:8" x14ac:dyDescent="0.3">
      <c r="A7920" s="1"/>
      <c r="C7920"/>
      <c r="D7920" s="1"/>
      <c r="H7920"/>
    </row>
    <row r="7921" spans="1:8" x14ac:dyDescent="0.3">
      <c r="A7921" s="1"/>
      <c r="C7921"/>
      <c r="D7921" s="1"/>
      <c r="H7921"/>
    </row>
    <row r="7922" spans="1:8" x14ac:dyDescent="0.3">
      <c r="A7922" s="1"/>
      <c r="C7922"/>
      <c r="D7922" s="1"/>
      <c r="H7922"/>
    </row>
    <row r="7923" spans="1:8" x14ac:dyDescent="0.3">
      <c r="A7923" s="1"/>
      <c r="C7923"/>
      <c r="D7923" s="1"/>
      <c r="H7923"/>
    </row>
    <row r="7924" spans="1:8" x14ac:dyDescent="0.3">
      <c r="A7924" s="1"/>
      <c r="C7924"/>
      <c r="D7924" s="1"/>
      <c r="H7924"/>
    </row>
    <row r="7925" spans="1:8" x14ac:dyDescent="0.3">
      <c r="A7925" s="1"/>
      <c r="C7925"/>
      <c r="D7925" s="1"/>
      <c r="H7925"/>
    </row>
    <row r="7926" spans="1:8" x14ac:dyDescent="0.3">
      <c r="A7926" s="1"/>
      <c r="C7926"/>
      <c r="D7926" s="1"/>
      <c r="H7926"/>
    </row>
    <row r="7927" spans="1:8" x14ac:dyDescent="0.3">
      <c r="A7927" s="1"/>
      <c r="C7927"/>
      <c r="D7927" s="1"/>
      <c r="H7927"/>
    </row>
    <row r="7928" spans="1:8" x14ac:dyDescent="0.3">
      <c r="A7928" s="1"/>
      <c r="C7928"/>
      <c r="D7928" s="1"/>
      <c r="H7928"/>
    </row>
    <row r="7929" spans="1:8" x14ac:dyDescent="0.3">
      <c r="A7929" s="1"/>
      <c r="C7929"/>
      <c r="D7929" s="1"/>
      <c r="H7929"/>
    </row>
    <row r="7930" spans="1:8" x14ac:dyDescent="0.3">
      <c r="A7930" s="1"/>
      <c r="C7930"/>
      <c r="D7930" s="1"/>
      <c r="H7930"/>
    </row>
    <row r="7931" spans="1:8" x14ac:dyDescent="0.3">
      <c r="A7931" s="1"/>
      <c r="C7931"/>
      <c r="D7931" s="1"/>
      <c r="H7931"/>
    </row>
    <row r="7932" spans="1:8" x14ac:dyDescent="0.3">
      <c r="A7932" s="1"/>
      <c r="C7932"/>
      <c r="D7932" s="1"/>
      <c r="H7932"/>
    </row>
    <row r="7933" spans="1:8" x14ac:dyDescent="0.3">
      <c r="A7933" s="1"/>
      <c r="C7933"/>
      <c r="D7933" s="1"/>
      <c r="H7933"/>
    </row>
    <row r="7934" spans="1:8" x14ac:dyDescent="0.3">
      <c r="A7934" s="1"/>
      <c r="C7934"/>
      <c r="D7934" s="1"/>
      <c r="H7934"/>
    </row>
    <row r="7935" spans="1:8" x14ac:dyDescent="0.3">
      <c r="A7935" s="1"/>
      <c r="C7935"/>
      <c r="D7935" s="1"/>
      <c r="H7935"/>
    </row>
    <row r="7936" spans="1:8" x14ac:dyDescent="0.3">
      <c r="A7936" s="1"/>
      <c r="C7936"/>
      <c r="D7936" s="1"/>
      <c r="H7936"/>
    </row>
    <row r="7937" spans="1:8" x14ac:dyDescent="0.3">
      <c r="A7937" s="1"/>
      <c r="C7937"/>
      <c r="D7937" s="1"/>
      <c r="H7937"/>
    </row>
    <row r="7938" spans="1:8" x14ac:dyDescent="0.3">
      <c r="A7938" s="1"/>
      <c r="C7938"/>
      <c r="D7938" s="1"/>
      <c r="H7938"/>
    </row>
    <row r="7939" spans="1:8" x14ac:dyDescent="0.3">
      <c r="A7939" s="1"/>
      <c r="C7939"/>
      <c r="D7939" s="1"/>
      <c r="H7939"/>
    </row>
    <row r="7940" spans="1:8" x14ac:dyDescent="0.3">
      <c r="A7940" s="1"/>
      <c r="C7940"/>
      <c r="D7940" s="1"/>
      <c r="H7940"/>
    </row>
    <row r="7941" spans="1:8" x14ac:dyDescent="0.3">
      <c r="A7941" s="1"/>
      <c r="C7941"/>
      <c r="D7941" s="1"/>
      <c r="H7941"/>
    </row>
    <row r="7942" spans="1:8" x14ac:dyDescent="0.3">
      <c r="A7942" s="1"/>
      <c r="C7942"/>
      <c r="D7942" s="1"/>
      <c r="H7942"/>
    </row>
    <row r="7943" spans="1:8" x14ac:dyDescent="0.3">
      <c r="A7943" s="1"/>
      <c r="C7943"/>
      <c r="D7943" s="1"/>
      <c r="H7943"/>
    </row>
    <row r="7944" spans="1:8" x14ac:dyDescent="0.3">
      <c r="A7944" s="1"/>
      <c r="C7944"/>
      <c r="D7944" s="1"/>
      <c r="H7944"/>
    </row>
    <row r="7945" spans="1:8" x14ac:dyDescent="0.3">
      <c r="A7945" s="1"/>
      <c r="C7945"/>
      <c r="D7945" s="1"/>
      <c r="H7945"/>
    </row>
    <row r="7946" spans="1:8" x14ac:dyDescent="0.3">
      <c r="A7946" s="1"/>
      <c r="C7946"/>
      <c r="D7946" s="1"/>
      <c r="H7946"/>
    </row>
    <row r="7947" spans="1:8" x14ac:dyDescent="0.3">
      <c r="A7947" s="1"/>
      <c r="C7947"/>
      <c r="D7947" s="1"/>
      <c r="H7947"/>
    </row>
    <row r="7948" spans="1:8" x14ac:dyDescent="0.3">
      <c r="A7948" s="1"/>
      <c r="C7948"/>
      <c r="D7948" s="1"/>
      <c r="H7948"/>
    </row>
    <row r="7949" spans="1:8" x14ac:dyDescent="0.3">
      <c r="A7949" s="1"/>
      <c r="C7949"/>
      <c r="D7949" s="1"/>
      <c r="H7949"/>
    </row>
    <row r="7950" spans="1:8" x14ac:dyDescent="0.3">
      <c r="A7950" s="1"/>
      <c r="C7950"/>
      <c r="D7950" s="1"/>
      <c r="H7950"/>
    </row>
    <row r="7951" spans="1:8" x14ac:dyDescent="0.3">
      <c r="A7951" s="1"/>
      <c r="C7951"/>
      <c r="D7951" s="1"/>
      <c r="H7951"/>
    </row>
    <row r="7952" spans="1:8" x14ac:dyDescent="0.3">
      <c r="A7952" s="1"/>
      <c r="C7952"/>
      <c r="D7952" s="1"/>
      <c r="H7952"/>
    </row>
    <row r="7953" spans="1:8" x14ac:dyDescent="0.3">
      <c r="A7953" s="1"/>
      <c r="C7953"/>
      <c r="D7953" s="1"/>
      <c r="H7953"/>
    </row>
    <row r="7954" spans="1:8" x14ac:dyDescent="0.3">
      <c r="A7954" s="1"/>
      <c r="C7954"/>
      <c r="D7954" s="1"/>
      <c r="H7954"/>
    </row>
    <row r="7955" spans="1:8" x14ac:dyDescent="0.3">
      <c r="A7955" s="1"/>
      <c r="C7955"/>
      <c r="D7955" s="1"/>
      <c r="H7955"/>
    </row>
    <row r="7956" spans="1:8" x14ac:dyDescent="0.3">
      <c r="A7956" s="1"/>
      <c r="C7956"/>
      <c r="D7956" s="1"/>
      <c r="H7956"/>
    </row>
    <row r="7957" spans="1:8" x14ac:dyDescent="0.3">
      <c r="A7957" s="1"/>
      <c r="C7957"/>
      <c r="D7957" s="1"/>
      <c r="H7957"/>
    </row>
    <row r="7958" spans="1:8" x14ac:dyDescent="0.3">
      <c r="A7958" s="1"/>
      <c r="C7958"/>
      <c r="D7958" s="1"/>
      <c r="H7958"/>
    </row>
    <row r="7959" spans="1:8" x14ac:dyDescent="0.3">
      <c r="A7959" s="1"/>
      <c r="C7959"/>
      <c r="D7959" s="1"/>
      <c r="H7959"/>
    </row>
    <row r="7960" spans="1:8" x14ac:dyDescent="0.3">
      <c r="A7960" s="1"/>
      <c r="C7960"/>
      <c r="D7960" s="1"/>
      <c r="H7960"/>
    </row>
    <row r="7961" spans="1:8" x14ac:dyDescent="0.3">
      <c r="A7961" s="1"/>
      <c r="C7961"/>
      <c r="D7961" s="1"/>
      <c r="H7961"/>
    </row>
    <row r="7962" spans="1:8" x14ac:dyDescent="0.3">
      <c r="A7962" s="1"/>
      <c r="C7962"/>
      <c r="D7962" s="1"/>
      <c r="H7962"/>
    </row>
    <row r="7963" spans="1:8" x14ac:dyDescent="0.3">
      <c r="A7963" s="1"/>
      <c r="C7963"/>
      <c r="D7963" s="1"/>
      <c r="H7963"/>
    </row>
    <row r="7964" spans="1:8" x14ac:dyDescent="0.3">
      <c r="A7964" s="1"/>
      <c r="C7964"/>
      <c r="D7964" s="1"/>
      <c r="H7964"/>
    </row>
    <row r="7965" spans="1:8" x14ac:dyDescent="0.3">
      <c r="A7965" s="1"/>
      <c r="C7965"/>
      <c r="D7965" s="1"/>
      <c r="H7965"/>
    </row>
    <row r="7966" spans="1:8" x14ac:dyDescent="0.3">
      <c r="A7966" s="1"/>
      <c r="C7966"/>
      <c r="D7966" s="1"/>
      <c r="H7966"/>
    </row>
    <row r="7967" spans="1:8" x14ac:dyDescent="0.3">
      <c r="A7967" s="1"/>
      <c r="C7967"/>
      <c r="D7967" s="1"/>
      <c r="H7967"/>
    </row>
    <row r="7968" spans="1:8" x14ac:dyDescent="0.3">
      <c r="A7968" s="1"/>
      <c r="C7968"/>
      <c r="D7968" s="1"/>
      <c r="H7968"/>
    </row>
    <row r="7969" spans="1:8" x14ac:dyDescent="0.3">
      <c r="A7969" s="1"/>
      <c r="C7969"/>
      <c r="D7969" s="1"/>
      <c r="H7969"/>
    </row>
    <row r="7970" spans="1:8" x14ac:dyDescent="0.3">
      <c r="A7970" s="1"/>
      <c r="C7970"/>
      <c r="D7970" s="1"/>
      <c r="H7970"/>
    </row>
    <row r="7971" spans="1:8" x14ac:dyDescent="0.3">
      <c r="A7971" s="1"/>
      <c r="C7971"/>
      <c r="D7971" s="1"/>
      <c r="H7971"/>
    </row>
    <row r="7972" spans="1:8" x14ac:dyDescent="0.3">
      <c r="A7972" s="1"/>
      <c r="C7972"/>
      <c r="D7972" s="1"/>
      <c r="H7972"/>
    </row>
    <row r="7973" spans="1:8" x14ac:dyDescent="0.3">
      <c r="A7973" s="1"/>
      <c r="C7973"/>
      <c r="D7973" s="1"/>
      <c r="H7973"/>
    </row>
    <row r="7974" spans="1:8" x14ac:dyDescent="0.3">
      <c r="A7974" s="1"/>
      <c r="C7974"/>
      <c r="D7974" s="1"/>
      <c r="H7974"/>
    </row>
    <row r="7975" spans="1:8" x14ac:dyDescent="0.3">
      <c r="A7975" s="1"/>
      <c r="C7975"/>
      <c r="D7975" s="1"/>
      <c r="H7975"/>
    </row>
    <row r="7976" spans="1:8" x14ac:dyDescent="0.3">
      <c r="A7976" s="1"/>
      <c r="C7976"/>
      <c r="D7976" s="1"/>
      <c r="H7976"/>
    </row>
    <row r="7977" spans="1:8" x14ac:dyDescent="0.3">
      <c r="A7977" s="1"/>
      <c r="C7977"/>
      <c r="D7977" s="1"/>
      <c r="H7977"/>
    </row>
    <row r="7978" spans="1:8" x14ac:dyDescent="0.3">
      <c r="A7978" s="1"/>
      <c r="C7978"/>
      <c r="D7978" s="1"/>
      <c r="H7978"/>
    </row>
    <row r="7979" spans="1:8" x14ac:dyDescent="0.3">
      <c r="A7979" s="1"/>
      <c r="C7979"/>
      <c r="D7979" s="1"/>
      <c r="H7979"/>
    </row>
    <row r="7980" spans="1:8" x14ac:dyDescent="0.3">
      <c r="A7980" s="1"/>
      <c r="C7980"/>
      <c r="D7980" s="1"/>
      <c r="H7980"/>
    </row>
    <row r="7981" spans="1:8" x14ac:dyDescent="0.3">
      <c r="A7981" s="1"/>
      <c r="C7981"/>
      <c r="D7981" s="1"/>
      <c r="H7981"/>
    </row>
    <row r="7982" spans="1:8" x14ac:dyDescent="0.3">
      <c r="A7982" s="1"/>
      <c r="C7982"/>
      <c r="D7982" s="1"/>
      <c r="H7982"/>
    </row>
    <row r="7983" spans="1:8" x14ac:dyDescent="0.3">
      <c r="A7983" s="1"/>
      <c r="C7983"/>
      <c r="D7983" s="1"/>
      <c r="H7983"/>
    </row>
    <row r="7984" spans="1:8" x14ac:dyDescent="0.3">
      <c r="A7984" s="1"/>
      <c r="C7984"/>
      <c r="D7984" s="1"/>
      <c r="H7984"/>
    </row>
    <row r="7985" spans="1:8" x14ac:dyDescent="0.3">
      <c r="A7985" s="1"/>
      <c r="C7985"/>
      <c r="D7985" s="1"/>
      <c r="H7985"/>
    </row>
    <row r="7986" spans="1:8" x14ac:dyDescent="0.3">
      <c r="A7986" s="1"/>
      <c r="C7986"/>
      <c r="D7986" s="1"/>
      <c r="H7986"/>
    </row>
    <row r="7987" spans="1:8" x14ac:dyDescent="0.3">
      <c r="A7987" s="1"/>
      <c r="C7987"/>
      <c r="D7987" s="1"/>
      <c r="H7987"/>
    </row>
    <row r="7988" spans="1:8" x14ac:dyDescent="0.3">
      <c r="A7988" s="1"/>
      <c r="C7988"/>
      <c r="D7988" s="1"/>
      <c r="H7988"/>
    </row>
    <row r="7989" spans="1:8" x14ac:dyDescent="0.3">
      <c r="A7989" s="1"/>
      <c r="C7989"/>
      <c r="D7989" s="1"/>
      <c r="H7989"/>
    </row>
    <row r="7990" spans="1:8" x14ac:dyDescent="0.3">
      <c r="A7990" s="1"/>
      <c r="C7990"/>
      <c r="D7990" s="1"/>
      <c r="H7990"/>
    </row>
    <row r="7991" spans="1:8" x14ac:dyDescent="0.3">
      <c r="A7991" s="1"/>
      <c r="C7991"/>
      <c r="D7991" s="1"/>
      <c r="H7991"/>
    </row>
    <row r="7992" spans="1:8" x14ac:dyDescent="0.3">
      <c r="A7992" s="1"/>
      <c r="C7992"/>
      <c r="D7992" s="1"/>
      <c r="H7992"/>
    </row>
    <row r="7993" spans="1:8" x14ac:dyDescent="0.3">
      <c r="A7993" s="1"/>
      <c r="C7993"/>
      <c r="D7993" s="1"/>
      <c r="H7993"/>
    </row>
    <row r="7994" spans="1:8" x14ac:dyDescent="0.3">
      <c r="A7994" s="1"/>
      <c r="C7994"/>
      <c r="D7994" s="1"/>
      <c r="H7994"/>
    </row>
    <row r="7995" spans="1:8" x14ac:dyDescent="0.3">
      <c r="A7995" s="1"/>
      <c r="C7995"/>
      <c r="D7995" s="1"/>
      <c r="H7995"/>
    </row>
    <row r="7996" spans="1:8" x14ac:dyDescent="0.3">
      <c r="A7996" s="1"/>
      <c r="C7996"/>
      <c r="D7996" s="1"/>
      <c r="H7996"/>
    </row>
    <row r="7997" spans="1:8" x14ac:dyDescent="0.3">
      <c r="A7997" s="1"/>
      <c r="C7997"/>
      <c r="D7997" s="1"/>
      <c r="H7997"/>
    </row>
    <row r="7998" spans="1:8" x14ac:dyDescent="0.3">
      <c r="A7998" s="1"/>
      <c r="C7998"/>
      <c r="D7998" s="1"/>
      <c r="H7998"/>
    </row>
    <row r="7999" spans="1:8" x14ac:dyDescent="0.3">
      <c r="A7999" s="1"/>
      <c r="C7999"/>
      <c r="D7999" s="1"/>
      <c r="H7999"/>
    </row>
    <row r="8000" spans="1:8" x14ac:dyDescent="0.3">
      <c r="A8000" s="1"/>
      <c r="C8000"/>
      <c r="D8000" s="1"/>
      <c r="H8000"/>
    </row>
    <row r="8001" spans="1:8" x14ac:dyDescent="0.3">
      <c r="A8001" s="1"/>
      <c r="C8001"/>
      <c r="D8001" s="1"/>
      <c r="H8001"/>
    </row>
    <row r="8002" spans="1:8" x14ac:dyDescent="0.3">
      <c r="A8002" s="1"/>
      <c r="C8002"/>
      <c r="D8002" s="1"/>
      <c r="H8002"/>
    </row>
    <row r="8003" spans="1:8" x14ac:dyDescent="0.3">
      <c r="A8003" s="1"/>
      <c r="C8003"/>
      <c r="D8003" s="1"/>
      <c r="H8003"/>
    </row>
    <row r="8004" spans="1:8" x14ac:dyDescent="0.3">
      <c r="A8004" s="1"/>
      <c r="C8004"/>
      <c r="D8004" s="1"/>
      <c r="H8004"/>
    </row>
    <row r="8005" spans="1:8" x14ac:dyDescent="0.3">
      <c r="A8005" s="1"/>
      <c r="C8005"/>
      <c r="D8005" s="1"/>
      <c r="H8005"/>
    </row>
    <row r="8006" spans="1:8" x14ac:dyDescent="0.3">
      <c r="A8006" s="1"/>
      <c r="C8006"/>
      <c r="D8006" s="1"/>
      <c r="H8006"/>
    </row>
    <row r="8007" spans="1:8" x14ac:dyDescent="0.3">
      <c r="A8007" s="1"/>
      <c r="C8007"/>
      <c r="D8007" s="1"/>
      <c r="H8007"/>
    </row>
    <row r="8008" spans="1:8" x14ac:dyDescent="0.3">
      <c r="A8008" s="1"/>
      <c r="C8008"/>
      <c r="D8008" s="1"/>
      <c r="H8008"/>
    </row>
    <row r="8009" spans="1:8" x14ac:dyDescent="0.3">
      <c r="A8009" s="1"/>
      <c r="C8009"/>
      <c r="D8009" s="1"/>
      <c r="H8009"/>
    </row>
    <row r="8010" spans="1:8" x14ac:dyDescent="0.3">
      <c r="A8010" s="1"/>
      <c r="C8010"/>
      <c r="D8010" s="1"/>
      <c r="H8010"/>
    </row>
    <row r="8011" spans="1:8" x14ac:dyDescent="0.3">
      <c r="A8011" s="1"/>
      <c r="C8011"/>
      <c r="D8011" s="1"/>
      <c r="H8011"/>
    </row>
    <row r="8012" spans="1:8" x14ac:dyDescent="0.3">
      <c r="A8012" s="1"/>
      <c r="C8012"/>
      <c r="D8012" s="1"/>
      <c r="H8012"/>
    </row>
    <row r="8013" spans="1:8" x14ac:dyDescent="0.3">
      <c r="A8013" s="1"/>
      <c r="C8013"/>
      <c r="D8013" s="1"/>
      <c r="H8013"/>
    </row>
    <row r="8014" spans="1:8" x14ac:dyDescent="0.3">
      <c r="A8014" s="1"/>
      <c r="C8014"/>
      <c r="D8014" s="1"/>
      <c r="H8014"/>
    </row>
    <row r="8015" spans="1:8" x14ac:dyDescent="0.3">
      <c r="A8015" s="1"/>
      <c r="C8015"/>
      <c r="D8015" s="1"/>
      <c r="H8015"/>
    </row>
    <row r="8016" spans="1:8" x14ac:dyDescent="0.3">
      <c r="A8016" s="1"/>
      <c r="C8016"/>
      <c r="D8016" s="1"/>
      <c r="H8016"/>
    </row>
    <row r="8017" spans="1:8" x14ac:dyDescent="0.3">
      <c r="A8017" s="1"/>
      <c r="C8017"/>
      <c r="D8017" s="1"/>
      <c r="H8017"/>
    </row>
    <row r="8018" spans="1:8" x14ac:dyDescent="0.3">
      <c r="A8018" s="1"/>
      <c r="C8018"/>
      <c r="D8018" s="1"/>
      <c r="H8018"/>
    </row>
    <row r="8019" spans="1:8" x14ac:dyDescent="0.3">
      <c r="A8019" s="1"/>
      <c r="C8019"/>
      <c r="D8019" s="1"/>
      <c r="H8019"/>
    </row>
    <row r="8020" spans="1:8" x14ac:dyDescent="0.3">
      <c r="A8020" s="1"/>
      <c r="C8020"/>
      <c r="D8020" s="1"/>
      <c r="H8020"/>
    </row>
    <row r="8021" spans="1:8" x14ac:dyDescent="0.3">
      <c r="A8021" s="1"/>
      <c r="C8021"/>
      <c r="D8021" s="1"/>
      <c r="H8021"/>
    </row>
    <row r="8022" spans="1:8" x14ac:dyDescent="0.3">
      <c r="A8022" s="1"/>
      <c r="C8022"/>
      <c r="D8022" s="1"/>
      <c r="H8022"/>
    </row>
    <row r="8023" spans="1:8" x14ac:dyDescent="0.3">
      <c r="A8023" s="1"/>
      <c r="C8023"/>
      <c r="D8023" s="1"/>
      <c r="H8023"/>
    </row>
    <row r="8024" spans="1:8" x14ac:dyDescent="0.3">
      <c r="A8024" s="1"/>
      <c r="C8024"/>
      <c r="D8024" s="1"/>
      <c r="H8024"/>
    </row>
    <row r="8025" spans="1:8" x14ac:dyDescent="0.3">
      <c r="A8025" s="1"/>
      <c r="C8025"/>
      <c r="D8025" s="1"/>
      <c r="H8025"/>
    </row>
    <row r="8026" spans="1:8" x14ac:dyDescent="0.3">
      <c r="A8026" s="1"/>
      <c r="C8026"/>
      <c r="D8026" s="1"/>
      <c r="H8026"/>
    </row>
    <row r="8027" spans="1:8" x14ac:dyDescent="0.3">
      <c r="A8027" s="1"/>
      <c r="C8027"/>
      <c r="D8027" s="1"/>
      <c r="H8027"/>
    </row>
    <row r="8028" spans="1:8" x14ac:dyDescent="0.3">
      <c r="A8028" s="1"/>
      <c r="C8028"/>
      <c r="D8028" s="1"/>
      <c r="H8028"/>
    </row>
    <row r="8029" spans="1:8" x14ac:dyDescent="0.3">
      <c r="A8029" s="1"/>
      <c r="C8029"/>
      <c r="D8029" s="1"/>
      <c r="H8029"/>
    </row>
    <row r="8030" spans="1:8" x14ac:dyDescent="0.3">
      <c r="A8030" s="1"/>
      <c r="C8030"/>
      <c r="D8030" s="1"/>
      <c r="H8030"/>
    </row>
    <row r="8031" spans="1:8" x14ac:dyDescent="0.3">
      <c r="A8031" s="1"/>
      <c r="C8031"/>
      <c r="D8031" s="1"/>
      <c r="H8031"/>
    </row>
    <row r="8032" spans="1:8" x14ac:dyDescent="0.3">
      <c r="A8032" s="1"/>
      <c r="C8032"/>
      <c r="D8032" s="1"/>
      <c r="H8032"/>
    </row>
    <row r="8033" spans="1:8" x14ac:dyDescent="0.3">
      <c r="A8033" s="1"/>
      <c r="C8033"/>
      <c r="D8033" s="1"/>
      <c r="H8033"/>
    </row>
    <row r="8034" spans="1:8" x14ac:dyDescent="0.3">
      <c r="A8034" s="1"/>
      <c r="C8034"/>
      <c r="D8034" s="1"/>
      <c r="H8034"/>
    </row>
    <row r="8035" spans="1:8" x14ac:dyDescent="0.3">
      <c r="A8035" s="1"/>
      <c r="C8035"/>
      <c r="D8035" s="1"/>
      <c r="H8035"/>
    </row>
    <row r="8036" spans="1:8" x14ac:dyDescent="0.3">
      <c r="A8036" s="1"/>
      <c r="C8036"/>
      <c r="D8036" s="1"/>
      <c r="H8036"/>
    </row>
    <row r="8037" spans="1:8" x14ac:dyDescent="0.3">
      <c r="A8037" s="1"/>
      <c r="C8037"/>
      <c r="D8037" s="1"/>
      <c r="H8037"/>
    </row>
    <row r="8038" spans="1:8" x14ac:dyDescent="0.3">
      <c r="A8038" s="1"/>
      <c r="C8038"/>
      <c r="D8038" s="1"/>
      <c r="H8038"/>
    </row>
    <row r="8039" spans="1:8" x14ac:dyDescent="0.3">
      <c r="A8039" s="1"/>
      <c r="C8039"/>
      <c r="D8039" s="1"/>
      <c r="H8039"/>
    </row>
    <row r="8040" spans="1:8" x14ac:dyDescent="0.3">
      <c r="A8040" s="1"/>
      <c r="C8040"/>
      <c r="D8040" s="1"/>
      <c r="H8040"/>
    </row>
    <row r="8041" spans="1:8" x14ac:dyDescent="0.3">
      <c r="A8041" s="1"/>
      <c r="C8041"/>
      <c r="D8041" s="1"/>
      <c r="H8041"/>
    </row>
    <row r="8042" spans="1:8" x14ac:dyDescent="0.3">
      <c r="A8042" s="1"/>
      <c r="C8042"/>
      <c r="D8042" s="1"/>
      <c r="H8042"/>
    </row>
    <row r="8043" spans="1:8" x14ac:dyDescent="0.3">
      <c r="A8043" s="1"/>
      <c r="C8043"/>
      <c r="D8043" s="1"/>
      <c r="H8043"/>
    </row>
    <row r="8044" spans="1:8" x14ac:dyDescent="0.3">
      <c r="A8044" s="1"/>
      <c r="C8044"/>
      <c r="D8044" s="1"/>
      <c r="H8044"/>
    </row>
    <row r="8045" spans="1:8" x14ac:dyDescent="0.3">
      <c r="A8045" s="1"/>
      <c r="C8045"/>
      <c r="D8045" s="1"/>
      <c r="H8045"/>
    </row>
    <row r="8046" spans="1:8" x14ac:dyDescent="0.3">
      <c r="A8046" s="1"/>
      <c r="C8046"/>
      <c r="D8046" s="1"/>
      <c r="H8046"/>
    </row>
    <row r="8047" spans="1:8" x14ac:dyDescent="0.3">
      <c r="A8047" s="1"/>
      <c r="C8047"/>
      <c r="D8047" s="1"/>
      <c r="H8047"/>
    </row>
    <row r="8048" spans="1:8" x14ac:dyDescent="0.3">
      <c r="A8048" s="1"/>
      <c r="C8048"/>
      <c r="D8048" s="1"/>
      <c r="H8048"/>
    </row>
    <row r="8049" spans="1:8" x14ac:dyDescent="0.3">
      <c r="A8049" s="1"/>
      <c r="C8049"/>
      <c r="D8049" s="1"/>
      <c r="H8049"/>
    </row>
    <row r="8050" spans="1:8" x14ac:dyDescent="0.3">
      <c r="A8050" s="1"/>
      <c r="C8050"/>
      <c r="D8050" s="1"/>
      <c r="H8050"/>
    </row>
    <row r="8051" spans="1:8" x14ac:dyDescent="0.3">
      <c r="A8051" s="1"/>
      <c r="C8051"/>
      <c r="D8051" s="1"/>
      <c r="H8051"/>
    </row>
    <row r="8052" spans="1:8" x14ac:dyDescent="0.3">
      <c r="A8052" s="1"/>
      <c r="C8052"/>
      <c r="D8052" s="1"/>
      <c r="H8052"/>
    </row>
    <row r="8053" spans="1:8" x14ac:dyDescent="0.3">
      <c r="A8053" s="1"/>
      <c r="C8053"/>
      <c r="D8053" s="1"/>
      <c r="H8053"/>
    </row>
    <row r="8054" spans="1:8" x14ac:dyDescent="0.3">
      <c r="A8054" s="1"/>
      <c r="C8054"/>
      <c r="D8054" s="1"/>
      <c r="H8054"/>
    </row>
    <row r="8055" spans="1:8" x14ac:dyDescent="0.3">
      <c r="A8055" s="1"/>
      <c r="C8055"/>
      <c r="D8055" s="1"/>
      <c r="H8055"/>
    </row>
    <row r="8056" spans="1:8" x14ac:dyDescent="0.3">
      <c r="A8056" s="1"/>
      <c r="C8056"/>
      <c r="D8056" s="1"/>
      <c r="H8056"/>
    </row>
    <row r="8057" spans="1:8" x14ac:dyDescent="0.3">
      <c r="A8057" s="1"/>
      <c r="C8057"/>
      <c r="D8057" s="1"/>
      <c r="H8057"/>
    </row>
    <row r="8058" spans="1:8" x14ac:dyDescent="0.3">
      <c r="A8058" s="1"/>
      <c r="C8058"/>
      <c r="D8058" s="1"/>
      <c r="H8058"/>
    </row>
    <row r="8059" spans="1:8" x14ac:dyDescent="0.3">
      <c r="A8059" s="1"/>
      <c r="C8059"/>
      <c r="D8059" s="1"/>
      <c r="H8059"/>
    </row>
    <row r="8060" spans="1:8" x14ac:dyDescent="0.3">
      <c r="A8060" s="1"/>
      <c r="C8060"/>
      <c r="D8060" s="1"/>
      <c r="H8060"/>
    </row>
    <row r="8061" spans="1:8" x14ac:dyDescent="0.3">
      <c r="A8061" s="1"/>
      <c r="C8061"/>
      <c r="D8061" s="1"/>
      <c r="H8061"/>
    </row>
    <row r="8062" spans="1:8" x14ac:dyDescent="0.3">
      <c r="A8062" s="1"/>
      <c r="C8062"/>
      <c r="D8062" s="1"/>
      <c r="H8062"/>
    </row>
    <row r="8063" spans="1:8" x14ac:dyDescent="0.3">
      <c r="A8063" s="1"/>
      <c r="C8063"/>
      <c r="D8063" s="1"/>
      <c r="H8063"/>
    </row>
    <row r="8064" spans="1:8" x14ac:dyDescent="0.3">
      <c r="A8064" s="1"/>
      <c r="C8064"/>
      <c r="D8064" s="1"/>
      <c r="H8064"/>
    </row>
    <row r="8065" spans="1:8" x14ac:dyDescent="0.3">
      <c r="A8065" s="1"/>
      <c r="C8065"/>
      <c r="D8065" s="1"/>
      <c r="H8065"/>
    </row>
    <row r="8066" spans="1:8" x14ac:dyDescent="0.3">
      <c r="A8066" s="1"/>
      <c r="C8066"/>
      <c r="D8066" s="1"/>
      <c r="H8066"/>
    </row>
    <row r="8067" spans="1:8" x14ac:dyDescent="0.3">
      <c r="A8067" s="1"/>
      <c r="C8067"/>
      <c r="D8067" s="1"/>
      <c r="H8067"/>
    </row>
    <row r="8068" spans="1:8" x14ac:dyDescent="0.3">
      <c r="A8068" s="1"/>
      <c r="C8068"/>
      <c r="D8068" s="1"/>
      <c r="H8068"/>
    </row>
    <row r="8069" spans="1:8" x14ac:dyDescent="0.3">
      <c r="A8069" s="1"/>
      <c r="C8069"/>
      <c r="D8069" s="1"/>
      <c r="H8069"/>
    </row>
    <row r="8070" spans="1:8" x14ac:dyDescent="0.3">
      <c r="A8070" s="1"/>
      <c r="C8070"/>
      <c r="D8070" s="1"/>
      <c r="H8070"/>
    </row>
    <row r="8071" spans="1:8" x14ac:dyDescent="0.3">
      <c r="A8071" s="1"/>
      <c r="C8071"/>
      <c r="D8071" s="1"/>
      <c r="H8071"/>
    </row>
    <row r="8072" spans="1:8" x14ac:dyDescent="0.3">
      <c r="A8072" s="1"/>
      <c r="C8072"/>
      <c r="D8072" s="1"/>
      <c r="H8072"/>
    </row>
    <row r="8073" spans="1:8" x14ac:dyDescent="0.3">
      <c r="A8073" s="1"/>
      <c r="C8073"/>
      <c r="D8073" s="1"/>
      <c r="H8073"/>
    </row>
    <row r="8074" spans="1:8" x14ac:dyDescent="0.3">
      <c r="A8074" s="1"/>
      <c r="C8074"/>
      <c r="D8074" s="1"/>
      <c r="H8074"/>
    </row>
    <row r="8075" spans="1:8" x14ac:dyDescent="0.3">
      <c r="A8075" s="1"/>
      <c r="C8075"/>
      <c r="D8075" s="1"/>
      <c r="H8075"/>
    </row>
    <row r="8076" spans="1:8" x14ac:dyDescent="0.3">
      <c r="A8076" s="1"/>
      <c r="C8076"/>
      <c r="D8076" s="1"/>
      <c r="H8076"/>
    </row>
    <row r="8077" spans="1:8" x14ac:dyDescent="0.3">
      <c r="A8077" s="1"/>
      <c r="C8077"/>
      <c r="D8077" s="1"/>
      <c r="H8077"/>
    </row>
    <row r="8078" spans="1:8" x14ac:dyDescent="0.3">
      <c r="A8078" s="1"/>
      <c r="C8078"/>
      <c r="D8078" s="1"/>
      <c r="H8078"/>
    </row>
    <row r="8079" spans="1:8" x14ac:dyDescent="0.3">
      <c r="A8079" s="1"/>
      <c r="C8079"/>
      <c r="D8079" s="1"/>
      <c r="H8079"/>
    </row>
    <row r="8080" spans="1:8" x14ac:dyDescent="0.3">
      <c r="A8080" s="1"/>
      <c r="C8080"/>
      <c r="D8080" s="1"/>
      <c r="H8080"/>
    </row>
    <row r="8081" spans="1:8" x14ac:dyDescent="0.3">
      <c r="A8081" s="1"/>
      <c r="C8081"/>
      <c r="D8081" s="1"/>
      <c r="H8081"/>
    </row>
    <row r="8082" spans="1:8" x14ac:dyDescent="0.3">
      <c r="A8082" s="1"/>
      <c r="C8082"/>
      <c r="D8082" s="1"/>
      <c r="H8082"/>
    </row>
    <row r="8083" spans="1:8" x14ac:dyDescent="0.3">
      <c r="A8083" s="1"/>
      <c r="C8083"/>
      <c r="D8083" s="1"/>
      <c r="H8083"/>
    </row>
    <row r="8084" spans="1:8" x14ac:dyDescent="0.3">
      <c r="A8084" s="1"/>
      <c r="C8084"/>
      <c r="D8084" s="1"/>
      <c r="H8084"/>
    </row>
    <row r="8085" spans="1:8" x14ac:dyDescent="0.3">
      <c r="A8085" s="1"/>
      <c r="C8085"/>
      <c r="D8085" s="1"/>
      <c r="H8085"/>
    </row>
    <row r="8086" spans="1:8" x14ac:dyDescent="0.3">
      <c r="A8086" s="1"/>
      <c r="C8086"/>
      <c r="D8086" s="1"/>
      <c r="H8086"/>
    </row>
    <row r="8087" spans="1:8" x14ac:dyDescent="0.3">
      <c r="A8087" s="1"/>
      <c r="C8087"/>
      <c r="D8087" s="1"/>
      <c r="H8087"/>
    </row>
    <row r="8088" spans="1:8" x14ac:dyDescent="0.3">
      <c r="A8088" s="1"/>
      <c r="C8088"/>
      <c r="D8088" s="1"/>
      <c r="H8088"/>
    </row>
    <row r="8089" spans="1:8" x14ac:dyDescent="0.3">
      <c r="A8089" s="1"/>
      <c r="C8089"/>
      <c r="D8089" s="1"/>
      <c r="H8089"/>
    </row>
    <row r="8090" spans="1:8" x14ac:dyDescent="0.3">
      <c r="A8090" s="1"/>
      <c r="C8090"/>
      <c r="D8090" s="1"/>
      <c r="H8090"/>
    </row>
    <row r="8091" spans="1:8" x14ac:dyDescent="0.3">
      <c r="A8091" s="1"/>
      <c r="C8091"/>
      <c r="D8091" s="1"/>
      <c r="H8091"/>
    </row>
    <row r="8092" spans="1:8" x14ac:dyDescent="0.3">
      <c r="A8092" s="1"/>
      <c r="C8092"/>
      <c r="D8092" s="1"/>
      <c r="H8092"/>
    </row>
    <row r="8093" spans="1:8" x14ac:dyDescent="0.3">
      <c r="A8093" s="1"/>
      <c r="C8093"/>
      <c r="D8093" s="1"/>
      <c r="H8093"/>
    </row>
    <row r="8094" spans="1:8" x14ac:dyDescent="0.3">
      <c r="A8094" s="1"/>
      <c r="C8094"/>
      <c r="D8094" s="1"/>
      <c r="H8094"/>
    </row>
    <row r="8095" spans="1:8" x14ac:dyDescent="0.3">
      <c r="A8095" s="1"/>
      <c r="C8095"/>
      <c r="D8095" s="1"/>
      <c r="H8095"/>
    </row>
    <row r="8096" spans="1:8" x14ac:dyDescent="0.3">
      <c r="A8096" s="1"/>
      <c r="C8096"/>
      <c r="D8096" s="1"/>
      <c r="H8096"/>
    </row>
    <row r="8097" spans="1:8" x14ac:dyDescent="0.3">
      <c r="A8097" s="1"/>
      <c r="C8097"/>
      <c r="D8097" s="1"/>
      <c r="H8097"/>
    </row>
    <row r="8098" spans="1:8" x14ac:dyDescent="0.3">
      <c r="A8098" s="1"/>
      <c r="C8098"/>
      <c r="D8098" s="1"/>
      <c r="H8098"/>
    </row>
    <row r="8099" spans="1:8" x14ac:dyDescent="0.3">
      <c r="A8099" s="1"/>
      <c r="C8099"/>
      <c r="D8099" s="1"/>
      <c r="H8099"/>
    </row>
    <row r="8100" spans="1:8" x14ac:dyDescent="0.3">
      <c r="A8100" s="1"/>
      <c r="C8100"/>
      <c r="D8100" s="1"/>
      <c r="H8100"/>
    </row>
    <row r="8101" spans="1:8" x14ac:dyDescent="0.3">
      <c r="A8101" s="1"/>
      <c r="C8101"/>
      <c r="D8101" s="1"/>
      <c r="H8101"/>
    </row>
    <row r="8102" spans="1:8" x14ac:dyDescent="0.3">
      <c r="A8102" s="1"/>
      <c r="C8102"/>
      <c r="D8102" s="1"/>
      <c r="H8102"/>
    </row>
    <row r="8103" spans="1:8" x14ac:dyDescent="0.3">
      <c r="A8103" s="1"/>
      <c r="C8103"/>
      <c r="D8103" s="1"/>
      <c r="H8103"/>
    </row>
    <row r="8104" spans="1:8" x14ac:dyDescent="0.3">
      <c r="A8104" s="1"/>
      <c r="C8104"/>
      <c r="D8104" s="1"/>
      <c r="H8104"/>
    </row>
    <row r="8105" spans="1:8" x14ac:dyDescent="0.3">
      <c r="A8105" s="1"/>
      <c r="C8105"/>
      <c r="D8105" s="1"/>
      <c r="H8105"/>
    </row>
    <row r="8106" spans="1:8" x14ac:dyDescent="0.3">
      <c r="A8106" s="1"/>
      <c r="C8106"/>
      <c r="D8106" s="1"/>
      <c r="H8106"/>
    </row>
    <row r="8107" spans="1:8" x14ac:dyDescent="0.3">
      <c r="A8107" s="1"/>
      <c r="C8107"/>
      <c r="D8107" s="1"/>
      <c r="H8107"/>
    </row>
    <row r="8108" spans="1:8" x14ac:dyDescent="0.3">
      <c r="A8108" s="1"/>
      <c r="C8108"/>
      <c r="D8108" s="1"/>
      <c r="H8108"/>
    </row>
    <row r="8109" spans="1:8" x14ac:dyDescent="0.3">
      <c r="A8109" s="1"/>
      <c r="C8109"/>
      <c r="D8109" s="1"/>
      <c r="H8109"/>
    </row>
    <row r="8110" spans="1:8" x14ac:dyDescent="0.3">
      <c r="A8110" s="1"/>
      <c r="C8110"/>
      <c r="D8110" s="1"/>
      <c r="H8110"/>
    </row>
    <row r="8111" spans="1:8" x14ac:dyDescent="0.3">
      <c r="A8111" s="1"/>
      <c r="C8111"/>
      <c r="D8111" s="1"/>
      <c r="H8111"/>
    </row>
    <row r="8112" spans="1:8" x14ac:dyDescent="0.3">
      <c r="A8112" s="1"/>
      <c r="C8112"/>
      <c r="D8112" s="1"/>
      <c r="H8112"/>
    </row>
    <row r="8113" spans="1:8" x14ac:dyDescent="0.3">
      <c r="A8113" s="1"/>
      <c r="C8113"/>
      <c r="D8113" s="1"/>
      <c r="H8113"/>
    </row>
    <row r="8114" spans="1:8" x14ac:dyDescent="0.3">
      <c r="A8114" s="1"/>
      <c r="C8114"/>
      <c r="D8114" s="1"/>
      <c r="H8114"/>
    </row>
    <row r="8115" spans="1:8" x14ac:dyDescent="0.3">
      <c r="A8115" s="1"/>
      <c r="C8115"/>
      <c r="D8115" s="1"/>
      <c r="H8115"/>
    </row>
    <row r="8116" spans="1:8" x14ac:dyDescent="0.3">
      <c r="A8116" s="1"/>
      <c r="C8116"/>
      <c r="D8116" s="1"/>
      <c r="H8116"/>
    </row>
    <row r="8117" spans="1:8" x14ac:dyDescent="0.3">
      <c r="A8117" s="1"/>
      <c r="C8117"/>
      <c r="D8117" s="1"/>
      <c r="H8117"/>
    </row>
    <row r="8118" spans="1:8" x14ac:dyDescent="0.3">
      <c r="A8118" s="1"/>
      <c r="C8118"/>
      <c r="D8118" s="1"/>
      <c r="H8118"/>
    </row>
    <row r="8119" spans="1:8" x14ac:dyDescent="0.3">
      <c r="A8119" s="1"/>
      <c r="C8119"/>
      <c r="D8119" s="1"/>
      <c r="H8119"/>
    </row>
    <row r="8120" spans="1:8" x14ac:dyDescent="0.3">
      <c r="A8120" s="1"/>
      <c r="C8120"/>
      <c r="D8120" s="1"/>
      <c r="H8120"/>
    </row>
    <row r="8121" spans="1:8" x14ac:dyDescent="0.3">
      <c r="A8121" s="1"/>
      <c r="C8121"/>
      <c r="D8121" s="1"/>
      <c r="H8121"/>
    </row>
    <row r="8122" spans="1:8" x14ac:dyDescent="0.3">
      <c r="A8122" s="1"/>
      <c r="C8122"/>
      <c r="D8122" s="1"/>
      <c r="H8122"/>
    </row>
    <row r="8123" spans="1:8" x14ac:dyDescent="0.3">
      <c r="A8123" s="1"/>
      <c r="C8123"/>
      <c r="D8123" s="1"/>
      <c r="H8123"/>
    </row>
    <row r="8124" spans="1:8" x14ac:dyDescent="0.3">
      <c r="A8124" s="1"/>
      <c r="C8124"/>
      <c r="D8124" s="1"/>
      <c r="H8124"/>
    </row>
    <row r="8125" spans="1:8" x14ac:dyDescent="0.3">
      <c r="A8125" s="1"/>
      <c r="C8125"/>
      <c r="D8125" s="1"/>
      <c r="H8125"/>
    </row>
    <row r="8126" spans="1:8" x14ac:dyDescent="0.3">
      <c r="A8126" s="1"/>
      <c r="C8126"/>
      <c r="D8126" s="1"/>
      <c r="H8126"/>
    </row>
    <row r="8127" spans="1:8" x14ac:dyDescent="0.3">
      <c r="A8127" s="1"/>
      <c r="C8127"/>
      <c r="D8127" s="1"/>
      <c r="H8127"/>
    </row>
    <row r="8128" spans="1:8" x14ac:dyDescent="0.3">
      <c r="A8128" s="1"/>
      <c r="C8128"/>
      <c r="D8128" s="1"/>
      <c r="H8128"/>
    </row>
    <row r="8129" spans="1:8" x14ac:dyDescent="0.3">
      <c r="A8129" s="1"/>
      <c r="C8129"/>
      <c r="D8129" s="1"/>
      <c r="H8129"/>
    </row>
    <row r="8130" spans="1:8" x14ac:dyDescent="0.3">
      <c r="A8130" s="1"/>
      <c r="C8130"/>
      <c r="D8130" s="1"/>
      <c r="H8130"/>
    </row>
    <row r="8131" spans="1:8" x14ac:dyDescent="0.3">
      <c r="A8131" s="1"/>
      <c r="C8131"/>
      <c r="D8131" s="1"/>
      <c r="H8131"/>
    </row>
    <row r="8132" spans="1:8" x14ac:dyDescent="0.3">
      <c r="A8132" s="1"/>
      <c r="C8132"/>
      <c r="D8132" s="1"/>
      <c r="H8132"/>
    </row>
    <row r="8133" spans="1:8" x14ac:dyDescent="0.3">
      <c r="A8133" s="1"/>
      <c r="C8133"/>
      <c r="D8133" s="1"/>
      <c r="H8133"/>
    </row>
    <row r="8134" spans="1:8" x14ac:dyDescent="0.3">
      <c r="A8134" s="1"/>
      <c r="C8134"/>
      <c r="D8134" s="1"/>
      <c r="H8134"/>
    </row>
    <row r="8135" spans="1:8" x14ac:dyDescent="0.3">
      <c r="A8135" s="1"/>
      <c r="C8135"/>
      <c r="D8135" s="1"/>
      <c r="H8135"/>
    </row>
    <row r="8136" spans="1:8" x14ac:dyDescent="0.3">
      <c r="A8136" s="1"/>
      <c r="C8136"/>
      <c r="D8136" s="1"/>
      <c r="H8136"/>
    </row>
    <row r="8137" spans="1:8" x14ac:dyDescent="0.3">
      <c r="A8137" s="1"/>
      <c r="C8137"/>
      <c r="D8137" s="1"/>
      <c r="H8137"/>
    </row>
    <row r="8138" spans="1:8" x14ac:dyDescent="0.3">
      <c r="A8138" s="1"/>
      <c r="C8138"/>
      <c r="D8138" s="1"/>
      <c r="H8138"/>
    </row>
    <row r="8139" spans="1:8" x14ac:dyDescent="0.3">
      <c r="A8139" s="1"/>
      <c r="C8139"/>
      <c r="D8139" s="1"/>
      <c r="H8139"/>
    </row>
    <row r="8140" spans="1:8" x14ac:dyDescent="0.3">
      <c r="A8140" s="1"/>
      <c r="C8140"/>
      <c r="D8140" s="1"/>
      <c r="H8140"/>
    </row>
    <row r="8141" spans="1:8" x14ac:dyDescent="0.3">
      <c r="A8141" s="1"/>
      <c r="C8141"/>
      <c r="D8141" s="1"/>
      <c r="H8141"/>
    </row>
    <row r="8142" spans="1:8" x14ac:dyDescent="0.3">
      <c r="A8142" s="1"/>
      <c r="C8142"/>
      <c r="D8142" s="1"/>
      <c r="H8142"/>
    </row>
    <row r="8143" spans="1:8" x14ac:dyDescent="0.3">
      <c r="A8143" s="1"/>
      <c r="C8143"/>
      <c r="D8143" s="1"/>
      <c r="H8143"/>
    </row>
    <row r="8144" spans="1:8" x14ac:dyDescent="0.3">
      <c r="A8144" s="1"/>
      <c r="C8144"/>
      <c r="D8144" s="1"/>
      <c r="H8144"/>
    </row>
    <row r="8145" spans="1:8" x14ac:dyDescent="0.3">
      <c r="A8145" s="1"/>
      <c r="C8145"/>
      <c r="D8145" s="1"/>
      <c r="H8145"/>
    </row>
    <row r="8146" spans="1:8" x14ac:dyDescent="0.3">
      <c r="A8146" s="1"/>
      <c r="C8146"/>
      <c r="D8146" s="1"/>
      <c r="H8146"/>
    </row>
    <row r="8147" spans="1:8" x14ac:dyDescent="0.3">
      <c r="A8147" s="1"/>
      <c r="C8147"/>
      <c r="D8147" s="1"/>
      <c r="H8147"/>
    </row>
    <row r="8148" spans="1:8" x14ac:dyDescent="0.3">
      <c r="A8148" s="1"/>
      <c r="C8148"/>
      <c r="D8148" s="1"/>
      <c r="H8148"/>
    </row>
    <row r="8149" spans="1:8" x14ac:dyDescent="0.3">
      <c r="A8149" s="1"/>
      <c r="C8149"/>
      <c r="D8149" s="1"/>
      <c r="H8149"/>
    </row>
    <row r="8150" spans="1:8" x14ac:dyDescent="0.3">
      <c r="A8150" s="1"/>
      <c r="C8150"/>
      <c r="D8150" s="1"/>
      <c r="H8150"/>
    </row>
    <row r="8151" spans="1:8" x14ac:dyDescent="0.3">
      <c r="A8151" s="1"/>
      <c r="C8151"/>
      <c r="D8151" s="1"/>
      <c r="H8151"/>
    </row>
    <row r="8152" spans="1:8" x14ac:dyDescent="0.3">
      <c r="A8152" s="1"/>
      <c r="C8152"/>
      <c r="D8152" s="1"/>
      <c r="H8152"/>
    </row>
    <row r="8153" spans="1:8" x14ac:dyDescent="0.3">
      <c r="A8153" s="1"/>
      <c r="C8153"/>
      <c r="D8153" s="1"/>
      <c r="H8153"/>
    </row>
    <row r="8154" spans="1:8" x14ac:dyDescent="0.3">
      <c r="A8154" s="1"/>
      <c r="C8154"/>
      <c r="D8154" s="1"/>
      <c r="H8154"/>
    </row>
    <row r="8155" spans="1:8" x14ac:dyDescent="0.3">
      <c r="A8155" s="1"/>
      <c r="C8155"/>
      <c r="D8155" s="1"/>
      <c r="H8155"/>
    </row>
    <row r="8156" spans="1:8" x14ac:dyDescent="0.3">
      <c r="A8156" s="1"/>
      <c r="C8156"/>
      <c r="D8156" s="1"/>
      <c r="H8156"/>
    </row>
    <row r="8157" spans="1:8" x14ac:dyDescent="0.3">
      <c r="A8157" s="1"/>
      <c r="C8157"/>
      <c r="D8157" s="1"/>
      <c r="H8157"/>
    </row>
    <row r="8158" spans="1:8" x14ac:dyDescent="0.3">
      <c r="A8158" s="1"/>
      <c r="C8158"/>
      <c r="D8158" s="1"/>
      <c r="H8158"/>
    </row>
    <row r="8159" spans="1:8" x14ac:dyDescent="0.3">
      <c r="A8159" s="1"/>
      <c r="C8159"/>
      <c r="D8159" s="1"/>
      <c r="H8159"/>
    </row>
    <row r="8160" spans="1:8" x14ac:dyDescent="0.3">
      <c r="A8160" s="1"/>
      <c r="C8160"/>
      <c r="D8160" s="1"/>
      <c r="H8160"/>
    </row>
    <row r="8161" spans="1:8" x14ac:dyDescent="0.3">
      <c r="A8161" s="1"/>
      <c r="C8161"/>
      <c r="D8161" s="1"/>
      <c r="H8161"/>
    </row>
    <row r="8162" spans="1:8" x14ac:dyDescent="0.3">
      <c r="A8162" s="1"/>
      <c r="C8162"/>
      <c r="D8162" s="1"/>
      <c r="H8162"/>
    </row>
    <row r="8163" spans="1:8" x14ac:dyDescent="0.3">
      <c r="A8163" s="1"/>
      <c r="C8163"/>
      <c r="D8163" s="1"/>
      <c r="H8163"/>
    </row>
    <row r="8164" spans="1:8" x14ac:dyDescent="0.3">
      <c r="A8164" s="1"/>
      <c r="C8164"/>
      <c r="D8164" s="1"/>
      <c r="H8164"/>
    </row>
    <row r="8165" spans="1:8" x14ac:dyDescent="0.3">
      <c r="A8165" s="1"/>
      <c r="C8165"/>
      <c r="D8165" s="1"/>
      <c r="H8165"/>
    </row>
    <row r="8166" spans="1:8" x14ac:dyDescent="0.3">
      <c r="A8166" s="1"/>
      <c r="C8166"/>
      <c r="D8166" s="1"/>
      <c r="H8166"/>
    </row>
    <row r="8167" spans="1:8" x14ac:dyDescent="0.3">
      <c r="A8167" s="1"/>
      <c r="C8167"/>
      <c r="D8167" s="1"/>
      <c r="H8167"/>
    </row>
    <row r="8168" spans="1:8" x14ac:dyDescent="0.3">
      <c r="A8168" s="1"/>
      <c r="C8168"/>
      <c r="D8168" s="1"/>
      <c r="H8168"/>
    </row>
    <row r="8169" spans="1:8" x14ac:dyDescent="0.3">
      <c r="A8169" s="1"/>
      <c r="C8169"/>
      <c r="D8169" s="1"/>
      <c r="H8169"/>
    </row>
    <row r="8170" spans="1:8" x14ac:dyDescent="0.3">
      <c r="A8170" s="1"/>
      <c r="C8170"/>
      <c r="D8170" s="1"/>
      <c r="H8170"/>
    </row>
    <row r="8171" spans="1:8" x14ac:dyDescent="0.3">
      <c r="A8171" s="1"/>
      <c r="C8171"/>
      <c r="D8171" s="1"/>
      <c r="H8171"/>
    </row>
    <row r="8172" spans="1:8" x14ac:dyDescent="0.3">
      <c r="A8172" s="1"/>
      <c r="C8172"/>
      <c r="D8172" s="1"/>
      <c r="H8172"/>
    </row>
    <row r="8173" spans="1:8" x14ac:dyDescent="0.3">
      <c r="A8173" s="1"/>
      <c r="C8173"/>
      <c r="D8173" s="1"/>
      <c r="H8173"/>
    </row>
    <row r="8174" spans="1:8" x14ac:dyDescent="0.3">
      <c r="A8174" s="1"/>
      <c r="C8174"/>
      <c r="D8174" s="1"/>
      <c r="H8174"/>
    </row>
    <row r="8175" spans="1:8" x14ac:dyDescent="0.3">
      <c r="A8175" s="1"/>
      <c r="C8175"/>
      <c r="D8175" s="1"/>
      <c r="H8175"/>
    </row>
    <row r="8176" spans="1:8" x14ac:dyDescent="0.3">
      <c r="A8176" s="1"/>
      <c r="C8176"/>
      <c r="D8176" s="1"/>
      <c r="H8176"/>
    </row>
    <row r="8177" spans="1:8" x14ac:dyDescent="0.3">
      <c r="A8177" s="1"/>
      <c r="C8177"/>
      <c r="D8177" s="1"/>
      <c r="H8177"/>
    </row>
    <row r="8178" spans="1:8" x14ac:dyDescent="0.3">
      <c r="A8178" s="1"/>
      <c r="C8178"/>
      <c r="D8178" s="1"/>
      <c r="H8178"/>
    </row>
    <row r="8179" spans="1:8" x14ac:dyDescent="0.3">
      <c r="A8179" s="1"/>
      <c r="C8179"/>
      <c r="D8179" s="1"/>
      <c r="H8179"/>
    </row>
    <row r="8180" spans="1:8" x14ac:dyDescent="0.3">
      <c r="A8180" s="1"/>
      <c r="C8180"/>
      <c r="D8180" s="1"/>
      <c r="H8180"/>
    </row>
    <row r="8181" spans="1:8" x14ac:dyDescent="0.3">
      <c r="A8181" s="1"/>
      <c r="C8181"/>
      <c r="D8181" s="1"/>
      <c r="H8181"/>
    </row>
    <row r="8182" spans="1:8" x14ac:dyDescent="0.3">
      <c r="A8182" s="1"/>
      <c r="C8182"/>
      <c r="D8182" s="1"/>
      <c r="H8182"/>
    </row>
    <row r="8183" spans="1:8" x14ac:dyDescent="0.3">
      <c r="A8183" s="1"/>
      <c r="C8183"/>
      <c r="D8183" s="1"/>
      <c r="H8183"/>
    </row>
    <row r="8184" spans="1:8" x14ac:dyDescent="0.3">
      <c r="A8184" s="1"/>
      <c r="C8184"/>
      <c r="D8184" s="1"/>
      <c r="H8184"/>
    </row>
    <row r="8185" spans="1:8" x14ac:dyDescent="0.3">
      <c r="A8185" s="1"/>
      <c r="C8185"/>
      <c r="D8185" s="1"/>
      <c r="H8185"/>
    </row>
    <row r="8186" spans="1:8" x14ac:dyDescent="0.3">
      <c r="A8186" s="1"/>
      <c r="C8186"/>
      <c r="D8186" s="1"/>
      <c r="H8186"/>
    </row>
    <row r="8187" spans="1:8" x14ac:dyDescent="0.3">
      <c r="A8187" s="1"/>
      <c r="C8187"/>
      <c r="D8187" s="1"/>
      <c r="H8187"/>
    </row>
    <row r="8188" spans="1:8" x14ac:dyDescent="0.3">
      <c r="A8188" s="1"/>
      <c r="C8188"/>
      <c r="D8188" s="1"/>
      <c r="H8188"/>
    </row>
    <row r="8189" spans="1:8" x14ac:dyDescent="0.3">
      <c r="A8189" s="1"/>
      <c r="C8189"/>
      <c r="D8189" s="1"/>
      <c r="H8189"/>
    </row>
    <row r="8190" spans="1:8" x14ac:dyDescent="0.3">
      <c r="A8190" s="1"/>
      <c r="C8190"/>
      <c r="D8190" s="1"/>
      <c r="H8190"/>
    </row>
    <row r="8191" spans="1:8" x14ac:dyDescent="0.3">
      <c r="A8191" s="1"/>
      <c r="C8191"/>
      <c r="D8191" s="1"/>
      <c r="H8191"/>
    </row>
    <row r="8192" spans="1:8" x14ac:dyDescent="0.3">
      <c r="A8192" s="1"/>
      <c r="C8192"/>
      <c r="D8192" s="1"/>
      <c r="H8192"/>
    </row>
    <row r="8193" spans="1:8" x14ac:dyDescent="0.3">
      <c r="A8193" s="1"/>
      <c r="C8193"/>
      <c r="D8193" s="1"/>
      <c r="H8193"/>
    </row>
    <row r="8194" spans="1:8" x14ac:dyDescent="0.3">
      <c r="A8194" s="1"/>
      <c r="C8194"/>
      <c r="D8194" s="1"/>
      <c r="H8194"/>
    </row>
    <row r="8195" spans="1:8" x14ac:dyDescent="0.3">
      <c r="A8195" s="1"/>
      <c r="C8195"/>
      <c r="D8195" s="1"/>
      <c r="H8195"/>
    </row>
    <row r="8196" spans="1:8" x14ac:dyDescent="0.3">
      <c r="A8196" s="1"/>
      <c r="C8196"/>
      <c r="D8196" s="1"/>
      <c r="H8196"/>
    </row>
    <row r="8197" spans="1:8" x14ac:dyDescent="0.3">
      <c r="A8197" s="1"/>
      <c r="C8197"/>
      <c r="D8197" s="1"/>
      <c r="H8197"/>
    </row>
    <row r="8198" spans="1:8" x14ac:dyDescent="0.3">
      <c r="A8198" s="1"/>
      <c r="C8198"/>
      <c r="D8198" s="1"/>
      <c r="H8198"/>
    </row>
    <row r="8199" spans="1:8" x14ac:dyDescent="0.3">
      <c r="A8199" s="1"/>
      <c r="C8199"/>
      <c r="D8199" s="1"/>
      <c r="H8199"/>
    </row>
    <row r="8200" spans="1:8" x14ac:dyDescent="0.3">
      <c r="A8200" s="1"/>
      <c r="C8200"/>
      <c r="D8200" s="1"/>
      <c r="H8200"/>
    </row>
    <row r="8201" spans="1:8" x14ac:dyDescent="0.3">
      <c r="A8201" s="1"/>
      <c r="C8201"/>
      <c r="D8201" s="1"/>
      <c r="H8201"/>
    </row>
    <row r="8202" spans="1:8" x14ac:dyDescent="0.3">
      <c r="A8202" s="1"/>
      <c r="C8202"/>
      <c r="D8202" s="1"/>
      <c r="H8202"/>
    </row>
    <row r="8203" spans="1:8" x14ac:dyDescent="0.3">
      <c r="A8203" s="1"/>
      <c r="C8203"/>
      <c r="D8203" s="1"/>
      <c r="H8203"/>
    </row>
    <row r="8204" spans="1:8" x14ac:dyDescent="0.3">
      <c r="A8204" s="1"/>
      <c r="C8204"/>
      <c r="D8204" s="1"/>
      <c r="H8204"/>
    </row>
    <row r="8205" spans="1:8" x14ac:dyDescent="0.3">
      <c r="A8205" s="1"/>
      <c r="C8205"/>
      <c r="D8205" s="1"/>
      <c r="H8205"/>
    </row>
    <row r="8206" spans="1:8" x14ac:dyDescent="0.3">
      <c r="A8206" s="1"/>
      <c r="C8206"/>
      <c r="D8206" s="1"/>
      <c r="H8206"/>
    </row>
    <row r="8207" spans="1:8" x14ac:dyDescent="0.3">
      <c r="A8207" s="1"/>
      <c r="C8207"/>
      <c r="D8207" s="1"/>
      <c r="H8207"/>
    </row>
    <row r="8208" spans="1:8" x14ac:dyDescent="0.3">
      <c r="A8208" s="1"/>
      <c r="C8208"/>
      <c r="D8208" s="1"/>
      <c r="H8208"/>
    </row>
    <row r="8209" spans="1:8" x14ac:dyDescent="0.3">
      <c r="A8209" s="1"/>
      <c r="C8209"/>
      <c r="D8209" s="1"/>
      <c r="H8209"/>
    </row>
    <row r="8210" spans="1:8" x14ac:dyDescent="0.3">
      <c r="A8210" s="1"/>
      <c r="C8210"/>
      <c r="D8210" s="1"/>
      <c r="H8210"/>
    </row>
    <row r="8211" spans="1:8" x14ac:dyDescent="0.3">
      <c r="A8211" s="1"/>
      <c r="C8211"/>
      <c r="D8211" s="1"/>
      <c r="H8211"/>
    </row>
    <row r="8212" spans="1:8" x14ac:dyDescent="0.3">
      <c r="A8212" s="1"/>
      <c r="C8212"/>
      <c r="D8212" s="1"/>
      <c r="H8212"/>
    </row>
    <row r="8213" spans="1:8" x14ac:dyDescent="0.3">
      <c r="A8213" s="1"/>
      <c r="C8213"/>
      <c r="D8213" s="1"/>
      <c r="H8213"/>
    </row>
    <row r="8214" spans="1:8" x14ac:dyDescent="0.3">
      <c r="A8214" s="1"/>
      <c r="C8214"/>
      <c r="D8214" s="1"/>
      <c r="H8214"/>
    </row>
    <row r="8215" spans="1:8" x14ac:dyDescent="0.3">
      <c r="A8215" s="1"/>
      <c r="C8215"/>
      <c r="D8215" s="1"/>
      <c r="H8215"/>
    </row>
    <row r="8216" spans="1:8" x14ac:dyDescent="0.3">
      <c r="A8216" s="1"/>
      <c r="C8216"/>
      <c r="D8216" s="1"/>
      <c r="H8216"/>
    </row>
    <row r="8217" spans="1:8" x14ac:dyDescent="0.3">
      <c r="A8217" s="1"/>
      <c r="C8217"/>
      <c r="D8217" s="1"/>
      <c r="H8217"/>
    </row>
    <row r="8218" spans="1:8" x14ac:dyDescent="0.3">
      <c r="A8218" s="1"/>
      <c r="C8218"/>
      <c r="D8218" s="1"/>
      <c r="H8218"/>
    </row>
    <row r="8219" spans="1:8" x14ac:dyDescent="0.3">
      <c r="A8219" s="1"/>
      <c r="C8219"/>
      <c r="D8219" s="1"/>
      <c r="H8219"/>
    </row>
    <row r="8220" spans="1:8" x14ac:dyDescent="0.3">
      <c r="A8220" s="1"/>
      <c r="C8220"/>
      <c r="D8220" s="1"/>
      <c r="H8220"/>
    </row>
    <row r="8221" spans="1:8" x14ac:dyDescent="0.3">
      <c r="A8221" s="1"/>
      <c r="C8221"/>
      <c r="D8221" s="1"/>
      <c r="H8221"/>
    </row>
    <row r="8222" spans="1:8" x14ac:dyDescent="0.3">
      <c r="A8222" s="1"/>
      <c r="C8222"/>
      <c r="D8222" s="1"/>
      <c r="H8222"/>
    </row>
    <row r="8223" spans="1:8" x14ac:dyDescent="0.3">
      <c r="A8223" s="1"/>
      <c r="C8223"/>
      <c r="D8223" s="1"/>
      <c r="H8223"/>
    </row>
    <row r="8224" spans="1:8" x14ac:dyDescent="0.3">
      <c r="A8224" s="1"/>
      <c r="C8224"/>
      <c r="D8224" s="1"/>
      <c r="H8224"/>
    </row>
    <row r="8225" spans="1:8" x14ac:dyDescent="0.3">
      <c r="A8225" s="1"/>
      <c r="C8225"/>
      <c r="D8225" s="1"/>
      <c r="H8225"/>
    </row>
    <row r="8226" spans="1:8" x14ac:dyDescent="0.3">
      <c r="A8226" s="1"/>
      <c r="C8226"/>
      <c r="D8226" s="1"/>
      <c r="H8226"/>
    </row>
    <row r="8227" spans="1:8" x14ac:dyDescent="0.3">
      <c r="A8227" s="1"/>
      <c r="C8227"/>
      <c r="D8227" s="1"/>
      <c r="H8227"/>
    </row>
    <row r="8228" spans="1:8" x14ac:dyDescent="0.3">
      <c r="A8228" s="1"/>
      <c r="C8228"/>
      <c r="D8228" s="1"/>
      <c r="H8228"/>
    </row>
    <row r="8229" spans="1:8" x14ac:dyDescent="0.3">
      <c r="A8229" s="1"/>
      <c r="C8229"/>
      <c r="D8229" s="1"/>
      <c r="H8229"/>
    </row>
    <row r="8230" spans="1:8" x14ac:dyDescent="0.3">
      <c r="A8230" s="1"/>
      <c r="C8230"/>
      <c r="D8230" s="1"/>
      <c r="H8230"/>
    </row>
    <row r="8231" spans="1:8" x14ac:dyDescent="0.3">
      <c r="A8231" s="1"/>
      <c r="C8231"/>
      <c r="D8231" s="1"/>
      <c r="H8231"/>
    </row>
    <row r="8232" spans="1:8" x14ac:dyDescent="0.3">
      <c r="A8232" s="1"/>
      <c r="C8232"/>
      <c r="D8232" s="1"/>
      <c r="H8232"/>
    </row>
    <row r="8233" spans="1:8" x14ac:dyDescent="0.3">
      <c r="A8233" s="1"/>
      <c r="C8233"/>
      <c r="D8233" s="1"/>
      <c r="H8233"/>
    </row>
    <row r="8234" spans="1:8" x14ac:dyDescent="0.3">
      <c r="A8234" s="1"/>
      <c r="C8234"/>
      <c r="D8234" s="1"/>
      <c r="H8234"/>
    </row>
    <row r="8235" spans="1:8" x14ac:dyDescent="0.3">
      <c r="A8235" s="1"/>
      <c r="C8235"/>
      <c r="D8235" s="1"/>
      <c r="H8235"/>
    </row>
    <row r="8236" spans="1:8" x14ac:dyDescent="0.3">
      <c r="A8236" s="1"/>
      <c r="C8236"/>
      <c r="D8236" s="1"/>
      <c r="H8236"/>
    </row>
    <row r="8237" spans="1:8" x14ac:dyDescent="0.3">
      <c r="A8237" s="1"/>
      <c r="C8237"/>
      <c r="D8237" s="1"/>
      <c r="H8237"/>
    </row>
    <row r="8238" spans="1:8" x14ac:dyDescent="0.3">
      <c r="A8238" s="1"/>
      <c r="C8238"/>
      <c r="D8238" s="1"/>
      <c r="H8238"/>
    </row>
    <row r="8239" spans="1:8" x14ac:dyDescent="0.3">
      <c r="A8239" s="1"/>
      <c r="C8239"/>
      <c r="D8239" s="1"/>
      <c r="H8239"/>
    </row>
    <row r="8240" spans="1:8" x14ac:dyDescent="0.3">
      <c r="A8240" s="1"/>
      <c r="C8240"/>
      <c r="D8240" s="1"/>
      <c r="H8240"/>
    </row>
    <row r="8241" spans="1:8" x14ac:dyDescent="0.3">
      <c r="A8241" s="1"/>
      <c r="C8241"/>
      <c r="D8241" s="1"/>
      <c r="H8241"/>
    </row>
    <row r="8242" spans="1:8" x14ac:dyDescent="0.3">
      <c r="A8242" s="1"/>
      <c r="C8242"/>
      <c r="D8242" s="1"/>
      <c r="H8242"/>
    </row>
    <row r="8243" spans="1:8" x14ac:dyDescent="0.3">
      <c r="A8243" s="1"/>
      <c r="C8243"/>
      <c r="D8243" s="1"/>
      <c r="H8243"/>
    </row>
    <row r="8244" spans="1:8" x14ac:dyDescent="0.3">
      <c r="A8244" s="1"/>
      <c r="C8244"/>
      <c r="D8244" s="1"/>
      <c r="H8244"/>
    </row>
    <row r="8245" spans="1:8" x14ac:dyDescent="0.3">
      <c r="A8245" s="1"/>
      <c r="C8245"/>
      <c r="D8245" s="1"/>
      <c r="H8245"/>
    </row>
    <row r="8246" spans="1:8" x14ac:dyDescent="0.3">
      <c r="A8246" s="1"/>
      <c r="C8246"/>
      <c r="D8246" s="1"/>
      <c r="H8246"/>
    </row>
    <row r="8247" spans="1:8" x14ac:dyDescent="0.3">
      <c r="A8247" s="1"/>
      <c r="C8247"/>
      <c r="D8247" s="1"/>
      <c r="H8247"/>
    </row>
    <row r="8248" spans="1:8" x14ac:dyDescent="0.3">
      <c r="A8248" s="1"/>
      <c r="C8248"/>
      <c r="D8248" s="1"/>
      <c r="H8248"/>
    </row>
    <row r="8249" spans="1:8" x14ac:dyDescent="0.3">
      <c r="A8249" s="1"/>
      <c r="C8249"/>
      <c r="D8249" s="1"/>
      <c r="H8249"/>
    </row>
    <row r="8250" spans="1:8" x14ac:dyDescent="0.3">
      <c r="A8250" s="1"/>
      <c r="C8250"/>
      <c r="D8250" s="1"/>
      <c r="H8250"/>
    </row>
    <row r="8251" spans="1:8" x14ac:dyDescent="0.3">
      <c r="A8251" s="1"/>
      <c r="C8251"/>
      <c r="D8251" s="1"/>
      <c r="H8251"/>
    </row>
    <row r="8252" spans="1:8" x14ac:dyDescent="0.3">
      <c r="A8252" s="1"/>
      <c r="C8252"/>
      <c r="D8252" s="1"/>
      <c r="H8252"/>
    </row>
    <row r="8253" spans="1:8" x14ac:dyDescent="0.3">
      <c r="A8253" s="1"/>
      <c r="C8253"/>
      <c r="D8253" s="1"/>
      <c r="H8253"/>
    </row>
    <row r="8254" spans="1:8" x14ac:dyDescent="0.3">
      <c r="A8254" s="1"/>
      <c r="C8254"/>
      <c r="D8254" s="1"/>
      <c r="H8254"/>
    </row>
    <row r="8255" spans="1:8" x14ac:dyDescent="0.3">
      <c r="A8255" s="1"/>
      <c r="C8255"/>
      <c r="D8255" s="1"/>
      <c r="H8255"/>
    </row>
    <row r="8256" spans="1:8" x14ac:dyDescent="0.3">
      <c r="A8256" s="1"/>
      <c r="C8256"/>
      <c r="D8256" s="1"/>
      <c r="H8256"/>
    </row>
    <row r="8257" spans="1:8" x14ac:dyDescent="0.3">
      <c r="A8257" s="1"/>
      <c r="C8257"/>
      <c r="D8257" s="1"/>
      <c r="H8257"/>
    </row>
    <row r="8258" spans="1:8" x14ac:dyDescent="0.3">
      <c r="A8258" s="1"/>
      <c r="C8258"/>
      <c r="D8258" s="1"/>
      <c r="H8258"/>
    </row>
    <row r="8259" spans="1:8" x14ac:dyDescent="0.3">
      <c r="A8259" s="1"/>
      <c r="C8259"/>
      <c r="D8259" s="1"/>
      <c r="H8259"/>
    </row>
    <row r="8260" spans="1:8" x14ac:dyDescent="0.3">
      <c r="A8260" s="1"/>
      <c r="C8260"/>
      <c r="D8260" s="1"/>
      <c r="H8260"/>
    </row>
    <row r="8261" spans="1:8" x14ac:dyDescent="0.3">
      <c r="A8261" s="1"/>
      <c r="C8261"/>
      <c r="D8261" s="1"/>
      <c r="H8261"/>
    </row>
    <row r="8262" spans="1:8" x14ac:dyDescent="0.3">
      <c r="A8262" s="1"/>
      <c r="C8262"/>
      <c r="D8262" s="1"/>
      <c r="H8262"/>
    </row>
    <row r="8263" spans="1:8" x14ac:dyDescent="0.3">
      <c r="A8263" s="1"/>
      <c r="C8263"/>
      <c r="D8263" s="1"/>
      <c r="H8263"/>
    </row>
    <row r="8264" spans="1:8" x14ac:dyDescent="0.3">
      <c r="A8264" s="1"/>
      <c r="C8264"/>
      <c r="D8264" s="1"/>
      <c r="H8264"/>
    </row>
    <row r="8265" spans="1:8" x14ac:dyDescent="0.3">
      <c r="A8265" s="1"/>
      <c r="C8265"/>
      <c r="D8265" s="1"/>
      <c r="H8265"/>
    </row>
    <row r="8266" spans="1:8" x14ac:dyDescent="0.3">
      <c r="A8266" s="1"/>
      <c r="C8266"/>
      <c r="D8266" s="1"/>
      <c r="H8266"/>
    </row>
    <row r="8267" spans="1:8" x14ac:dyDescent="0.3">
      <c r="A8267" s="1"/>
      <c r="C8267"/>
      <c r="D8267" s="1"/>
      <c r="H8267"/>
    </row>
    <row r="8268" spans="1:8" x14ac:dyDescent="0.3">
      <c r="A8268" s="1"/>
      <c r="C8268"/>
      <c r="D8268" s="1"/>
      <c r="H8268"/>
    </row>
    <row r="8269" spans="1:8" x14ac:dyDescent="0.3">
      <c r="A8269" s="1"/>
      <c r="C8269"/>
      <c r="D8269" s="1"/>
      <c r="H8269"/>
    </row>
    <row r="8270" spans="1:8" x14ac:dyDescent="0.3">
      <c r="A8270" s="1"/>
      <c r="C8270"/>
      <c r="D8270" s="1"/>
      <c r="H8270"/>
    </row>
    <row r="8271" spans="1:8" x14ac:dyDescent="0.3">
      <c r="A8271" s="1"/>
      <c r="C8271"/>
      <c r="D8271" s="1"/>
      <c r="H8271"/>
    </row>
    <row r="8272" spans="1:8" x14ac:dyDescent="0.3">
      <c r="A8272" s="1"/>
      <c r="C8272"/>
      <c r="D8272" s="1"/>
      <c r="H8272"/>
    </row>
    <row r="8273" spans="1:8" x14ac:dyDescent="0.3">
      <c r="A8273" s="1"/>
      <c r="C8273"/>
      <c r="D8273" s="1"/>
      <c r="H8273"/>
    </row>
    <row r="8274" spans="1:8" x14ac:dyDescent="0.3">
      <c r="A8274" s="1"/>
      <c r="C8274"/>
      <c r="D8274" s="1"/>
      <c r="H8274"/>
    </row>
    <row r="8275" spans="1:8" x14ac:dyDescent="0.3">
      <c r="A8275" s="1"/>
      <c r="C8275"/>
      <c r="D8275" s="1"/>
      <c r="H8275"/>
    </row>
    <row r="8276" spans="1:8" x14ac:dyDescent="0.3">
      <c r="A8276" s="1"/>
      <c r="C8276"/>
      <c r="D8276" s="1"/>
      <c r="H8276"/>
    </row>
    <row r="8277" spans="1:8" x14ac:dyDescent="0.3">
      <c r="A8277" s="1"/>
      <c r="C8277"/>
      <c r="D8277" s="1"/>
      <c r="H8277"/>
    </row>
    <row r="8278" spans="1:8" x14ac:dyDescent="0.3">
      <c r="A8278" s="1"/>
      <c r="C8278"/>
      <c r="D8278" s="1"/>
      <c r="H8278"/>
    </row>
    <row r="8279" spans="1:8" x14ac:dyDescent="0.3">
      <c r="A8279" s="1"/>
      <c r="C8279"/>
      <c r="D8279" s="1"/>
      <c r="H8279"/>
    </row>
    <row r="8280" spans="1:8" x14ac:dyDescent="0.3">
      <c r="A8280" s="1"/>
      <c r="C8280"/>
      <c r="D8280" s="1"/>
      <c r="H8280"/>
    </row>
    <row r="8281" spans="1:8" x14ac:dyDescent="0.3">
      <c r="A8281" s="1"/>
      <c r="C8281"/>
      <c r="D8281" s="1"/>
      <c r="H8281"/>
    </row>
    <row r="8282" spans="1:8" x14ac:dyDescent="0.3">
      <c r="A8282" s="1"/>
      <c r="C8282"/>
      <c r="D8282" s="1"/>
      <c r="H8282"/>
    </row>
    <row r="8283" spans="1:8" x14ac:dyDescent="0.3">
      <c r="A8283" s="1"/>
      <c r="C8283"/>
      <c r="D8283" s="1"/>
      <c r="H8283"/>
    </row>
    <row r="8284" spans="1:8" x14ac:dyDescent="0.3">
      <c r="A8284" s="1"/>
      <c r="C8284"/>
      <c r="D8284" s="1"/>
      <c r="H8284"/>
    </row>
    <row r="8285" spans="1:8" x14ac:dyDescent="0.3">
      <c r="A8285" s="1"/>
      <c r="C8285"/>
      <c r="D8285" s="1"/>
      <c r="H8285"/>
    </row>
    <row r="8286" spans="1:8" x14ac:dyDescent="0.3">
      <c r="A8286" s="1"/>
      <c r="C8286"/>
      <c r="D8286" s="1"/>
      <c r="H8286"/>
    </row>
    <row r="8287" spans="1:8" x14ac:dyDescent="0.3">
      <c r="A8287" s="1"/>
      <c r="C8287"/>
      <c r="D8287" s="1"/>
      <c r="H8287"/>
    </row>
    <row r="8288" spans="1:8" x14ac:dyDescent="0.3">
      <c r="A8288" s="1"/>
      <c r="C8288"/>
      <c r="D8288" s="1"/>
      <c r="H8288"/>
    </row>
    <row r="8289" spans="1:8" x14ac:dyDescent="0.3">
      <c r="A8289" s="1"/>
      <c r="C8289"/>
      <c r="D8289" s="1"/>
      <c r="H8289"/>
    </row>
    <row r="8290" spans="1:8" x14ac:dyDescent="0.3">
      <c r="A8290" s="1"/>
      <c r="C8290"/>
      <c r="D8290" s="1"/>
      <c r="H8290"/>
    </row>
    <row r="8291" spans="1:8" x14ac:dyDescent="0.3">
      <c r="A8291" s="1"/>
      <c r="C8291"/>
      <c r="D8291" s="1"/>
      <c r="H8291"/>
    </row>
    <row r="8292" spans="1:8" x14ac:dyDescent="0.3">
      <c r="A8292" s="1"/>
      <c r="C8292"/>
      <c r="D8292" s="1"/>
      <c r="H8292"/>
    </row>
    <row r="8293" spans="1:8" x14ac:dyDescent="0.3">
      <c r="A8293" s="1"/>
      <c r="C8293"/>
      <c r="D8293" s="1"/>
      <c r="H8293"/>
    </row>
    <row r="8294" spans="1:8" x14ac:dyDescent="0.3">
      <c r="A8294" s="1"/>
      <c r="C8294"/>
      <c r="D8294" s="1"/>
      <c r="H8294"/>
    </row>
    <row r="8295" spans="1:8" x14ac:dyDescent="0.3">
      <c r="A8295" s="1"/>
      <c r="C8295"/>
      <c r="D8295" s="1"/>
      <c r="H8295"/>
    </row>
    <row r="8296" spans="1:8" x14ac:dyDescent="0.3">
      <c r="A8296" s="1"/>
      <c r="C8296"/>
      <c r="D8296" s="1"/>
      <c r="H8296"/>
    </row>
    <row r="8297" spans="1:8" x14ac:dyDescent="0.3">
      <c r="A8297" s="1"/>
      <c r="C8297"/>
      <c r="D8297" s="1"/>
      <c r="H8297"/>
    </row>
    <row r="8298" spans="1:8" x14ac:dyDescent="0.3">
      <c r="A8298" s="1"/>
      <c r="C8298"/>
      <c r="D8298" s="1"/>
      <c r="H8298"/>
    </row>
    <row r="8299" spans="1:8" x14ac:dyDescent="0.3">
      <c r="A8299" s="1"/>
      <c r="C8299"/>
      <c r="D8299" s="1"/>
      <c r="H8299"/>
    </row>
    <row r="8300" spans="1:8" x14ac:dyDescent="0.3">
      <c r="A8300" s="1"/>
      <c r="C8300"/>
      <c r="D8300" s="1"/>
      <c r="H8300"/>
    </row>
    <row r="8301" spans="1:8" x14ac:dyDescent="0.3">
      <c r="A8301" s="1"/>
      <c r="C8301"/>
      <c r="D8301" s="1"/>
      <c r="H8301"/>
    </row>
    <row r="8302" spans="1:8" x14ac:dyDescent="0.3">
      <c r="A8302" s="1"/>
      <c r="C8302"/>
      <c r="D8302" s="1"/>
      <c r="H8302"/>
    </row>
    <row r="8303" spans="1:8" x14ac:dyDescent="0.3">
      <c r="A8303" s="1"/>
      <c r="C8303"/>
      <c r="D8303" s="1"/>
      <c r="H8303"/>
    </row>
    <row r="8304" spans="1:8" x14ac:dyDescent="0.3">
      <c r="A8304" s="1"/>
      <c r="C8304"/>
      <c r="D8304" s="1"/>
      <c r="H8304"/>
    </row>
    <row r="8305" spans="1:8" x14ac:dyDescent="0.3">
      <c r="A8305" s="1"/>
      <c r="C8305"/>
      <c r="D8305" s="1"/>
      <c r="H8305"/>
    </row>
    <row r="8306" spans="1:8" x14ac:dyDescent="0.3">
      <c r="A8306" s="1"/>
      <c r="C8306"/>
      <c r="D8306" s="1"/>
      <c r="H8306"/>
    </row>
    <row r="8307" spans="1:8" x14ac:dyDescent="0.3">
      <c r="A8307" s="1"/>
      <c r="C8307"/>
      <c r="D8307" s="1"/>
      <c r="H8307"/>
    </row>
    <row r="8308" spans="1:8" x14ac:dyDescent="0.3">
      <c r="A8308" s="1"/>
      <c r="C8308"/>
      <c r="D8308" s="1"/>
      <c r="H8308"/>
    </row>
    <row r="8309" spans="1:8" x14ac:dyDescent="0.3">
      <c r="A8309" s="1"/>
      <c r="C8309"/>
      <c r="D8309" s="1"/>
      <c r="H8309"/>
    </row>
    <row r="8310" spans="1:8" x14ac:dyDescent="0.3">
      <c r="A8310" s="1"/>
      <c r="C8310"/>
      <c r="D8310" s="1"/>
      <c r="H8310"/>
    </row>
    <row r="8311" spans="1:8" x14ac:dyDescent="0.3">
      <c r="A8311" s="1"/>
      <c r="C8311"/>
      <c r="D8311" s="1"/>
      <c r="H8311"/>
    </row>
    <row r="8312" spans="1:8" x14ac:dyDescent="0.3">
      <c r="A8312" s="1"/>
      <c r="C8312"/>
      <c r="D8312" s="1"/>
      <c r="H8312"/>
    </row>
    <row r="8313" spans="1:8" x14ac:dyDescent="0.3">
      <c r="A8313" s="1"/>
      <c r="C8313"/>
      <c r="D8313" s="1"/>
      <c r="H8313"/>
    </row>
    <row r="8314" spans="1:8" x14ac:dyDescent="0.3">
      <c r="A8314" s="1"/>
      <c r="C8314"/>
      <c r="D8314" s="1"/>
      <c r="H8314"/>
    </row>
    <row r="8315" spans="1:8" x14ac:dyDescent="0.3">
      <c r="A8315" s="1"/>
      <c r="C8315"/>
      <c r="D8315" s="1"/>
      <c r="H8315"/>
    </row>
    <row r="8316" spans="1:8" x14ac:dyDescent="0.3">
      <c r="A8316" s="1"/>
      <c r="C8316"/>
      <c r="D8316" s="1"/>
      <c r="H8316"/>
    </row>
    <row r="8317" spans="1:8" x14ac:dyDescent="0.3">
      <c r="A8317" s="1"/>
      <c r="C8317"/>
      <c r="D8317" s="1"/>
      <c r="H8317"/>
    </row>
    <row r="8318" spans="1:8" x14ac:dyDescent="0.3">
      <c r="A8318" s="1"/>
      <c r="C8318"/>
      <c r="D8318" s="1"/>
      <c r="H8318"/>
    </row>
    <row r="8319" spans="1:8" x14ac:dyDescent="0.3">
      <c r="A8319" s="1"/>
      <c r="C8319"/>
      <c r="D8319" s="1"/>
      <c r="H8319"/>
    </row>
    <row r="8320" spans="1:8" x14ac:dyDescent="0.3">
      <c r="A8320" s="1"/>
      <c r="C8320"/>
      <c r="D8320" s="1"/>
      <c r="H8320"/>
    </row>
    <row r="8321" spans="1:8" x14ac:dyDescent="0.3">
      <c r="A8321" s="1"/>
      <c r="C8321"/>
      <c r="D8321" s="1"/>
      <c r="H8321"/>
    </row>
    <row r="8322" spans="1:8" x14ac:dyDescent="0.3">
      <c r="A8322" s="1"/>
      <c r="C8322"/>
      <c r="D8322" s="1"/>
      <c r="H8322"/>
    </row>
    <row r="8323" spans="1:8" x14ac:dyDescent="0.3">
      <c r="A8323" s="1"/>
      <c r="C8323"/>
      <c r="D8323" s="1"/>
      <c r="H8323"/>
    </row>
    <row r="8324" spans="1:8" x14ac:dyDescent="0.3">
      <c r="A8324" s="1"/>
      <c r="C8324"/>
      <c r="D8324" s="1"/>
      <c r="H8324"/>
    </row>
    <row r="8325" spans="1:8" x14ac:dyDescent="0.3">
      <c r="A8325" s="1"/>
      <c r="C8325"/>
      <c r="D8325" s="1"/>
      <c r="H8325"/>
    </row>
    <row r="8326" spans="1:8" x14ac:dyDescent="0.3">
      <c r="A8326" s="1"/>
      <c r="C8326"/>
      <c r="D8326" s="1"/>
      <c r="H8326"/>
    </row>
    <row r="8327" spans="1:8" x14ac:dyDescent="0.3">
      <c r="A8327" s="1"/>
      <c r="C8327"/>
      <c r="D8327" s="1"/>
      <c r="H8327"/>
    </row>
    <row r="8328" spans="1:8" x14ac:dyDescent="0.3">
      <c r="A8328" s="1"/>
      <c r="C8328"/>
      <c r="D8328" s="1"/>
      <c r="H8328"/>
    </row>
    <row r="8329" spans="1:8" x14ac:dyDescent="0.3">
      <c r="A8329" s="1"/>
      <c r="C8329"/>
      <c r="D8329" s="1"/>
      <c r="H8329"/>
    </row>
    <row r="8330" spans="1:8" x14ac:dyDescent="0.3">
      <c r="A8330" s="1"/>
      <c r="C8330"/>
      <c r="D8330" s="1"/>
      <c r="H8330"/>
    </row>
    <row r="8331" spans="1:8" x14ac:dyDescent="0.3">
      <c r="A8331" s="1"/>
      <c r="C8331"/>
      <c r="D8331" s="1"/>
      <c r="H8331"/>
    </row>
    <row r="8332" spans="1:8" x14ac:dyDescent="0.3">
      <c r="A8332" s="1"/>
      <c r="C8332"/>
      <c r="D8332" s="1"/>
      <c r="H8332"/>
    </row>
    <row r="8333" spans="1:8" x14ac:dyDescent="0.3">
      <c r="A8333" s="1"/>
      <c r="C8333"/>
      <c r="D8333" s="1"/>
      <c r="H8333"/>
    </row>
    <row r="8334" spans="1:8" x14ac:dyDescent="0.3">
      <c r="A8334" s="1"/>
      <c r="C8334"/>
      <c r="D8334" s="1"/>
      <c r="H8334"/>
    </row>
    <row r="8335" spans="1:8" x14ac:dyDescent="0.3">
      <c r="A8335" s="1"/>
      <c r="C8335"/>
      <c r="D8335" s="1"/>
      <c r="H8335"/>
    </row>
    <row r="8336" spans="1:8" x14ac:dyDescent="0.3">
      <c r="A8336" s="1"/>
      <c r="C8336"/>
      <c r="D8336" s="1"/>
      <c r="H8336"/>
    </row>
    <row r="8337" spans="1:8" x14ac:dyDescent="0.3">
      <c r="A8337" s="1"/>
      <c r="C8337"/>
      <c r="D8337" s="1"/>
      <c r="H8337"/>
    </row>
    <row r="8338" spans="1:8" x14ac:dyDescent="0.3">
      <c r="A8338" s="1"/>
      <c r="C8338"/>
      <c r="D8338" s="1"/>
      <c r="H8338"/>
    </row>
    <row r="8339" spans="1:8" x14ac:dyDescent="0.3">
      <c r="A8339" s="1"/>
      <c r="C8339"/>
      <c r="D8339" s="1"/>
      <c r="H8339"/>
    </row>
    <row r="8340" spans="1:8" x14ac:dyDescent="0.3">
      <c r="A8340" s="1"/>
      <c r="C8340"/>
      <c r="D8340" s="1"/>
      <c r="H8340"/>
    </row>
    <row r="8341" spans="1:8" x14ac:dyDescent="0.3">
      <c r="A8341" s="1"/>
      <c r="C8341"/>
      <c r="D8341" s="1"/>
      <c r="H8341"/>
    </row>
    <row r="8342" spans="1:8" x14ac:dyDescent="0.3">
      <c r="A8342" s="1"/>
      <c r="C8342"/>
      <c r="D8342" s="1"/>
      <c r="H8342"/>
    </row>
    <row r="8343" spans="1:8" x14ac:dyDescent="0.3">
      <c r="A8343" s="1"/>
      <c r="C8343"/>
      <c r="D8343" s="1"/>
      <c r="H8343"/>
    </row>
    <row r="8344" spans="1:8" x14ac:dyDescent="0.3">
      <c r="A8344" s="1"/>
      <c r="C8344"/>
      <c r="D8344" s="1"/>
      <c r="H8344"/>
    </row>
    <row r="8345" spans="1:8" x14ac:dyDescent="0.3">
      <c r="A8345" s="1"/>
      <c r="C8345"/>
      <c r="D8345" s="1"/>
      <c r="H8345"/>
    </row>
    <row r="8346" spans="1:8" x14ac:dyDescent="0.3">
      <c r="A8346" s="1"/>
      <c r="C8346"/>
      <c r="D8346" s="1"/>
      <c r="H8346"/>
    </row>
    <row r="8347" spans="1:8" x14ac:dyDescent="0.3">
      <c r="A8347" s="1"/>
      <c r="C8347"/>
      <c r="D8347" s="1"/>
      <c r="H8347"/>
    </row>
    <row r="8348" spans="1:8" x14ac:dyDescent="0.3">
      <c r="A8348" s="1"/>
      <c r="C8348"/>
      <c r="D8348" s="1"/>
      <c r="H8348"/>
    </row>
    <row r="8349" spans="1:8" x14ac:dyDescent="0.3">
      <c r="A8349" s="1"/>
      <c r="C8349"/>
      <c r="D8349" s="1"/>
      <c r="H8349"/>
    </row>
    <row r="8350" spans="1:8" x14ac:dyDescent="0.3">
      <c r="A8350" s="1"/>
      <c r="C8350"/>
      <c r="D8350" s="1"/>
      <c r="H8350"/>
    </row>
    <row r="8351" spans="1:8" x14ac:dyDescent="0.3">
      <c r="A8351" s="1"/>
      <c r="C8351"/>
      <c r="D8351" s="1"/>
      <c r="H8351"/>
    </row>
    <row r="8352" spans="1:8" x14ac:dyDescent="0.3">
      <c r="A8352" s="1"/>
      <c r="C8352"/>
      <c r="D8352" s="1"/>
      <c r="H8352"/>
    </row>
    <row r="8353" spans="1:8" x14ac:dyDescent="0.3">
      <c r="A8353" s="1"/>
      <c r="C8353"/>
      <c r="D8353" s="1"/>
      <c r="H8353"/>
    </row>
    <row r="8354" spans="1:8" x14ac:dyDescent="0.3">
      <c r="A8354" s="1"/>
      <c r="C8354"/>
      <c r="D8354" s="1"/>
      <c r="H8354"/>
    </row>
    <row r="8355" spans="1:8" x14ac:dyDescent="0.3">
      <c r="A8355" s="1"/>
      <c r="C8355"/>
      <c r="D8355" s="1"/>
      <c r="H8355"/>
    </row>
    <row r="8356" spans="1:8" x14ac:dyDescent="0.3">
      <c r="A8356" s="1"/>
      <c r="C8356"/>
      <c r="D8356" s="1"/>
      <c r="H8356"/>
    </row>
    <row r="8357" spans="1:8" x14ac:dyDescent="0.3">
      <c r="A8357" s="1"/>
      <c r="C8357"/>
      <c r="D8357" s="1"/>
      <c r="H8357"/>
    </row>
    <row r="8358" spans="1:8" x14ac:dyDescent="0.3">
      <c r="A8358" s="1"/>
      <c r="C8358"/>
      <c r="D8358" s="1"/>
      <c r="H8358"/>
    </row>
    <row r="8359" spans="1:8" x14ac:dyDescent="0.3">
      <c r="A8359" s="1"/>
      <c r="C8359"/>
      <c r="D8359" s="1"/>
      <c r="H8359"/>
    </row>
    <row r="8360" spans="1:8" x14ac:dyDescent="0.3">
      <c r="A8360" s="1"/>
      <c r="C8360"/>
      <c r="D8360" s="1"/>
      <c r="H8360"/>
    </row>
    <row r="8361" spans="1:8" x14ac:dyDescent="0.3">
      <c r="A8361" s="1"/>
      <c r="C8361"/>
      <c r="D8361" s="1"/>
      <c r="H8361"/>
    </row>
    <row r="8362" spans="1:8" x14ac:dyDescent="0.3">
      <c r="A8362" s="1"/>
      <c r="C8362"/>
      <c r="D8362" s="1"/>
      <c r="H8362"/>
    </row>
    <row r="8363" spans="1:8" x14ac:dyDescent="0.3">
      <c r="A8363" s="1"/>
      <c r="C8363"/>
      <c r="D8363" s="1"/>
      <c r="H8363"/>
    </row>
    <row r="8364" spans="1:8" x14ac:dyDescent="0.3">
      <c r="A8364" s="1"/>
      <c r="C8364"/>
      <c r="D8364" s="1"/>
      <c r="H8364"/>
    </row>
    <row r="8365" spans="1:8" x14ac:dyDescent="0.3">
      <c r="A8365" s="1"/>
      <c r="C8365"/>
      <c r="D8365" s="1"/>
      <c r="H8365"/>
    </row>
    <row r="8366" spans="1:8" x14ac:dyDescent="0.3">
      <c r="A8366" s="1"/>
      <c r="C8366"/>
      <c r="D8366" s="1"/>
      <c r="H8366"/>
    </row>
    <row r="8367" spans="1:8" x14ac:dyDescent="0.3">
      <c r="A8367" s="1"/>
      <c r="C8367"/>
      <c r="D8367" s="1"/>
      <c r="H8367"/>
    </row>
    <row r="8368" spans="1:8" x14ac:dyDescent="0.3">
      <c r="A8368" s="1"/>
      <c r="C8368"/>
      <c r="D8368" s="1"/>
      <c r="H8368"/>
    </row>
    <row r="8369" spans="1:8" x14ac:dyDescent="0.3">
      <c r="A8369" s="1"/>
      <c r="C8369"/>
      <c r="D8369" s="1"/>
      <c r="H8369"/>
    </row>
    <row r="8370" spans="1:8" x14ac:dyDescent="0.3">
      <c r="A8370" s="1"/>
      <c r="C8370"/>
      <c r="D8370" s="1"/>
      <c r="H8370"/>
    </row>
    <row r="8371" spans="1:8" x14ac:dyDescent="0.3">
      <c r="A8371" s="1"/>
      <c r="C8371"/>
      <c r="D8371" s="1"/>
      <c r="H8371"/>
    </row>
    <row r="8372" spans="1:8" x14ac:dyDescent="0.3">
      <c r="A8372" s="1"/>
      <c r="C8372"/>
      <c r="D8372" s="1"/>
      <c r="H8372"/>
    </row>
    <row r="8373" spans="1:8" x14ac:dyDescent="0.3">
      <c r="A8373" s="1"/>
      <c r="C8373"/>
      <c r="D8373" s="1"/>
      <c r="H8373"/>
    </row>
    <row r="8374" spans="1:8" x14ac:dyDescent="0.3">
      <c r="A8374" s="1"/>
      <c r="C8374"/>
      <c r="D8374" s="1"/>
      <c r="H8374"/>
    </row>
    <row r="8375" spans="1:8" x14ac:dyDescent="0.3">
      <c r="A8375" s="1"/>
      <c r="C8375"/>
      <c r="D8375" s="1"/>
      <c r="H8375"/>
    </row>
    <row r="8376" spans="1:8" x14ac:dyDescent="0.3">
      <c r="A8376" s="1"/>
      <c r="C8376"/>
      <c r="D8376" s="1"/>
      <c r="H8376"/>
    </row>
    <row r="8377" spans="1:8" x14ac:dyDescent="0.3">
      <c r="A8377" s="1"/>
      <c r="C8377"/>
      <c r="D8377" s="1"/>
      <c r="H8377"/>
    </row>
    <row r="8378" spans="1:8" x14ac:dyDescent="0.3">
      <c r="A8378" s="1"/>
      <c r="C8378"/>
      <c r="D8378" s="1"/>
      <c r="H8378"/>
    </row>
    <row r="8379" spans="1:8" x14ac:dyDescent="0.3">
      <c r="A8379" s="1"/>
      <c r="C8379"/>
      <c r="D8379" s="1"/>
      <c r="H8379"/>
    </row>
    <row r="8380" spans="1:8" x14ac:dyDescent="0.3">
      <c r="A8380" s="1"/>
      <c r="C8380"/>
      <c r="D8380" s="1"/>
      <c r="H8380"/>
    </row>
    <row r="8381" spans="1:8" x14ac:dyDescent="0.3">
      <c r="A8381" s="1"/>
      <c r="C8381"/>
      <c r="D8381" s="1"/>
      <c r="H8381"/>
    </row>
    <row r="8382" spans="1:8" x14ac:dyDescent="0.3">
      <c r="A8382" s="1"/>
      <c r="C8382"/>
      <c r="D8382" s="1"/>
      <c r="H8382"/>
    </row>
    <row r="8383" spans="1:8" x14ac:dyDescent="0.3">
      <c r="A8383" s="1"/>
      <c r="C8383"/>
      <c r="D8383" s="1"/>
      <c r="H8383"/>
    </row>
    <row r="8384" spans="1:8" x14ac:dyDescent="0.3">
      <c r="A8384" s="1"/>
      <c r="C8384"/>
      <c r="D8384" s="1"/>
      <c r="H8384"/>
    </row>
    <row r="8385" spans="1:8" x14ac:dyDescent="0.3">
      <c r="A8385" s="1"/>
      <c r="C8385"/>
      <c r="D8385" s="1"/>
      <c r="H8385"/>
    </row>
    <row r="8386" spans="1:8" x14ac:dyDescent="0.3">
      <c r="A8386" s="1"/>
      <c r="C8386"/>
      <c r="D8386" s="1"/>
      <c r="H8386"/>
    </row>
    <row r="8387" spans="1:8" x14ac:dyDescent="0.3">
      <c r="A8387" s="1"/>
      <c r="C8387"/>
      <c r="D8387" s="1"/>
      <c r="H8387"/>
    </row>
    <row r="8388" spans="1:8" x14ac:dyDescent="0.3">
      <c r="A8388" s="1"/>
      <c r="C8388"/>
      <c r="D8388" s="1"/>
      <c r="H8388"/>
    </row>
    <row r="8389" spans="1:8" x14ac:dyDescent="0.3">
      <c r="A8389" s="1"/>
      <c r="C8389"/>
      <c r="D8389" s="1"/>
      <c r="H8389"/>
    </row>
    <row r="8390" spans="1:8" x14ac:dyDescent="0.3">
      <c r="A8390" s="1"/>
      <c r="C8390"/>
      <c r="D8390" s="1"/>
      <c r="H8390"/>
    </row>
    <row r="8391" spans="1:8" x14ac:dyDescent="0.3">
      <c r="A8391" s="1"/>
      <c r="C8391"/>
      <c r="D8391" s="1"/>
      <c r="H8391"/>
    </row>
    <row r="8392" spans="1:8" x14ac:dyDescent="0.3">
      <c r="A8392" s="1"/>
      <c r="C8392"/>
      <c r="D8392" s="1"/>
      <c r="H8392"/>
    </row>
    <row r="8393" spans="1:8" x14ac:dyDescent="0.3">
      <c r="A8393" s="1"/>
      <c r="C8393"/>
      <c r="D8393" s="1"/>
      <c r="H8393"/>
    </row>
    <row r="8394" spans="1:8" x14ac:dyDescent="0.3">
      <c r="A8394" s="1"/>
      <c r="C8394"/>
      <c r="D8394" s="1"/>
      <c r="H8394"/>
    </row>
    <row r="8395" spans="1:8" x14ac:dyDescent="0.3">
      <c r="A8395" s="1"/>
      <c r="C8395"/>
      <c r="D8395" s="1"/>
      <c r="H8395"/>
    </row>
    <row r="8396" spans="1:8" x14ac:dyDescent="0.3">
      <c r="A8396" s="1"/>
      <c r="C8396"/>
      <c r="D8396" s="1"/>
      <c r="H8396"/>
    </row>
    <row r="8397" spans="1:8" x14ac:dyDescent="0.3">
      <c r="A8397" s="1"/>
      <c r="C8397"/>
      <c r="D8397" s="1"/>
      <c r="H8397"/>
    </row>
    <row r="8398" spans="1:8" x14ac:dyDescent="0.3">
      <c r="A8398" s="1"/>
      <c r="C8398"/>
      <c r="D8398" s="1"/>
      <c r="H8398"/>
    </row>
    <row r="8399" spans="1:8" x14ac:dyDescent="0.3">
      <c r="A8399" s="1"/>
      <c r="C8399"/>
      <c r="D8399" s="1"/>
      <c r="H8399"/>
    </row>
    <row r="8400" spans="1:8" x14ac:dyDescent="0.3">
      <c r="A8400" s="1"/>
      <c r="C8400"/>
      <c r="D8400" s="1"/>
      <c r="H8400"/>
    </row>
    <row r="8401" spans="1:8" x14ac:dyDescent="0.3">
      <c r="A8401" s="1"/>
      <c r="C8401"/>
      <c r="D8401" s="1"/>
      <c r="H8401"/>
    </row>
    <row r="8402" spans="1:8" x14ac:dyDescent="0.3">
      <c r="A8402" s="1"/>
      <c r="C8402"/>
      <c r="D8402" s="1"/>
      <c r="H8402"/>
    </row>
    <row r="8403" spans="1:8" x14ac:dyDescent="0.3">
      <c r="A8403" s="1"/>
      <c r="C8403"/>
      <c r="D8403" s="1"/>
      <c r="H8403"/>
    </row>
    <row r="8404" spans="1:8" x14ac:dyDescent="0.3">
      <c r="A8404" s="1"/>
      <c r="C8404"/>
      <c r="D8404" s="1"/>
      <c r="H8404"/>
    </row>
    <row r="8405" spans="1:8" x14ac:dyDescent="0.3">
      <c r="A8405" s="1"/>
      <c r="C8405"/>
      <c r="D8405" s="1"/>
      <c r="H8405"/>
    </row>
    <row r="8406" spans="1:8" x14ac:dyDescent="0.3">
      <c r="A8406" s="1"/>
      <c r="C8406"/>
      <c r="D8406" s="1"/>
      <c r="H8406"/>
    </row>
    <row r="8407" spans="1:8" x14ac:dyDescent="0.3">
      <c r="A8407" s="1"/>
      <c r="C8407"/>
      <c r="D8407" s="1"/>
      <c r="H8407"/>
    </row>
    <row r="8408" spans="1:8" x14ac:dyDescent="0.3">
      <c r="A8408" s="1"/>
      <c r="C8408"/>
      <c r="D8408" s="1"/>
      <c r="H8408"/>
    </row>
    <row r="8409" spans="1:8" x14ac:dyDescent="0.3">
      <c r="A8409" s="1"/>
      <c r="C8409"/>
      <c r="D8409" s="1"/>
      <c r="H8409"/>
    </row>
    <row r="8410" spans="1:8" x14ac:dyDescent="0.3">
      <c r="A8410" s="1"/>
      <c r="C8410"/>
      <c r="D8410" s="1"/>
      <c r="H8410"/>
    </row>
    <row r="8411" spans="1:8" x14ac:dyDescent="0.3">
      <c r="A8411" s="1"/>
      <c r="C8411"/>
      <c r="D8411" s="1"/>
      <c r="H8411"/>
    </row>
    <row r="8412" spans="1:8" x14ac:dyDescent="0.3">
      <c r="A8412" s="1"/>
      <c r="C8412"/>
      <c r="D8412" s="1"/>
      <c r="H8412"/>
    </row>
    <row r="8413" spans="1:8" x14ac:dyDescent="0.3">
      <c r="A8413" s="1"/>
      <c r="C8413"/>
      <c r="D8413" s="1"/>
      <c r="H8413"/>
    </row>
    <row r="8414" spans="1:8" x14ac:dyDescent="0.3">
      <c r="A8414" s="1"/>
      <c r="C8414"/>
      <c r="D8414" s="1"/>
      <c r="H8414"/>
    </row>
    <row r="8415" spans="1:8" x14ac:dyDescent="0.3">
      <c r="A8415" s="1"/>
      <c r="C8415"/>
      <c r="D8415" s="1"/>
      <c r="H8415"/>
    </row>
    <row r="8416" spans="1:8" x14ac:dyDescent="0.3">
      <c r="A8416" s="1"/>
      <c r="C8416"/>
      <c r="D8416" s="1"/>
      <c r="H8416"/>
    </row>
    <row r="8417" spans="1:8" x14ac:dyDescent="0.3">
      <c r="A8417" s="1"/>
      <c r="C8417"/>
      <c r="D8417" s="1"/>
      <c r="H8417"/>
    </row>
    <row r="8418" spans="1:8" x14ac:dyDescent="0.3">
      <c r="A8418" s="1"/>
      <c r="C8418"/>
      <c r="D8418" s="1"/>
      <c r="H8418"/>
    </row>
    <row r="8419" spans="1:8" x14ac:dyDescent="0.3">
      <c r="A8419" s="1"/>
      <c r="C8419"/>
      <c r="D8419" s="1"/>
      <c r="H8419"/>
    </row>
    <row r="8420" spans="1:8" x14ac:dyDescent="0.3">
      <c r="A8420" s="1"/>
      <c r="C8420"/>
      <c r="D8420" s="1"/>
      <c r="H8420"/>
    </row>
    <row r="8421" spans="1:8" x14ac:dyDescent="0.3">
      <c r="A8421" s="1"/>
      <c r="C8421"/>
      <c r="D8421" s="1"/>
      <c r="H8421"/>
    </row>
    <row r="8422" spans="1:8" x14ac:dyDescent="0.3">
      <c r="A8422" s="1"/>
      <c r="C8422"/>
      <c r="D8422" s="1"/>
      <c r="H8422"/>
    </row>
    <row r="8423" spans="1:8" x14ac:dyDescent="0.3">
      <c r="A8423" s="1"/>
      <c r="C8423"/>
      <c r="D8423" s="1"/>
      <c r="H8423"/>
    </row>
    <row r="8424" spans="1:8" x14ac:dyDescent="0.3">
      <c r="A8424" s="1"/>
      <c r="C8424"/>
      <c r="D8424" s="1"/>
      <c r="H8424"/>
    </row>
    <row r="8425" spans="1:8" x14ac:dyDescent="0.3">
      <c r="A8425" s="1"/>
      <c r="C8425"/>
      <c r="D8425" s="1"/>
      <c r="H8425"/>
    </row>
    <row r="8426" spans="1:8" x14ac:dyDescent="0.3">
      <c r="A8426" s="1"/>
      <c r="C8426"/>
      <c r="D8426" s="1"/>
      <c r="H8426"/>
    </row>
    <row r="8427" spans="1:8" x14ac:dyDescent="0.3">
      <c r="A8427" s="1"/>
      <c r="C8427"/>
      <c r="D8427" s="1"/>
      <c r="H8427"/>
    </row>
    <row r="8428" spans="1:8" x14ac:dyDescent="0.3">
      <c r="A8428" s="1"/>
      <c r="C8428"/>
      <c r="D8428" s="1"/>
      <c r="H8428"/>
    </row>
    <row r="8429" spans="1:8" x14ac:dyDescent="0.3">
      <c r="A8429" s="1"/>
      <c r="C8429"/>
      <c r="D8429" s="1"/>
      <c r="H8429"/>
    </row>
    <row r="8430" spans="1:8" x14ac:dyDescent="0.3">
      <c r="A8430" s="1"/>
      <c r="C8430"/>
      <c r="D8430" s="1"/>
      <c r="H8430"/>
    </row>
    <row r="8431" spans="1:8" x14ac:dyDescent="0.3">
      <c r="A8431" s="1"/>
      <c r="C8431"/>
      <c r="D8431" s="1"/>
      <c r="H8431"/>
    </row>
    <row r="8432" spans="1:8" x14ac:dyDescent="0.3">
      <c r="A8432" s="1"/>
      <c r="C8432"/>
      <c r="D8432" s="1"/>
      <c r="H8432"/>
    </row>
    <row r="8433" spans="1:8" x14ac:dyDescent="0.3">
      <c r="A8433" s="1"/>
      <c r="C8433"/>
      <c r="D8433" s="1"/>
      <c r="H8433"/>
    </row>
    <row r="8434" spans="1:8" x14ac:dyDescent="0.3">
      <c r="A8434" s="1"/>
      <c r="C8434"/>
      <c r="D8434" s="1"/>
      <c r="H8434"/>
    </row>
    <row r="8435" spans="1:8" x14ac:dyDescent="0.3">
      <c r="A8435" s="1"/>
      <c r="C8435"/>
      <c r="D8435" s="1"/>
      <c r="H8435"/>
    </row>
    <row r="8436" spans="1:8" x14ac:dyDescent="0.3">
      <c r="A8436" s="1"/>
      <c r="C8436"/>
      <c r="D8436" s="1"/>
      <c r="H8436"/>
    </row>
    <row r="8437" spans="1:8" x14ac:dyDescent="0.3">
      <c r="A8437" s="1"/>
      <c r="C8437"/>
      <c r="D8437" s="1"/>
      <c r="H8437"/>
    </row>
    <row r="8438" spans="1:8" x14ac:dyDescent="0.3">
      <c r="A8438" s="1"/>
      <c r="C8438"/>
      <c r="D8438" s="1"/>
      <c r="H8438"/>
    </row>
    <row r="8439" spans="1:8" x14ac:dyDescent="0.3">
      <c r="A8439" s="1"/>
      <c r="C8439"/>
      <c r="D8439" s="1"/>
      <c r="H8439"/>
    </row>
    <row r="8440" spans="1:8" x14ac:dyDescent="0.3">
      <c r="A8440" s="1"/>
      <c r="C8440"/>
      <c r="D8440" s="1"/>
      <c r="H8440"/>
    </row>
    <row r="8441" spans="1:8" x14ac:dyDescent="0.3">
      <c r="A8441" s="1"/>
      <c r="C8441"/>
      <c r="D8441" s="1"/>
      <c r="H8441"/>
    </row>
    <row r="8442" spans="1:8" x14ac:dyDescent="0.3">
      <c r="A8442" s="1"/>
      <c r="C8442"/>
      <c r="D8442" s="1"/>
      <c r="H8442"/>
    </row>
    <row r="8443" spans="1:8" x14ac:dyDescent="0.3">
      <c r="A8443" s="1"/>
      <c r="C8443"/>
      <c r="D8443" s="1"/>
      <c r="H8443"/>
    </row>
    <row r="8444" spans="1:8" x14ac:dyDescent="0.3">
      <c r="A8444" s="1"/>
      <c r="C8444"/>
      <c r="D8444" s="1"/>
      <c r="H8444"/>
    </row>
    <row r="8445" spans="1:8" x14ac:dyDescent="0.3">
      <c r="A8445" s="1"/>
      <c r="C8445"/>
      <c r="D8445" s="1"/>
      <c r="H8445"/>
    </row>
    <row r="8446" spans="1:8" x14ac:dyDescent="0.3">
      <c r="A8446" s="1"/>
      <c r="C8446"/>
      <c r="D8446" s="1"/>
      <c r="H8446"/>
    </row>
    <row r="8447" spans="1:8" x14ac:dyDescent="0.3">
      <c r="A8447" s="1"/>
      <c r="C8447"/>
      <c r="D8447" s="1"/>
      <c r="H8447"/>
    </row>
    <row r="8448" spans="1:8" x14ac:dyDescent="0.3">
      <c r="A8448" s="1"/>
      <c r="C8448"/>
      <c r="D8448" s="1"/>
      <c r="H8448"/>
    </row>
    <row r="8449" spans="1:8" x14ac:dyDescent="0.3">
      <c r="A8449" s="1"/>
      <c r="C8449"/>
      <c r="D8449" s="1"/>
      <c r="H8449"/>
    </row>
    <row r="8450" spans="1:8" x14ac:dyDescent="0.3">
      <c r="A8450" s="1"/>
      <c r="C8450"/>
      <c r="D8450" s="1"/>
      <c r="H8450"/>
    </row>
    <row r="8451" spans="1:8" x14ac:dyDescent="0.3">
      <c r="A8451" s="1"/>
      <c r="C8451"/>
      <c r="D8451" s="1"/>
      <c r="H8451"/>
    </row>
    <row r="8452" spans="1:8" x14ac:dyDescent="0.3">
      <c r="A8452" s="1"/>
      <c r="C8452"/>
      <c r="D8452" s="1"/>
      <c r="H8452"/>
    </row>
    <row r="8453" spans="1:8" x14ac:dyDescent="0.3">
      <c r="A8453" s="1"/>
      <c r="C8453"/>
      <c r="D8453" s="1"/>
      <c r="H8453"/>
    </row>
    <row r="8454" spans="1:8" x14ac:dyDescent="0.3">
      <c r="A8454" s="1"/>
      <c r="C8454"/>
      <c r="D8454" s="1"/>
      <c r="H8454"/>
    </row>
    <row r="8455" spans="1:8" x14ac:dyDescent="0.3">
      <c r="A8455" s="1"/>
      <c r="C8455"/>
      <c r="D8455" s="1"/>
      <c r="H8455"/>
    </row>
    <row r="8456" spans="1:8" x14ac:dyDescent="0.3">
      <c r="A8456" s="1"/>
      <c r="C8456"/>
      <c r="D8456" s="1"/>
      <c r="H8456"/>
    </row>
    <row r="8457" spans="1:8" x14ac:dyDescent="0.3">
      <c r="A8457" s="1"/>
      <c r="C8457"/>
      <c r="D8457" s="1"/>
      <c r="H8457"/>
    </row>
    <row r="8458" spans="1:8" x14ac:dyDescent="0.3">
      <c r="A8458" s="1"/>
      <c r="C8458"/>
      <c r="D8458" s="1"/>
      <c r="H8458"/>
    </row>
    <row r="8459" spans="1:8" x14ac:dyDescent="0.3">
      <c r="A8459" s="1"/>
      <c r="C8459"/>
      <c r="D8459" s="1"/>
      <c r="H8459"/>
    </row>
    <row r="8460" spans="1:8" x14ac:dyDescent="0.3">
      <c r="A8460" s="1"/>
      <c r="C8460"/>
      <c r="D8460" s="1"/>
      <c r="H8460"/>
    </row>
    <row r="8461" spans="1:8" x14ac:dyDescent="0.3">
      <c r="A8461" s="1"/>
      <c r="C8461"/>
      <c r="D8461" s="1"/>
      <c r="H8461"/>
    </row>
    <row r="8462" spans="1:8" x14ac:dyDescent="0.3">
      <c r="A8462" s="1"/>
      <c r="C8462"/>
      <c r="D8462" s="1"/>
      <c r="H8462"/>
    </row>
    <row r="8463" spans="1:8" x14ac:dyDescent="0.3">
      <c r="A8463" s="1"/>
      <c r="C8463"/>
      <c r="D8463" s="1"/>
      <c r="H8463"/>
    </row>
    <row r="8464" spans="1:8" x14ac:dyDescent="0.3">
      <c r="A8464" s="1"/>
      <c r="C8464"/>
      <c r="D8464" s="1"/>
      <c r="H8464"/>
    </row>
    <row r="8465" spans="1:8" x14ac:dyDescent="0.3">
      <c r="A8465" s="1"/>
      <c r="C8465"/>
      <c r="D8465" s="1"/>
      <c r="H8465"/>
    </row>
    <row r="8466" spans="1:8" x14ac:dyDescent="0.3">
      <c r="A8466" s="1"/>
      <c r="C8466"/>
      <c r="D8466" s="1"/>
      <c r="H8466"/>
    </row>
    <row r="8467" spans="1:8" x14ac:dyDescent="0.3">
      <c r="A8467" s="1"/>
      <c r="C8467"/>
      <c r="D8467" s="1"/>
      <c r="H8467"/>
    </row>
    <row r="8468" spans="1:8" x14ac:dyDescent="0.3">
      <c r="A8468" s="1"/>
      <c r="C8468"/>
      <c r="D8468" s="1"/>
      <c r="H8468"/>
    </row>
    <row r="8469" spans="1:8" x14ac:dyDescent="0.3">
      <c r="A8469" s="1"/>
      <c r="C8469"/>
      <c r="D8469" s="1"/>
      <c r="H8469"/>
    </row>
    <row r="8470" spans="1:8" x14ac:dyDescent="0.3">
      <c r="A8470" s="1"/>
      <c r="C8470"/>
      <c r="D8470" s="1"/>
      <c r="H8470"/>
    </row>
    <row r="8471" spans="1:8" x14ac:dyDescent="0.3">
      <c r="A8471" s="1"/>
      <c r="C8471"/>
      <c r="D8471" s="1"/>
      <c r="H8471"/>
    </row>
    <row r="8472" spans="1:8" x14ac:dyDescent="0.3">
      <c r="A8472" s="1"/>
      <c r="C8472"/>
      <c r="D8472" s="1"/>
      <c r="H8472"/>
    </row>
    <row r="8473" spans="1:8" x14ac:dyDescent="0.3">
      <c r="A8473" s="1"/>
      <c r="C8473"/>
      <c r="D8473" s="1"/>
      <c r="H8473"/>
    </row>
    <row r="8474" spans="1:8" x14ac:dyDescent="0.3">
      <c r="A8474" s="1"/>
      <c r="C8474"/>
      <c r="D8474" s="1"/>
      <c r="H8474"/>
    </row>
    <row r="8475" spans="1:8" x14ac:dyDescent="0.3">
      <c r="A8475" s="1"/>
      <c r="C8475"/>
      <c r="D8475" s="1"/>
      <c r="H8475"/>
    </row>
    <row r="8476" spans="1:8" x14ac:dyDescent="0.3">
      <c r="A8476" s="1"/>
      <c r="C8476"/>
      <c r="D8476" s="1"/>
      <c r="H8476"/>
    </row>
    <row r="8477" spans="1:8" x14ac:dyDescent="0.3">
      <c r="A8477" s="1"/>
      <c r="C8477"/>
      <c r="D8477" s="1"/>
      <c r="H8477"/>
    </row>
    <row r="8478" spans="1:8" x14ac:dyDescent="0.3">
      <c r="A8478" s="1"/>
      <c r="C8478"/>
      <c r="D8478" s="1"/>
      <c r="H8478"/>
    </row>
    <row r="8479" spans="1:8" x14ac:dyDescent="0.3">
      <c r="A8479" s="1"/>
      <c r="C8479"/>
      <c r="D8479" s="1"/>
      <c r="H8479"/>
    </row>
    <row r="8480" spans="1:8" x14ac:dyDescent="0.3">
      <c r="A8480" s="1"/>
      <c r="C8480"/>
      <c r="D8480" s="1"/>
      <c r="H8480"/>
    </row>
    <row r="8481" spans="1:8" x14ac:dyDescent="0.3">
      <c r="A8481" s="1"/>
      <c r="C8481"/>
      <c r="D8481" s="1"/>
      <c r="H8481"/>
    </row>
    <row r="8482" spans="1:8" x14ac:dyDescent="0.3">
      <c r="A8482" s="1"/>
      <c r="C8482"/>
      <c r="D8482" s="1"/>
      <c r="H8482"/>
    </row>
    <row r="8483" spans="1:8" x14ac:dyDescent="0.3">
      <c r="A8483" s="1"/>
      <c r="C8483"/>
      <c r="D8483" s="1"/>
      <c r="H8483"/>
    </row>
    <row r="8484" spans="1:8" x14ac:dyDescent="0.3">
      <c r="A8484" s="1"/>
      <c r="C8484"/>
      <c r="D8484" s="1"/>
      <c r="H8484"/>
    </row>
    <row r="8485" spans="1:8" x14ac:dyDescent="0.3">
      <c r="A8485" s="1"/>
      <c r="C8485"/>
      <c r="D8485" s="1"/>
      <c r="H8485"/>
    </row>
    <row r="8486" spans="1:8" x14ac:dyDescent="0.3">
      <c r="A8486" s="1"/>
      <c r="C8486"/>
      <c r="D8486" s="1"/>
      <c r="H8486"/>
    </row>
    <row r="8487" spans="1:8" x14ac:dyDescent="0.3">
      <c r="A8487" s="1"/>
      <c r="C8487"/>
      <c r="D8487" s="1"/>
      <c r="H8487"/>
    </row>
    <row r="8488" spans="1:8" x14ac:dyDescent="0.3">
      <c r="A8488" s="1"/>
      <c r="C8488"/>
      <c r="D8488" s="1"/>
      <c r="H8488"/>
    </row>
    <row r="8489" spans="1:8" x14ac:dyDescent="0.3">
      <c r="A8489" s="1"/>
      <c r="C8489"/>
      <c r="D8489" s="1"/>
      <c r="H8489"/>
    </row>
    <row r="8490" spans="1:8" x14ac:dyDescent="0.3">
      <c r="A8490" s="1"/>
      <c r="C8490"/>
      <c r="D8490" s="1"/>
      <c r="H8490"/>
    </row>
    <row r="8491" spans="1:8" x14ac:dyDescent="0.3">
      <c r="A8491" s="1"/>
      <c r="C8491"/>
      <c r="D8491" s="1"/>
      <c r="H8491"/>
    </row>
    <row r="8492" spans="1:8" x14ac:dyDescent="0.3">
      <c r="A8492" s="1"/>
      <c r="C8492"/>
      <c r="D8492" s="1"/>
      <c r="H8492"/>
    </row>
    <row r="8493" spans="1:8" x14ac:dyDescent="0.3">
      <c r="A8493" s="1"/>
      <c r="C8493"/>
      <c r="D8493" s="1"/>
      <c r="H8493"/>
    </row>
    <row r="8494" spans="1:8" x14ac:dyDescent="0.3">
      <c r="A8494" s="1"/>
      <c r="C8494"/>
      <c r="D8494" s="1"/>
      <c r="H8494"/>
    </row>
    <row r="8495" spans="1:8" x14ac:dyDescent="0.3">
      <c r="A8495" s="1"/>
      <c r="C8495"/>
      <c r="D8495" s="1"/>
      <c r="H8495"/>
    </row>
    <row r="8496" spans="1:8" x14ac:dyDescent="0.3">
      <c r="A8496" s="1"/>
      <c r="C8496"/>
      <c r="D8496" s="1"/>
      <c r="H8496"/>
    </row>
    <row r="8497" spans="1:8" x14ac:dyDescent="0.3">
      <c r="A8497" s="1"/>
      <c r="C8497"/>
      <c r="D8497" s="1"/>
      <c r="H8497"/>
    </row>
    <row r="8498" spans="1:8" x14ac:dyDescent="0.3">
      <c r="A8498" s="1"/>
      <c r="C8498"/>
      <c r="D8498" s="1"/>
      <c r="H8498"/>
    </row>
    <row r="8499" spans="1:8" x14ac:dyDescent="0.3">
      <c r="A8499" s="1"/>
      <c r="C8499"/>
      <c r="D8499" s="1"/>
      <c r="H8499"/>
    </row>
    <row r="8500" spans="1:8" x14ac:dyDescent="0.3">
      <c r="A8500" s="1"/>
      <c r="C8500"/>
      <c r="D8500" s="1"/>
      <c r="H8500"/>
    </row>
    <row r="8501" spans="1:8" x14ac:dyDescent="0.3">
      <c r="A8501" s="1"/>
      <c r="C8501"/>
      <c r="D8501" s="1"/>
      <c r="H8501"/>
    </row>
    <row r="8502" spans="1:8" x14ac:dyDescent="0.3">
      <c r="A8502" s="1"/>
      <c r="C8502"/>
      <c r="D8502" s="1"/>
      <c r="H8502"/>
    </row>
    <row r="8503" spans="1:8" x14ac:dyDescent="0.3">
      <c r="A8503" s="1"/>
      <c r="C8503"/>
      <c r="D8503" s="1"/>
      <c r="H8503"/>
    </row>
    <row r="8504" spans="1:8" x14ac:dyDescent="0.3">
      <c r="A8504" s="1"/>
      <c r="C8504"/>
      <c r="D8504" s="1"/>
      <c r="H8504"/>
    </row>
    <row r="8505" spans="1:8" x14ac:dyDescent="0.3">
      <c r="A8505" s="1"/>
      <c r="C8505"/>
      <c r="D8505" s="1"/>
      <c r="H8505"/>
    </row>
    <row r="8506" spans="1:8" x14ac:dyDescent="0.3">
      <c r="A8506" s="1"/>
      <c r="C8506"/>
      <c r="D8506" s="1"/>
      <c r="H8506"/>
    </row>
    <row r="8507" spans="1:8" x14ac:dyDescent="0.3">
      <c r="A8507" s="1"/>
      <c r="C8507"/>
      <c r="D8507" s="1"/>
      <c r="H8507"/>
    </row>
    <row r="8508" spans="1:8" x14ac:dyDescent="0.3">
      <c r="A8508" s="1"/>
      <c r="C8508"/>
      <c r="D8508" s="1"/>
      <c r="H8508"/>
    </row>
    <row r="8509" spans="1:8" x14ac:dyDescent="0.3">
      <c r="A8509" s="1"/>
      <c r="C8509"/>
      <c r="D8509" s="1"/>
      <c r="H8509"/>
    </row>
    <row r="8510" spans="1:8" x14ac:dyDescent="0.3">
      <c r="A8510" s="1"/>
      <c r="C8510"/>
      <c r="D8510" s="1"/>
      <c r="H8510"/>
    </row>
    <row r="8511" spans="1:8" x14ac:dyDescent="0.3">
      <c r="A8511" s="1"/>
      <c r="C8511"/>
      <c r="D8511" s="1"/>
      <c r="H8511"/>
    </row>
    <row r="8512" spans="1:8" x14ac:dyDescent="0.3">
      <c r="A8512" s="1"/>
      <c r="C8512"/>
      <c r="D8512" s="1"/>
      <c r="H8512"/>
    </row>
    <row r="8513" spans="1:8" x14ac:dyDescent="0.3">
      <c r="A8513" s="1"/>
      <c r="C8513"/>
      <c r="D8513" s="1"/>
      <c r="H8513"/>
    </row>
    <row r="8514" spans="1:8" x14ac:dyDescent="0.3">
      <c r="A8514" s="1"/>
      <c r="C8514"/>
      <c r="D8514" s="1"/>
      <c r="H8514"/>
    </row>
    <row r="8515" spans="1:8" x14ac:dyDescent="0.3">
      <c r="A8515" s="1"/>
      <c r="C8515"/>
      <c r="D8515" s="1"/>
      <c r="H8515"/>
    </row>
    <row r="8516" spans="1:8" x14ac:dyDescent="0.3">
      <c r="A8516" s="1"/>
      <c r="C8516"/>
      <c r="D8516" s="1"/>
      <c r="H8516"/>
    </row>
    <row r="8517" spans="1:8" x14ac:dyDescent="0.3">
      <c r="A8517" s="1"/>
      <c r="C8517"/>
      <c r="D8517" s="1"/>
      <c r="H8517"/>
    </row>
    <row r="8518" spans="1:8" x14ac:dyDescent="0.3">
      <c r="A8518" s="1"/>
      <c r="C8518"/>
      <c r="D8518" s="1"/>
      <c r="H8518"/>
    </row>
    <row r="8519" spans="1:8" x14ac:dyDescent="0.3">
      <c r="A8519" s="1"/>
      <c r="C8519"/>
      <c r="D8519" s="1"/>
      <c r="H8519"/>
    </row>
    <row r="8520" spans="1:8" x14ac:dyDescent="0.3">
      <c r="A8520" s="1"/>
      <c r="C8520"/>
      <c r="D8520" s="1"/>
      <c r="H8520"/>
    </row>
    <row r="8521" spans="1:8" x14ac:dyDescent="0.3">
      <c r="A8521" s="1"/>
      <c r="C8521"/>
      <c r="D8521" s="1"/>
      <c r="H8521"/>
    </row>
    <row r="8522" spans="1:8" x14ac:dyDescent="0.3">
      <c r="A8522" s="1"/>
      <c r="C8522"/>
      <c r="D8522" s="1"/>
      <c r="H8522"/>
    </row>
    <row r="8523" spans="1:8" x14ac:dyDescent="0.3">
      <c r="A8523" s="1"/>
      <c r="C8523"/>
      <c r="D8523" s="1"/>
      <c r="H8523"/>
    </row>
    <row r="8524" spans="1:8" x14ac:dyDescent="0.3">
      <c r="A8524" s="1"/>
      <c r="C8524"/>
      <c r="D8524" s="1"/>
      <c r="H8524"/>
    </row>
    <row r="8525" spans="1:8" x14ac:dyDescent="0.3">
      <c r="A8525" s="1"/>
      <c r="C8525"/>
      <c r="D8525" s="1"/>
      <c r="H8525"/>
    </row>
    <row r="8526" spans="1:8" x14ac:dyDescent="0.3">
      <c r="A8526" s="1"/>
      <c r="C8526"/>
      <c r="D8526" s="1"/>
      <c r="H8526"/>
    </row>
    <row r="8527" spans="1:8" x14ac:dyDescent="0.3">
      <c r="A8527" s="1"/>
      <c r="C8527"/>
      <c r="D8527" s="1"/>
      <c r="H8527"/>
    </row>
    <row r="8528" spans="1:8" x14ac:dyDescent="0.3">
      <c r="A8528" s="1"/>
      <c r="C8528"/>
      <c r="D8528" s="1"/>
      <c r="H8528"/>
    </row>
    <row r="8529" spans="1:8" x14ac:dyDescent="0.3">
      <c r="A8529" s="1"/>
      <c r="C8529"/>
      <c r="D8529" s="1"/>
      <c r="H8529"/>
    </row>
    <row r="8530" spans="1:8" x14ac:dyDescent="0.3">
      <c r="A8530" s="1"/>
      <c r="C8530"/>
      <c r="D8530" s="1"/>
      <c r="H8530"/>
    </row>
    <row r="8531" spans="1:8" x14ac:dyDescent="0.3">
      <c r="A8531" s="1"/>
      <c r="C8531"/>
      <c r="D8531" s="1"/>
      <c r="H8531"/>
    </row>
    <row r="8532" spans="1:8" x14ac:dyDescent="0.3">
      <c r="A8532" s="1"/>
      <c r="C8532"/>
      <c r="D8532" s="1"/>
      <c r="H8532"/>
    </row>
    <row r="8533" spans="1:8" x14ac:dyDescent="0.3">
      <c r="A8533" s="1"/>
      <c r="C8533"/>
      <c r="D8533" s="1"/>
      <c r="H8533"/>
    </row>
    <row r="8534" spans="1:8" x14ac:dyDescent="0.3">
      <c r="A8534" s="1"/>
      <c r="C8534"/>
      <c r="D8534" s="1"/>
      <c r="H8534"/>
    </row>
    <row r="8535" spans="1:8" x14ac:dyDescent="0.3">
      <c r="A8535" s="1"/>
      <c r="C8535"/>
      <c r="D8535" s="1"/>
      <c r="H8535"/>
    </row>
    <row r="8536" spans="1:8" x14ac:dyDescent="0.3">
      <c r="A8536" s="1"/>
      <c r="C8536"/>
      <c r="D8536" s="1"/>
      <c r="H8536"/>
    </row>
    <row r="8537" spans="1:8" x14ac:dyDescent="0.3">
      <c r="A8537" s="1"/>
      <c r="C8537"/>
      <c r="D8537" s="1"/>
      <c r="H8537"/>
    </row>
    <row r="8538" spans="1:8" x14ac:dyDescent="0.3">
      <c r="A8538" s="1"/>
      <c r="C8538"/>
      <c r="D8538" s="1"/>
      <c r="H8538"/>
    </row>
    <row r="8539" spans="1:8" x14ac:dyDescent="0.3">
      <c r="A8539" s="1"/>
      <c r="C8539"/>
      <c r="D8539" s="1"/>
      <c r="H8539"/>
    </row>
    <row r="8540" spans="1:8" x14ac:dyDescent="0.3">
      <c r="A8540" s="1"/>
      <c r="C8540"/>
      <c r="D8540" s="1"/>
      <c r="H8540"/>
    </row>
    <row r="8541" spans="1:8" x14ac:dyDescent="0.3">
      <c r="A8541" s="1"/>
      <c r="C8541"/>
      <c r="D8541" s="1"/>
      <c r="H8541"/>
    </row>
    <row r="8542" spans="1:8" x14ac:dyDescent="0.3">
      <c r="A8542" s="1"/>
      <c r="C8542"/>
      <c r="D8542" s="1"/>
      <c r="H8542"/>
    </row>
    <row r="8543" spans="1:8" x14ac:dyDescent="0.3">
      <c r="A8543" s="1"/>
      <c r="C8543"/>
      <c r="D8543" s="1"/>
      <c r="H8543"/>
    </row>
    <row r="8544" spans="1:8" x14ac:dyDescent="0.3">
      <c r="A8544" s="1"/>
      <c r="C8544"/>
      <c r="D8544" s="1"/>
      <c r="H8544"/>
    </row>
    <row r="8545" spans="1:8" x14ac:dyDescent="0.3">
      <c r="A8545" s="1"/>
      <c r="C8545"/>
      <c r="D8545" s="1"/>
      <c r="H8545"/>
    </row>
    <row r="8546" spans="1:8" x14ac:dyDescent="0.3">
      <c r="A8546" s="1"/>
      <c r="C8546"/>
      <c r="D8546" s="1"/>
      <c r="H8546"/>
    </row>
    <row r="8547" spans="1:8" x14ac:dyDescent="0.3">
      <c r="A8547" s="1"/>
      <c r="C8547"/>
      <c r="D8547" s="1"/>
      <c r="H8547"/>
    </row>
    <row r="8548" spans="1:8" x14ac:dyDescent="0.3">
      <c r="A8548" s="1"/>
      <c r="C8548"/>
      <c r="D8548" s="1"/>
      <c r="H8548"/>
    </row>
    <row r="8549" spans="1:8" x14ac:dyDescent="0.3">
      <c r="A8549" s="1"/>
      <c r="C8549"/>
      <c r="D8549" s="1"/>
      <c r="H8549"/>
    </row>
    <row r="8550" spans="1:8" x14ac:dyDescent="0.3">
      <c r="A8550" s="1"/>
      <c r="C8550"/>
      <c r="D8550" s="1"/>
      <c r="H8550"/>
    </row>
    <row r="8551" spans="1:8" x14ac:dyDescent="0.3">
      <c r="A8551" s="1"/>
      <c r="C8551"/>
      <c r="D8551" s="1"/>
      <c r="H8551"/>
    </row>
    <row r="8552" spans="1:8" x14ac:dyDescent="0.3">
      <c r="A8552" s="1"/>
      <c r="C8552"/>
      <c r="D8552" s="1"/>
      <c r="H8552"/>
    </row>
    <row r="8553" spans="1:8" x14ac:dyDescent="0.3">
      <c r="A8553" s="1"/>
      <c r="C8553"/>
      <c r="D8553" s="1"/>
      <c r="H8553"/>
    </row>
    <row r="8554" spans="1:8" x14ac:dyDescent="0.3">
      <c r="A8554" s="1"/>
      <c r="C8554"/>
      <c r="D8554" s="1"/>
      <c r="H8554"/>
    </row>
    <row r="8555" spans="1:8" x14ac:dyDescent="0.3">
      <c r="A8555" s="1"/>
      <c r="C8555"/>
      <c r="D8555" s="1"/>
      <c r="H8555"/>
    </row>
    <row r="8556" spans="1:8" x14ac:dyDescent="0.3">
      <c r="A8556" s="1"/>
      <c r="C8556"/>
      <c r="D8556" s="1"/>
      <c r="H8556"/>
    </row>
    <row r="8557" spans="1:8" x14ac:dyDescent="0.3">
      <c r="A8557" s="1"/>
      <c r="C8557"/>
      <c r="D8557" s="1"/>
      <c r="H8557"/>
    </row>
    <row r="8558" spans="1:8" x14ac:dyDescent="0.3">
      <c r="A8558" s="1"/>
      <c r="C8558"/>
      <c r="D8558" s="1"/>
      <c r="H8558"/>
    </row>
    <row r="8559" spans="1:8" x14ac:dyDescent="0.3">
      <c r="A8559" s="1"/>
      <c r="C8559"/>
      <c r="D8559" s="1"/>
      <c r="H8559"/>
    </row>
    <row r="8560" spans="1:8" x14ac:dyDescent="0.3">
      <c r="A8560" s="1"/>
      <c r="C8560"/>
      <c r="D8560" s="1"/>
      <c r="H8560"/>
    </row>
    <row r="8561" spans="1:8" x14ac:dyDescent="0.3">
      <c r="A8561" s="1"/>
      <c r="C8561"/>
      <c r="D8561" s="1"/>
      <c r="H8561"/>
    </row>
    <row r="8562" spans="1:8" x14ac:dyDescent="0.3">
      <c r="A8562" s="1"/>
      <c r="C8562"/>
      <c r="D8562" s="1"/>
      <c r="H8562"/>
    </row>
    <row r="8563" spans="1:8" x14ac:dyDescent="0.3">
      <c r="A8563" s="1"/>
      <c r="C8563"/>
      <c r="D8563" s="1"/>
      <c r="H8563"/>
    </row>
    <row r="8564" spans="1:8" x14ac:dyDescent="0.3">
      <c r="A8564" s="1"/>
      <c r="C8564"/>
      <c r="D8564" s="1"/>
      <c r="H8564"/>
    </row>
    <row r="8565" spans="1:8" x14ac:dyDescent="0.3">
      <c r="A8565" s="1"/>
      <c r="C8565"/>
      <c r="D8565" s="1"/>
      <c r="H8565"/>
    </row>
    <row r="8566" spans="1:8" x14ac:dyDescent="0.3">
      <c r="A8566" s="1"/>
      <c r="C8566"/>
      <c r="D8566" s="1"/>
      <c r="H8566"/>
    </row>
    <row r="8567" spans="1:8" x14ac:dyDescent="0.3">
      <c r="A8567" s="1"/>
      <c r="C8567"/>
      <c r="D8567" s="1"/>
      <c r="H8567"/>
    </row>
    <row r="8568" spans="1:8" x14ac:dyDescent="0.3">
      <c r="A8568" s="1"/>
      <c r="C8568"/>
      <c r="D8568" s="1"/>
      <c r="H8568"/>
    </row>
    <row r="8569" spans="1:8" x14ac:dyDescent="0.3">
      <c r="A8569" s="1"/>
      <c r="C8569"/>
      <c r="D8569" s="1"/>
      <c r="H8569"/>
    </row>
    <row r="8570" spans="1:8" x14ac:dyDescent="0.3">
      <c r="A8570" s="1"/>
      <c r="C8570"/>
      <c r="D8570" s="1"/>
      <c r="H8570"/>
    </row>
    <row r="8571" spans="1:8" x14ac:dyDescent="0.3">
      <c r="A8571" s="1"/>
      <c r="C8571"/>
      <c r="D8571" s="1"/>
      <c r="H8571"/>
    </row>
    <row r="8572" spans="1:8" x14ac:dyDescent="0.3">
      <c r="A8572" s="1"/>
      <c r="C8572"/>
      <c r="D8572" s="1"/>
      <c r="H8572"/>
    </row>
    <row r="8573" spans="1:8" x14ac:dyDescent="0.3">
      <c r="A8573" s="1"/>
      <c r="C8573"/>
      <c r="D8573" s="1"/>
      <c r="H8573"/>
    </row>
    <row r="8574" spans="1:8" x14ac:dyDescent="0.3">
      <c r="A8574" s="1"/>
      <c r="C8574"/>
      <c r="D8574" s="1"/>
      <c r="H8574"/>
    </row>
    <row r="8575" spans="1:8" x14ac:dyDescent="0.3">
      <c r="A8575" s="1"/>
      <c r="C8575"/>
      <c r="D8575" s="1"/>
      <c r="H8575"/>
    </row>
    <row r="8576" spans="1:8" x14ac:dyDescent="0.3">
      <c r="A8576" s="1"/>
      <c r="C8576"/>
      <c r="D8576" s="1"/>
      <c r="H8576"/>
    </row>
    <row r="8577" spans="1:8" x14ac:dyDescent="0.3">
      <c r="A8577" s="1"/>
      <c r="C8577"/>
      <c r="D8577" s="1"/>
      <c r="H8577"/>
    </row>
    <row r="8578" spans="1:8" x14ac:dyDescent="0.3">
      <c r="A8578" s="1"/>
      <c r="C8578"/>
      <c r="D8578" s="1"/>
      <c r="H8578"/>
    </row>
    <row r="8579" spans="1:8" x14ac:dyDescent="0.3">
      <c r="A8579" s="1"/>
      <c r="C8579"/>
      <c r="D8579" s="1"/>
      <c r="H8579"/>
    </row>
    <row r="8580" spans="1:8" x14ac:dyDescent="0.3">
      <c r="A8580" s="1"/>
      <c r="C8580"/>
      <c r="D8580" s="1"/>
      <c r="H8580"/>
    </row>
    <row r="8581" spans="1:8" x14ac:dyDescent="0.3">
      <c r="A8581" s="1"/>
      <c r="C8581"/>
      <c r="D8581" s="1"/>
      <c r="H8581"/>
    </row>
    <row r="8582" spans="1:8" x14ac:dyDescent="0.3">
      <c r="A8582" s="1"/>
      <c r="C8582"/>
      <c r="D8582" s="1"/>
      <c r="H8582"/>
    </row>
    <row r="8583" spans="1:8" x14ac:dyDescent="0.3">
      <c r="A8583" s="1"/>
      <c r="C8583"/>
      <c r="D8583" s="1"/>
      <c r="H8583"/>
    </row>
    <row r="8584" spans="1:8" x14ac:dyDescent="0.3">
      <c r="A8584" s="1"/>
      <c r="C8584"/>
      <c r="D8584" s="1"/>
      <c r="H8584"/>
    </row>
    <row r="8585" spans="1:8" x14ac:dyDescent="0.3">
      <c r="A8585" s="1"/>
      <c r="C8585"/>
      <c r="D8585" s="1"/>
      <c r="H8585"/>
    </row>
    <row r="8586" spans="1:8" x14ac:dyDescent="0.3">
      <c r="A8586" s="1"/>
      <c r="C8586"/>
      <c r="D8586" s="1"/>
      <c r="H8586"/>
    </row>
    <row r="8587" spans="1:8" x14ac:dyDescent="0.3">
      <c r="A8587" s="1"/>
      <c r="C8587"/>
      <c r="D8587" s="1"/>
      <c r="H8587"/>
    </row>
    <row r="8588" spans="1:8" x14ac:dyDescent="0.3">
      <c r="A8588" s="1"/>
      <c r="C8588"/>
      <c r="D8588" s="1"/>
      <c r="H8588"/>
    </row>
    <row r="8589" spans="1:8" x14ac:dyDescent="0.3">
      <c r="A8589" s="1"/>
      <c r="C8589"/>
      <c r="D8589" s="1"/>
      <c r="H8589"/>
    </row>
    <row r="8590" spans="1:8" x14ac:dyDescent="0.3">
      <c r="A8590" s="1"/>
      <c r="C8590"/>
      <c r="D8590" s="1"/>
      <c r="H8590"/>
    </row>
    <row r="8591" spans="1:8" x14ac:dyDescent="0.3">
      <c r="A8591" s="1"/>
      <c r="C8591"/>
      <c r="D8591" s="1"/>
      <c r="H8591"/>
    </row>
    <row r="8592" spans="1:8" x14ac:dyDescent="0.3">
      <c r="A8592" s="1"/>
      <c r="C8592"/>
      <c r="D8592" s="1"/>
      <c r="H8592"/>
    </row>
    <row r="8593" spans="1:8" x14ac:dyDescent="0.3">
      <c r="A8593" s="1"/>
      <c r="C8593"/>
      <c r="D8593" s="1"/>
      <c r="H8593"/>
    </row>
    <row r="8594" spans="1:8" x14ac:dyDescent="0.3">
      <c r="A8594" s="1"/>
      <c r="C8594"/>
      <c r="D8594" s="1"/>
      <c r="H8594"/>
    </row>
    <row r="8595" spans="1:8" x14ac:dyDescent="0.3">
      <c r="A8595" s="1"/>
      <c r="C8595"/>
      <c r="D8595" s="1"/>
      <c r="H8595"/>
    </row>
    <row r="8596" spans="1:8" x14ac:dyDescent="0.3">
      <c r="A8596" s="1"/>
      <c r="C8596"/>
      <c r="D8596" s="1"/>
      <c r="H8596"/>
    </row>
    <row r="8597" spans="1:8" x14ac:dyDescent="0.3">
      <c r="A8597" s="1"/>
      <c r="C8597"/>
      <c r="D8597" s="1"/>
      <c r="H8597"/>
    </row>
    <row r="8598" spans="1:8" x14ac:dyDescent="0.3">
      <c r="A8598" s="1"/>
      <c r="C8598"/>
      <c r="D8598" s="1"/>
      <c r="H8598"/>
    </row>
    <row r="8599" spans="1:8" x14ac:dyDescent="0.3">
      <c r="A8599" s="1"/>
      <c r="C8599"/>
      <c r="D8599" s="1"/>
      <c r="H8599"/>
    </row>
    <row r="8600" spans="1:8" x14ac:dyDescent="0.3">
      <c r="A8600" s="1"/>
      <c r="C8600"/>
      <c r="D8600" s="1"/>
      <c r="H8600"/>
    </row>
    <row r="8601" spans="1:8" x14ac:dyDescent="0.3">
      <c r="A8601" s="1"/>
      <c r="C8601"/>
      <c r="D8601" s="1"/>
      <c r="H8601"/>
    </row>
    <row r="8602" spans="1:8" x14ac:dyDescent="0.3">
      <c r="A8602" s="1"/>
      <c r="C8602"/>
      <c r="D8602" s="1"/>
      <c r="H8602"/>
    </row>
    <row r="8603" spans="1:8" x14ac:dyDescent="0.3">
      <c r="A8603" s="1"/>
      <c r="C8603"/>
      <c r="D8603" s="1"/>
      <c r="H8603"/>
    </row>
    <row r="8604" spans="1:8" x14ac:dyDescent="0.3">
      <c r="A8604" s="1"/>
      <c r="C8604"/>
      <c r="D8604" s="1"/>
      <c r="H8604"/>
    </row>
    <row r="8605" spans="1:8" x14ac:dyDescent="0.3">
      <c r="A8605" s="1"/>
      <c r="C8605"/>
      <c r="D8605" s="1"/>
      <c r="H8605"/>
    </row>
    <row r="8606" spans="1:8" x14ac:dyDescent="0.3">
      <c r="A8606" s="1"/>
      <c r="C8606"/>
      <c r="D8606" s="1"/>
      <c r="H8606"/>
    </row>
    <row r="8607" spans="1:8" x14ac:dyDescent="0.3">
      <c r="A8607" s="1"/>
      <c r="C8607"/>
      <c r="D8607" s="1"/>
      <c r="H8607"/>
    </row>
    <row r="8608" spans="1:8" x14ac:dyDescent="0.3">
      <c r="A8608" s="1"/>
      <c r="C8608"/>
      <c r="D8608" s="1"/>
      <c r="H8608"/>
    </row>
    <row r="8609" spans="1:8" x14ac:dyDescent="0.3">
      <c r="A8609" s="1"/>
      <c r="C8609"/>
      <c r="D8609" s="1"/>
      <c r="H8609"/>
    </row>
    <row r="8610" spans="1:8" x14ac:dyDescent="0.3">
      <c r="A8610" s="1"/>
      <c r="C8610"/>
      <c r="D8610" s="1"/>
      <c r="H8610"/>
    </row>
    <row r="8611" spans="1:8" x14ac:dyDescent="0.3">
      <c r="A8611" s="1"/>
      <c r="C8611"/>
      <c r="D8611" s="1"/>
      <c r="H8611"/>
    </row>
    <row r="8612" spans="1:8" x14ac:dyDescent="0.3">
      <c r="A8612" s="1"/>
      <c r="C8612"/>
      <c r="D8612" s="1"/>
      <c r="H8612"/>
    </row>
    <row r="8613" spans="1:8" x14ac:dyDescent="0.3">
      <c r="A8613" s="1"/>
      <c r="C8613"/>
      <c r="D8613" s="1"/>
      <c r="H8613"/>
    </row>
    <row r="8614" spans="1:8" x14ac:dyDescent="0.3">
      <c r="A8614" s="1"/>
      <c r="C8614"/>
      <c r="D8614" s="1"/>
      <c r="H8614"/>
    </row>
    <row r="8615" spans="1:8" x14ac:dyDescent="0.3">
      <c r="A8615" s="1"/>
      <c r="C8615"/>
      <c r="D8615" s="1"/>
      <c r="H8615"/>
    </row>
    <row r="8616" spans="1:8" x14ac:dyDescent="0.3">
      <c r="A8616" s="1"/>
      <c r="C8616"/>
      <c r="D8616" s="1"/>
      <c r="H8616"/>
    </row>
    <row r="8617" spans="1:8" x14ac:dyDescent="0.3">
      <c r="A8617" s="1"/>
      <c r="C8617"/>
      <c r="D8617" s="1"/>
      <c r="H8617"/>
    </row>
    <row r="8618" spans="1:8" x14ac:dyDescent="0.3">
      <c r="A8618" s="1"/>
      <c r="C8618"/>
      <c r="D8618" s="1"/>
      <c r="H8618"/>
    </row>
    <row r="8619" spans="1:8" x14ac:dyDescent="0.3">
      <c r="A8619" s="1"/>
      <c r="C8619"/>
      <c r="D8619" s="1"/>
      <c r="H8619"/>
    </row>
    <row r="8620" spans="1:8" x14ac:dyDescent="0.3">
      <c r="A8620" s="1"/>
      <c r="C8620"/>
      <c r="D8620" s="1"/>
      <c r="H8620"/>
    </row>
    <row r="8621" spans="1:8" x14ac:dyDescent="0.3">
      <c r="A8621" s="1"/>
      <c r="C8621"/>
      <c r="D8621" s="1"/>
      <c r="H8621"/>
    </row>
    <row r="8622" spans="1:8" x14ac:dyDescent="0.3">
      <c r="A8622" s="1"/>
      <c r="C8622"/>
      <c r="D8622" s="1"/>
      <c r="H8622"/>
    </row>
    <row r="8623" spans="1:8" x14ac:dyDescent="0.3">
      <c r="A8623" s="1"/>
      <c r="C8623"/>
      <c r="D8623" s="1"/>
      <c r="H8623"/>
    </row>
    <row r="8624" spans="1:8" x14ac:dyDescent="0.3">
      <c r="A8624" s="1"/>
      <c r="C8624"/>
      <c r="D8624" s="1"/>
      <c r="H8624"/>
    </row>
    <row r="8625" spans="1:8" x14ac:dyDescent="0.3">
      <c r="A8625" s="1"/>
      <c r="C8625"/>
      <c r="D8625" s="1"/>
      <c r="H8625"/>
    </row>
    <row r="8626" spans="1:8" x14ac:dyDescent="0.3">
      <c r="A8626" s="1"/>
      <c r="C8626"/>
      <c r="D8626" s="1"/>
      <c r="H8626"/>
    </row>
    <row r="8627" spans="1:8" x14ac:dyDescent="0.3">
      <c r="A8627" s="1"/>
      <c r="C8627"/>
      <c r="D8627" s="1"/>
      <c r="H8627"/>
    </row>
    <row r="8628" spans="1:8" x14ac:dyDescent="0.3">
      <c r="A8628" s="1"/>
      <c r="C8628"/>
      <c r="D8628" s="1"/>
      <c r="H8628"/>
    </row>
    <row r="8629" spans="1:8" x14ac:dyDescent="0.3">
      <c r="A8629" s="1"/>
      <c r="C8629"/>
      <c r="D8629" s="1"/>
      <c r="H8629"/>
    </row>
    <row r="8630" spans="1:8" x14ac:dyDescent="0.3">
      <c r="A8630" s="1"/>
      <c r="C8630"/>
      <c r="D8630" s="1"/>
      <c r="H8630"/>
    </row>
    <row r="8631" spans="1:8" x14ac:dyDescent="0.3">
      <c r="A8631" s="1"/>
      <c r="C8631"/>
      <c r="D8631" s="1"/>
      <c r="H8631"/>
    </row>
    <row r="8632" spans="1:8" x14ac:dyDescent="0.3">
      <c r="A8632" s="1"/>
      <c r="C8632"/>
      <c r="D8632" s="1"/>
      <c r="H8632"/>
    </row>
    <row r="8633" spans="1:8" x14ac:dyDescent="0.3">
      <c r="A8633" s="1"/>
      <c r="C8633"/>
      <c r="D8633" s="1"/>
      <c r="H8633"/>
    </row>
    <row r="8634" spans="1:8" x14ac:dyDescent="0.3">
      <c r="A8634" s="1"/>
      <c r="C8634"/>
      <c r="D8634" s="1"/>
      <c r="H8634"/>
    </row>
    <row r="8635" spans="1:8" x14ac:dyDescent="0.3">
      <c r="A8635" s="1"/>
      <c r="C8635"/>
      <c r="D8635" s="1"/>
      <c r="H8635"/>
    </row>
    <row r="8636" spans="1:8" x14ac:dyDescent="0.3">
      <c r="A8636" s="1"/>
      <c r="C8636"/>
      <c r="D8636" s="1"/>
      <c r="H8636"/>
    </row>
    <row r="8637" spans="1:8" x14ac:dyDescent="0.3">
      <c r="A8637" s="1"/>
      <c r="C8637"/>
      <c r="D8637" s="1"/>
      <c r="H8637"/>
    </row>
    <row r="8638" spans="1:8" x14ac:dyDescent="0.3">
      <c r="A8638" s="1"/>
      <c r="C8638"/>
      <c r="D8638" s="1"/>
      <c r="H8638"/>
    </row>
    <row r="8639" spans="1:8" x14ac:dyDescent="0.3">
      <c r="A8639" s="1"/>
      <c r="C8639"/>
      <c r="D8639" s="1"/>
      <c r="H8639"/>
    </row>
    <row r="8640" spans="1:8" x14ac:dyDescent="0.3">
      <c r="A8640" s="1"/>
      <c r="C8640"/>
      <c r="D8640" s="1"/>
      <c r="H8640"/>
    </row>
    <row r="8641" spans="1:8" x14ac:dyDescent="0.3">
      <c r="A8641" s="1"/>
      <c r="C8641"/>
      <c r="D8641" s="1"/>
      <c r="H8641"/>
    </row>
    <row r="8642" spans="1:8" x14ac:dyDescent="0.3">
      <c r="A8642" s="1"/>
      <c r="C8642"/>
      <c r="D8642" s="1"/>
      <c r="H8642"/>
    </row>
    <row r="8643" spans="1:8" x14ac:dyDescent="0.3">
      <c r="A8643" s="1"/>
      <c r="C8643"/>
      <c r="D8643" s="1"/>
      <c r="H8643"/>
    </row>
    <row r="8644" spans="1:8" x14ac:dyDescent="0.3">
      <c r="A8644" s="1"/>
      <c r="C8644"/>
      <c r="D8644" s="1"/>
      <c r="H8644"/>
    </row>
    <row r="8645" spans="1:8" x14ac:dyDescent="0.3">
      <c r="A8645" s="1"/>
      <c r="C8645"/>
      <c r="D8645" s="1"/>
      <c r="H8645"/>
    </row>
    <row r="8646" spans="1:8" x14ac:dyDescent="0.3">
      <c r="A8646" s="1"/>
      <c r="C8646"/>
      <c r="D8646" s="1"/>
      <c r="H8646"/>
    </row>
    <row r="8647" spans="1:8" x14ac:dyDescent="0.3">
      <c r="A8647" s="1"/>
      <c r="C8647"/>
      <c r="D8647" s="1"/>
      <c r="H8647"/>
    </row>
    <row r="8648" spans="1:8" x14ac:dyDescent="0.3">
      <c r="A8648" s="1"/>
      <c r="C8648"/>
      <c r="D8648" s="1"/>
      <c r="H8648"/>
    </row>
    <row r="8649" spans="1:8" x14ac:dyDescent="0.3">
      <c r="A8649" s="1"/>
      <c r="C8649"/>
      <c r="D8649" s="1"/>
      <c r="H8649"/>
    </row>
    <row r="8650" spans="1:8" x14ac:dyDescent="0.3">
      <c r="A8650" s="1"/>
      <c r="C8650"/>
      <c r="D8650" s="1"/>
      <c r="H8650"/>
    </row>
    <row r="8651" spans="1:8" x14ac:dyDescent="0.3">
      <c r="A8651" s="1"/>
      <c r="C8651"/>
      <c r="D8651" s="1"/>
      <c r="H8651"/>
    </row>
    <row r="8652" spans="1:8" x14ac:dyDescent="0.3">
      <c r="A8652" s="1"/>
      <c r="C8652"/>
      <c r="D8652" s="1"/>
      <c r="H8652"/>
    </row>
    <row r="8653" spans="1:8" x14ac:dyDescent="0.3">
      <c r="A8653" s="1"/>
      <c r="C8653"/>
      <c r="D8653" s="1"/>
      <c r="H8653"/>
    </row>
    <row r="8654" spans="1:8" x14ac:dyDescent="0.3">
      <c r="A8654" s="1"/>
      <c r="C8654"/>
      <c r="D8654" s="1"/>
      <c r="H8654"/>
    </row>
    <row r="8655" spans="1:8" x14ac:dyDescent="0.3">
      <c r="A8655" s="1"/>
      <c r="C8655"/>
      <c r="D8655" s="1"/>
      <c r="H8655"/>
    </row>
    <row r="8656" spans="1:8" x14ac:dyDescent="0.3">
      <c r="A8656" s="1"/>
      <c r="C8656"/>
      <c r="D8656" s="1"/>
      <c r="H8656"/>
    </row>
    <row r="8657" spans="1:8" x14ac:dyDescent="0.3">
      <c r="A8657" s="1"/>
      <c r="C8657"/>
      <c r="D8657" s="1"/>
      <c r="H8657"/>
    </row>
    <row r="8658" spans="1:8" x14ac:dyDescent="0.3">
      <c r="A8658" s="1"/>
      <c r="C8658"/>
      <c r="D8658" s="1"/>
      <c r="H8658"/>
    </row>
    <row r="8659" spans="1:8" x14ac:dyDescent="0.3">
      <c r="A8659" s="1"/>
      <c r="C8659"/>
      <c r="D8659" s="1"/>
      <c r="H8659"/>
    </row>
    <row r="8660" spans="1:8" x14ac:dyDescent="0.3">
      <c r="A8660" s="1"/>
      <c r="C8660"/>
      <c r="D8660" s="1"/>
      <c r="H8660"/>
    </row>
    <row r="8661" spans="1:8" x14ac:dyDescent="0.3">
      <c r="A8661" s="1"/>
      <c r="C8661"/>
      <c r="D8661" s="1"/>
      <c r="H8661"/>
    </row>
    <row r="8662" spans="1:8" x14ac:dyDescent="0.3">
      <c r="A8662" s="1"/>
      <c r="C8662"/>
      <c r="D8662" s="1"/>
      <c r="H8662"/>
    </row>
    <row r="8663" spans="1:8" x14ac:dyDescent="0.3">
      <c r="A8663" s="1"/>
      <c r="C8663"/>
      <c r="D8663" s="1"/>
      <c r="H8663"/>
    </row>
    <row r="8664" spans="1:8" x14ac:dyDescent="0.3">
      <c r="A8664" s="1"/>
      <c r="C8664"/>
      <c r="D8664" s="1"/>
      <c r="H8664"/>
    </row>
    <row r="8665" spans="1:8" x14ac:dyDescent="0.3">
      <c r="A8665" s="1"/>
      <c r="C8665"/>
      <c r="D8665" s="1"/>
      <c r="H8665"/>
    </row>
    <row r="8666" spans="1:8" x14ac:dyDescent="0.3">
      <c r="A8666" s="1"/>
      <c r="C8666"/>
      <c r="D8666" s="1"/>
      <c r="H8666"/>
    </row>
    <row r="8667" spans="1:8" x14ac:dyDescent="0.3">
      <c r="A8667" s="1"/>
      <c r="C8667"/>
      <c r="D8667" s="1"/>
      <c r="H8667"/>
    </row>
    <row r="8668" spans="1:8" x14ac:dyDescent="0.3">
      <c r="A8668" s="1"/>
      <c r="C8668"/>
      <c r="D8668" s="1"/>
      <c r="H8668"/>
    </row>
    <row r="8669" spans="1:8" x14ac:dyDescent="0.3">
      <c r="A8669" s="1"/>
      <c r="C8669"/>
      <c r="D8669" s="1"/>
      <c r="H8669"/>
    </row>
    <row r="8670" spans="1:8" x14ac:dyDescent="0.3">
      <c r="A8670" s="1"/>
      <c r="C8670"/>
      <c r="D8670" s="1"/>
      <c r="H8670"/>
    </row>
    <row r="8671" spans="1:8" x14ac:dyDescent="0.3">
      <c r="A8671" s="1"/>
      <c r="C8671"/>
      <c r="D8671" s="1"/>
      <c r="H8671"/>
    </row>
    <row r="8672" spans="1:8" x14ac:dyDescent="0.3">
      <c r="A8672" s="1"/>
      <c r="C8672"/>
      <c r="D8672" s="1"/>
      <c r="H8672"/>
    </row>
    <row r="8673" spans="1:8" x14ac:dyDescent="0.3">
      <c r="A8673" s="1"/>
      <c r="C8673"/>
      <c r="D8673" s="1"/>
      <c r="H8673"/>
    </row>
    <row r="8674" spans="1:8" x14ac:dyDescent="0.3">
      <c r="A8674" s="1"/>
      <c r="C8674"/>
      <c r="D8674" s="1"/>
      <c r="H8674"/>
    </row>
    <row r="8675" spans="1:8" x14ac:dyDescent="0.3">
      <c r="A8675" s="1"/>
      <c r="C8675"/>
      <c r="D8675" s="1"/>
      <c r="H8675"/>
    </row>
    <row r="8676" spans="1:8" x14ac:dyDescent="0.3">
      <c r="A8676" s="1"/>
      <c r="C8676"/>
      <c r="D8676" s="1"/>
      <c r="H8676"/>
    </row>
    <row r="8677" spans="1:8" x14ac:dyDescent="0.3">
      <c r="A8677" s="1"/>
      <c r="C8677"/>
      <c r="D8677" s="1"/>
      <c r="H8677"/>
    </row>
    <row r="8678" spans="1:8" x14ac:dyDescent="0.3">
      <c r="A8678" s="1"/>
      <c r="C8678"/>
      <c r="D8678" s="1"/>
      <c r="H8678"/>
    </row>
    <row r="8679" spans="1:8" x14ac:dyDescent="0.3">
      <c r="A8679" s="1"/>
      <c r="C8679"/>
      <c r="D8679" s="1"/>
      <c r="H8679"/>
    </row>
    <row r="8680" spans="1:8" x14ac:dyDescent="0.3">
      <c r="A8680" s="1"/>
      <c r="C8680"/>
      <c r="D8680" s="1"/>
      <c r="H8680"/>
    </row>
    <row r="8681" spans="1:8" x14ac:dyDescent="0.3">
      <c r="A8681" s="1"/>
      <c r="C8681"/>
      <c r="D8681" s="1"/>
      <c r="H8681"/>
    </row>
    <row r="8682" spans="1:8" x14ac:dyDescent="0.3">
      <c r="A8682" s="1"/>
      <c r="C8682"/>
      <c r="D8682" s="1"/>
      <c r="H8682"/>
    </row>
    <row r="8683" spans="1:8" x14ac:dyDescent="0.3">
      <c r="A8683" s="1"/>
      <c r="C8683"/>
      <c r="D8683" s="1"/>
      <c r="H8683"/>
    </row>
    <row r="8684" spans="1:8" x14ac:dyDescent="0.3">
      <c r="A8684" s="1"/>
      <c r="C8684"/>
      <c r="D8684" s="1"/>
      <c r="H8684"/>
    </row>
    <row r="8685" spans="1:8" x14ac:dyDescent="0.3">
      <c r="A8685" s="1"/>
      <c r="C8685"/>
      <c r="D8685" s="1"/>
      <c r="H8685"/>
    </row>
    <row r="8686" spans="1:8" x14ac:dyDescent="0.3">
      <c r="A8686" s="1"/>
      <c r="C8686"/>
      <c r="D8686" s="1"/>
      <c r="H8686"/>
    </row>
    <row r="8687" spans="1:8" x14ac:dyDescent="0.3">
      <c r="A8687" s="1"/>
      <c r="C8687"/>
      <c r="D8687" s="1"/>
      <c r="H8687"/>
    </row>
    <row r="8688" spans="1:8" x14ac:dyDescent="0.3">
      <c r="A8688" s="1"/>
      <c r="C8688"/>
      <c r="D8688" s="1"/>
      <c r="H8688"/>
    </row>
    <row r="8689" spans="1:8" x14ac:dyDescent="0.3">
      <c r="A8689" s="1"/>
      <c r="C8689"/>
      <c r="D8689" s="1"/>
      <c r="H8689"/>
    </row>
    <row r="8690" spans="1:8" x14ac:dyDescent="0.3">
      <c r="A8690" s="1"/>
      <c r="C8690"/>
      <c r="D8690" s="1"/>
      <c r="H8690"/>
    </row>
    <row r="8691" spans="1:8" x14ac:dyDescent="0.3">
      <c r="A8691" s="1"/>
      <c r="C8691"/>
      <c r="D8691" s="1"/>
      <c r="H8691"/>
    </row>
    <row r="8692" spans="1:8" x14ac:dyDescent="0.3">
      <c r="A8692" s="1"/>
      <c r="C8692"/>
      <c r="D8692" s="1"/>
      <c r="H8692"/>
    </row>
    <row r="8693" spans="1:8" x14ac:dyDescent="0.3">
      <c r="A8693" s="1"/>
      <c r="C8693"/>
      <c r="D8693" s="1"/>
      <c r="H8693"/>
    </row>
    <row r="8694" spans="1:8" x14ac:dyDescent="0.3">
      <c r="A8694" s="1"/>
      <c r="C8694"/>
      <c r="D8694" s="1"/>
      <c r="H8694"/>
    </row>
    <row r="8695" spans="1:8" x14ac:dyDescent="0.3">
      <c r="A8695" s="1"/>
      <c r="C8695"/>
      <c r="D8695" s="1"/>
      <c r="H8695"/>
    </row>
    <row r="8696" spans="1:8" x14ac:dyDescent="0.3">
      <c r="A8696" s="1"/>
      <c r="C8696"/>
      <c r="D8696" s="1"/>
      <c r="H8696"/>
    </row>
    <row r="8697" spans="1:8" x14ac:dyDescent="0.3">
      <c r="A8697" s="1"/>
      <c r="C8697"/>
      <c r="D8697" s="1"/>
      <c r="H8697"/>
    </row>
    <row r="8698" spans="1:8" x14ac:dyDescent="0.3">
      <c r="A8698" s="1"/>
      <c r="C8698"/>
      <c r="D8698" s="1"/>
      <c r="H8698"/>
    </row>
    <row r="8699" spans="1:8" x14ac:dyDescent="0.3">
      <c r="A8699" s="1"/>
      <c r="C8699"/>
      <c r="D8699" s="1"/>
      <c r="H8699"/>
    </row>
    <row r="8700" spans="1:8" x14ac:dyDescent="0.3">
      <c r="A8700" s="1"/>
      <c r="C8700"/>
      <c r="D8700" s="1"/>
      <c r="H8700"/>
    </row>
    <row r="8701" spans="1:8" x14ac:dyDescent="0.3">
      <c r="A8701" s="1"/>
      <c r="C8701"/>
      <c r="D8701" s="1"/>
      <c r="H8701"/>
    </row>
    <row r="8702" spans="1:8" x14ac:dyDescent="0.3">
      <c r="A8702" s="1"/>
      <c r="C8702"/>
      <c r="D8702" s="1"/>
      <c r="H8702"/>
    </row>
    <row r="8703" spans="1:8" x14ac:dyDescent="0.3">
      <c r="A8703" s="1"/>
      <c r="C8703"/>
      <c r="D8703" s="1"/>
      <c r="H8703"/>
    </row>
    <row r="8704" spans="1:8" x14ac:dyDescent="0.3">
      <c r="A8704" s="1"/>
      <c r="C8704"/>
      <c r="D8704" s="1"/>
      <c r="H8704"/>
    </row>
    <row r="8705" spans="1:8" x14ac:dyDescent="0.3">
      <c r="A8705" s="1"/>
      <c r="C8705"/>
      <c r="D8705" s="1"/>
      <c r="H8705"/>
    </row>
    <row r="8706" spans="1:8" x14ac:dyDescent="0.3">
      <c r="A8706" s="1"/>
      <c r="C8706"/>
      <c r="D8706" s="1"/>
      <c r="H8706"/>
    </row>
    <row r="8707" spans="1:8" x14ac:dyDescent="0.3">
      <c r="A8707" s="1"/>
      <c r="C8707"/>
      <c r="D8707" s="1"/>
      <c r="H8707"/>
    </row>
    <row r="8708" spans="1:8" x14ac:dyDescent="0.3">
      <c r="A8708" s="1"/>
      <c r="C8708"/>
      <c r="D8708" s="1"/>
      <c r="H8708"/>
    </row>
    <row r="8709" spans="1:8" x14ac:dyDescent="0.3">
      <c r="A8709" s="1"/>
      <c r="C8709"/>
      <c r="D8709" s="1"/>
      <c r="H8709"/>
    </row>
    <row r="8710" spans="1:8" x14ac:dyDescent="0.3">
      <c r="A8710" s="1"/>
      <c r="C8710"/>
      <c r="D8710" s="1"/>
      <c r="H8710"/>
    </row>
    <row r="8711" spans="1:8" x14ac:dyDescent="0.3">
      <c r="A8711" s="1"/>
      <c r="C8711"/>
      <c r="D8711" s="1"/>
      <c r="H8711"/>
    </row>
    <row r="8712" spans="1:8" x14ac:dyDescent="0.3">
      <c r="A8712" s="1"/>
      <c r="C8712"/>
      <c r="D8712" s="1"/>
      <c r="H8712"/>
    </row>
    <row r="8713" spans="1:8" x14ac:dyDescent="0.3">
      <c r="A8713" s="1"/>
      <c r="C8713"/>
      <c r="D8713" s="1"/>
      <c r="H8713"/>
    </row>
    <row r="8714" spans="1:8" x14ac:dyDescent="0.3">
      <c r="A8714" s="1"/>
      <c r="C8714"/>
      <c r="D8714" s="1"/>
      <c r="H8714"/>
    </row>
    <row r="8715" spans="1:8" x14ac:dyDescent="0.3">
      <c r="A8715" s="1"/>
      <c r="C8715"/>
      <c r="D8715" s="1"/>
      <c r="H8715"/>
    </row>
    <row r="8716" spans="1:8" x14ac:dyDescent="0.3">
      <c r="A8716" s="1"/>
      <c r="C8716"/>
      <c r="D8716" s="1"/>
      <c r="H8716"/>
    </row>
    <row r="8717" spans="1:8" x14ac:dyDescent="0.3">
      <c r="A8717" s="1"/>
      <c r="C8717"/>
      <c r="D8717" s="1"/>
      <c r="H8717"/>
    </row>
    <row r="8718" spans="1:8" x14ac:dyDescent="0.3">
      <c r="A8718" s="1"/>
      <c r="C8718"/>
      <c r="D8718" s="1"/>
      <c r="H8718"/>
    </row>
    <row r="8719" spans="1:8" x14ac:dyDescent="0.3">
      <c r="A8719" s="1"/>
      <c r="C8719"/>
      <c r="D8719" s="1"/>
      <c r="H8719"/>
    </row>
    <row r="8720" spans="1:8" x14ac:dyDescent="0.3">
      <c r="A8720" s="1"/>
      <c r="C8720"/>
      <c r="D8720" s="1"/>
      <c r="H8720"/>
    </row>
    <row r="8721" spans="1:8" x14ac:dyDescent="0.3">
      <c r="A8721" s="1"/>
      <c r="C8721"/>
      <c r="D8721" s="1"/>
      <c r="H8721"/>
    </row>
    <row r="8722" spans="1:8" x14ac:dyDescent="0.3">
      <c r="A8722" s="1"/>
      <c r="C8722"/>
      <c r="D8722" s="1"/>
      <c r="H8722"/>
    </row>
    <row r="8723" spans="1:8" x14ac:dyDescent="0.3">
      <c r="A8723" s="1"/>
      <c r="C8723"/>
      <c r="D8723" s="1"/>
      <c r="H8723"/>
    </row>
    <row r="8724" spans="1:8" x14ac:dyDescent="0.3">
      <c r="A8724" s="1"/>
      <c r="C8724"/>
      <c r="D8724" s="1"/>
      <c r="H8724"/>
    </row>
    <row r="8725" spans="1:8" x14ac:dyDescent="0.3">
      <c r="A8725" s="1"/>
      <c r="C8725"/>
      <c r="D8725" s="1"/>
      <c r="H8725"/>
    </row>
    <row r="8726" spans="1:8" x14ac:dyDescent="0.3">
      <c r="A8726" s="1"/>
      <c r="C8726"/>
      <c r="D8726" s="1"/>
      <c r="H8726"/>
    </row>
    <row r="8727" spans="1:8" x14ac:dyDescent="0.3">
      <c r="A8727" s="1"/>
      <c r="C8727"/>
      <c r="D8727" s="1"/>
      <c r="H8727"/>
    </row>
    <row r="8728" spans="1:8" x14ac:dyDescent="0.3">
      <c r="A8728" s="1"/>
      <c r="C8728"/>
      <c r="D8728" s="1"/>
      <c r="H8728"/>
    </row>
    <row r="8729" spans="1:8" x14ac:dyDescent="0.3">
      <c r="A8729" s="1"/>
      <c r="C8729"/>
      <c r="D8729" s="1"/>
      <c r="H8729"/>
    </row>
    <row r="8730" spans="1:8" x14ac:dyDescent="0.3">
      <c r="A8730" s="1"/>
      <c r="C8730"/>
      <c r="D8730" s="1"/>
      <c r="H8730"/>
    </row>
    <row r="8731" spans="1:8" x14ac:dyDescent="0.3">
      <c r="A8731" s="1"/>
      <c r="C8731"/>
      <c r="D8731" s="1"/>
      <c r="H8731"/>
    </row>
    <row r="8732" spans="1:8" x14ac:dyDescent="0.3">
      <c r="A8732" s="1"/>
      <c r="C8732"/>
      <c r="D8732" s="1"/>
      <c r="H8732"/>
    </row>
    <row r="8733" spans="1:8" x14ac:dyDescent="0.3">
      <c r="A8733" s="1"/>
      <c r="C8733"/>
      <c r="D8733" s="1"/>
      <c r="H8733"/>
    </row>
    <row r="8734" spans="1:8" x14ac:dyDescent="0.3">
      <c r="A8734" s="1"/>
      <c r="C8734"/>
      <c r="D8734" s="1"/>
      <c r="H8734"/>
    </row>
    <row r="8735" spans="1:8" x14ac:dyDescent="0.3">
      <c r="A8735" s="1"/>
      <c r="C8735"/>
      <c r="D8735" s="1"/>
      <c r="H8735"/>
    </row>
    <row r="8736" spans="1:8" x14ac:dyDescent="0.3">
      <c r="A8736" s="1"/>
      <c r="C8736"/>
      <c r="D8736" s="1"/>
      <c r="H8736"/>
    </row>
    <row r="8737" spans="1:8" x14ac:dyDescent="0.3">
      <c r="A8737" s="1"/>
      <c r="C8737"/>
      <c r="D8737" s="1"/>
      <c r="H8737"/>
    </row>
    <row r="8738" spans="1:8" x14ac:dyDescent="0.3">
      <c r="A8738" s="1"/>
      <c r="C8738"/>
      <c r="D8738" s="1"/>
      <c r="H8738"/>
    </row>
    <row r="8739" spans="1:8" x14ac:dyDescent="0.3">
      <c r="A8739" s="1"/>
      <c r="C8739"/>
      <c r="D8739" s="1"/>
      <c r="H8739"/>
    </row>
    <row r="8740" spans="1:8" x14ac:dyDescent="0.3">
      <c r="A8740" s="1"/>
      <c r="C8740"/>
      <c r="D8740" s="1"/>
      <c r="H8740"/>
    </row>
    <row r="8741" spans="1:8" x14ac:dyDescent="0.3">
      <c r="A8741" s="1"/>
      <c r="C8741"/>
      <c r="D8741" s="1"/>
      <c r="H8741"/>
    </row>
    <row r="8742" spans="1:8" x14ac:dyDescent="0.3">
      <c r="A8742" s="1"/>
      <c r="C8742"/>
      <c r="D8742" s="1"/>
      <c r="H8742"/>
    </row>
    <row r="8743" spans="1:8" x14ac:dyDescent="0.3">
      <c r="A8743" s="1"/>
      <c r="C8743"/>
      <c r="D8743" s="1"/>
      <c r="H8743"/>
    </row>
    <row r="8744" spans="1:8" x14ac:dyDescent="0.3">
      <c r="A8744" s="1"/>
      <c r="C8744"/>
      <c r="D8744" s="1"/>
      <c r="H8744"/>
    </row>
    <row r="8745" spans="1:8" x14ac:dyDescent="0.3">
      <c r="A8745" s="1"/>
      <c r="C8745"/>
      <c r="D8745" s="1"/>
      <c r="H8745"/>
    </row>
    <row r="8746" spans="1:8" x14ac:dyDescent="0.3">
      <c r="A8746" s="1"/>
      <c r="C8746"/>
      <c r="D8746" s="1"/>
      <c r="H8746"/>
    </row>
    <row r="8747" spans="1:8" x14ac:dyDescent="0.3">
      <c r="A8747" s="1"/>
      <c r="C8747"/>
      <c r="D8747" s="1"/>
      <c r="H8747"/>
    </row>
    <row r="8748" spans="1:8" x14ac:dyDescent="0.3">
      <c r="A8748" s="1"/>
      <c r="C8748"/>
      <c r="D8748" s="1"/>
      <c r="H8748"/>
    </row>
    <row r="8749" spans="1:8" x14ac:dyDescent="0.3">
      <c r="A8749" s="1"/>
      <c r="C8749"/>
      <c r="D8749" s="1"/>
      <c r="H8749"/>
    </row>
    <row r="8750" spans="1:8" x14ac:dyDescent="0.3">
      <c r="A8750" s="1"/>
      <c r="C8750"/>
      <c r="D8750" s="1"/>
      <c r="H8750"/>
    </row>
    <row r="8751" spans="1:8" x14ac:dyDescent="0.3">
      <c r="A8751" s="1"/>
      <c r="C8751"/>
      <c r="D8751" s="1"/>
      <c r="H8751"/>
    </row>
    <row r="8752" spans="1:8" x14ac:dyDescent="0.3">
      <c r="A8752" s="1"/>
      <c r="C8752"/>
      <c r="D8752" s="1"/>
      <c r="H8752"/>
    </row>
    <row r="8753" spans="1:8" x14ac:dyDescent="0.3">
      <c r="A8753" s="1"/>
      <c r="C8753"/>
      <c r="D8753" s="1"/>
      <c r="H8753"/>
    </row>
    <row r="8754" spans="1:8" x14ac:dyDescent="0.3">
      <c r="A8754" s="1"/>
      <c r="C8754"/>
      <c r="D8754" s="1"/>
      <c r="H8754"/>
    </row>
    <row r="8755" spans="1:8" x14ac:dyDescent="0.3">
      <c r="A8755" s="1"/>
      <c r="C8755"/>
      <c r="D8755" s="1"/>
      <c r="H8755"/>
    </row>
    <row r="8756" spans="1:8" x14ac:dyDescent="0.3">
      <c r="A8756" s="1"/>
      <c r="C8756"/>
      <c r="D8756" s="1"/>
      <c r="H8756"/>
    </row>
    <row r="8757" spans="1:8" x14ac:dyDescent="0.3">
      <c r="A8757" s="1"/>
      <c r="C8757"/>
      <c r="D8757" s="1"/>
      <c r="H8757"/>
    </row>
    <row r="8758" spans="1:8" x14ac:dyDescent="0.3">
      <c r="A8758" s="1"/>
      <c r="C8758"/>
      <c r="D8758" s="1"/>
      <c r="H8758"/>
    </row>
    <row r="8759" spans="1:8" x14ac:dyDescent="0.3">
      <c r="A8759" s="1"/>
      <c r="C8759"/>
      <c r="D8759" s="1"/>
      <c r="H8759"/>
    </row>
    <row r="8760" spans="1:8" x14ac:dyDescent="0.3">
      <c r="A8760" s="1"/>
      <c r="C8760"/>
      <c r="D8760" s="1"/>
      <c r="H8760"/>
    </row>
    <row r="8761" spans="1:8" x14ac:dyDescent="0.3">
      <c r="A8761" s="1"/>
      <c r="C8761"/>
      <c r="D8761" s="1"/>
      <c r="H8761"/>
    </row>
    <row r="8762" spans="1:8" x14ac:dyDescent="0.3">
      <c r="A8762" s="1"/>
      <c r="C8762"/>
      <c r="D8762" s="1"/>
      <c r="H8762"/>
    </row>
    <row r="8763" spans="1:8" x14ac:dyDescent="0.3">
      <c r="A8763" s="1"/>
      <c r="C8763"/>
      <c r="D8763" s="1"/>
      <c r="H8763"/>
    </row>
    <row r="8764" spans="1:8" x14ac:dyDescent="0.3">
      <c r="A8764" s="1"/>
      <c r="C8764"/>
      <c r="D8764" s="1"/>
      <c r="H8764"/>
    </row>
    <row r="8765" spans="1:8" x14ac:dyDescent="0.3">
      <c r="A8765" s="1"/>
      <c r="C8765"/>
      <c r="D8765" s="1"/>
      <c r="H8765"/>
    </row>
    <row r="8766" spans="1:8" x14ac:dyDescent="0.3">
      <c r="A8766" s="1"/>
      <c r="C8766"/>
      <c r="D8766" s="1"/>
      <c r="H8766"/>
    </row>
    <row r="8767" spans="1:8" x14ac:dyDescent="0.3">
      <c r="A8767" s="1"/>
      <c r="C8767"/>
      <c r="D8767" s="1"/>
      <c r="H8767"/>
    </row>
    <row r="8768" spans="1:8" x14ac:dyDescent="0.3">
      <c r="A8768" s="1"/>
      <c r="C8768"/>
      <c r="D8768" s="1"/>
      <c r="H8768"/>
    </row>
    <row r="8769" spans="1:8" x14ac:dyDescent="0.3">
      <c r="A8769" s="1"/>
      <c r="C8769"/>
      <c r="D8769" s="1"/>
      <c r="H8769"/>
    </row>
    <row r="8770" spans="1:8" x14ac:dyDescent="0.3">
      <c r="A8770" s="1"/>
      <c r="C8770"/>
      <c r="D8770" s="1"/>
      <c r="H8770"/>
    </row>
    <row r="8771" spans="1:8" x14ac:dyDescent="0.3">
      <c r="A8771" s="1"/>
      <c r="C8771"/>
      <c r="D8771" s="1"/>
      <c r="H8771"/>
    </row>
    <row r="8772" spans="1:8" x14ac:dyDescent="0.3">
      <c r="A8772" s="1"/>
      <c r="C8772"/>
      <c r="D8772" s="1"/>
      <c r="H8772"/>
    </row>
    <row r="8773" spans="1:8" x14ac:dyDescent="0.3">
      <c r="A8773" s="1"/>
      <c r="C8773"/>
      <c r="D8773" s="1"/>
      <c r="H8773"/>
    </row>
    <row r="8774" spans="1:8" x14ac:dyDescent="0.3">
      <c r="A8774" s="1"/>
      <c r="C8774"/>
      <c r="D8774" s="1"/>
      <c r="H8774"/>
    </row>
    <row r="8775" spans="1:8" x14ac:dyDescent="0.3">
      <c r="A8775" s="1"/>
      <c r="C8775"/>
      <c r="D8775" s="1"/>
      <c r="H8775"/>
    </row>
    <row r="8776" spans="1:8" x14ac:dyDescent="0.3">
      <c r="A8776" s="1"/>
      <c r="C8776"/>
      <c r="D8776" s="1"/>
      <c r="H8776"/>
    </row>
    <row r="8777" spans="1:8" x14ac:dyDescent="0.3">
      <c r="A8777" s="1"/>
      <c r="C8777"/>
      <c r="D8777" s="1"/>
      <c r="H8777"/>
    </row>
    <row r="8778" spans="1:8" x14ac:dyDescent="0.3">
      <c r="A8778" s="1"/>
      <c r="C8778"/>
      <c r="D8778" s="1"/>
      <c r="H8778"/>
    </row>
    <row r="8779" spans="1:8" x14ac:dyDescent="0.3">
      <c r="A8779" s="1"/>
      <c r="C8779"/>
      <c r="D8779" s="1"/>
      <c r="H8779"/>
    </row>
    <row r="8780" spans="1:8" x14ac:dyDescent="0.3">
      <c r="A8780" s="1"/>
      <c r="C8780"/>
      <c r="D8780" s="1"/>
      <c r="H8780"/>
    </row>
    <row r="8781" spans="1:8" x14ac:dyDescent="0.3">
      <c r="A8781" s="1"/>
      <c r="C8781"/>
      <c r="D8781" s="1"/>
      <c r="H8781"/>
    </row>
    <row r="8782" spans="1:8" x14ac:dyDescent="0.3">
      <c r="A8782" s="1"/>
      <c r="C8782"/>
      <c r="D8782" s="1"/>
      <c r="H8782"/>
    </row>
    <row r="8783" spans="1:8" x14ac:dyDescent="0.3">
      <c r="A8783" s="1"/>
      <c r="C8783"/>
      <c r="D8783" s="1"/>
      <c r="H8783"/>
    </row>
    <row r="8784" spans="1:8" x14ac:dyDescent="0.3">
      <c r="A8784" s="1"/>
      <c r="C8784"/>
      <c r="D8784" s="1"/>
      <c r="H8784"/>
    </row>
    <row r="8785" spans="1:8" x14ac:dyDescent="0.3">
      <c r="A8785" s="1"/>
      <c r="C8785"/>
      <c r="D8785" s="1"/>
      <c r="H8785"/>
    </row>
    <row r="8786" spans="1:8" x14ac:dyDescent="0.3">
      <c r="A8786" s="1"/>
      <c r="C8786"/>
      <c r="D8786" s="1"/>
      <c r="H8786"/>
    </row>
    <row r="8787" spans="1:8" x14ac:dyDescent="0.3">
      <c r="A8787" s="1"/>
      <c r="C8787"/>
      <c r="D8787" s="1"/>
      <c r="H8787"/>
    </row>
    <row r="8788" spans="1:8" x14ac:dyDescent="0.3">
      <c r="A8788" s="1"/>
      <c r="C8788"/>
      <c r="D8788" s="1"/>
      <c r="H8788"/>
    </row>
    <row r="8789" spans="1:8" x14ac:dyDescent="0.3">
      <c r="A8789" s="1"/>
      <c r="C8789"/>
      <c r="D8789" s="1"/>
      <c r="H8789"/>
    </row>
    <row r="8790" spans="1:8" x14ac:dyDescent="0.3">
      <c r="A8790" s="1"/>
      <c r="C8790"/>
      <c r="D8790" s="1"/>
      <c r="H8790"/>
    </row>
    <row r="8791" spans="1:8" x14ac:dyDescent="0.3">
      <c r="A8791" s="1"/>
      <c r="C8791"/>
      <c r="D8791" s="1"/>
      <c r="H8791"/>
    </row>
    <row r="8792" spans="1:8" x14ac:dyDescent="0.3">
      <c r="A8792" s="1"/>
      <c r="C8792"/>
      <c r="D8792" s="1"/>
      <c r="H8792"/>
    </row>
    <row r="8793" spans="1:8" x14ac:dyDescent="0.3">
      <c r="A8793" s="1"/>
      <c r="C8793"/>
      <c r="D8793" s="1"/>
      <c r="H8793"/>
    </row>
    <row r="8794" spans="1:8" x14ac:dyDescent="0.3">
      <c r="A8794" s="1"/>
      <c r="C8794"/>
      <c r="D8794" s="1"/>
      <c r="H8794"/>
    </row>
    <row r="8795" spans="1:8" x14ac:dyDescent="0.3">
      <c r="A8795" s="1"/>
      <c r="C8795"/>
      <c r="D8795" s="1"/>
      <c r="H8795"/>
    </row>
    <row r="8796" spans="1:8" x14ac:dyDescent="0.3">
      <c r="A8796" s="1"/>
      <c r="C8796"/>
      <c r="D8796" s="1"/>
      <c r="H8796"/>
    </row>
    <row r="8797" spans="1:8" x14ac:dyDescent="0.3">
      <c r="A8797" s="1"/>
      <c r="C8797"/>
      <c r="D8797" s="1"/>
      <c r="H8797"/>
    </row>
    <row r="8798" spans="1:8" x14ac:dyDescent="0.3">
      <c r="A8798" s="1"/>
      <c r="C8798"/>
      <c r="D8798" s="1"/>
      <c r="H8798"/>
    </row>
    <row r="8799" spans="1:8" x14ac:dyDescent="0.3">
      <c r="A8799" s="1"/>
      <c r="C8799"/>
      <c r="D8799" s="1"/>
      <c r="H8799"/>
    </row>
    <row r="8800" spans="1:8" x14ac:dyDescent="0.3">
      <c r="A8800" s="1"/>
      <c r="C8800"/>
      <c r="D8800" s="1"/>
      <c r="H8800"/>
    </row>
    <row r="8801" spans="1:8" x14ac:dyDescent="0.3">
      <c r="A8801" s="1"/>
      <c r="C8801"/>
      <c r="D8801" s="1"/>
      <c r="H8801"/>
    </row>
    <row r="8802" spans="1:8" x14ac:dyDescent="0.3">
      <c r="A8802" s="1"/>
      <c r="C8802"/>
      <c r="D8802" s="1"/>
      <c r="H8802"/>
    </row>
    <row r="8803" spans="1:8" x14ac:dyDescent="0.3">
      <c r="A8803" s="1"/>
      <c r="C8803"/>
      <c r="D8803" s="1"/>
      <c r="H8803"/>
    </row>
    <row r="8804" spans="1:8" x14ac:dyDescent="0.3">
      <c r="A8804" s="1"/>
      <c r="C8804"/>
      <c r="D8804" s="1"/>
      <c r="H8804"/>
    </row>
    <row r="8805" spans="1:8" x14ac:dyDescent="0.3">
      <c r="A8805" s="1"/>
      <c r="C8805"/>
      <c r="D8805" s="1"/>
      <c r="H8805"/>
    </row>
    <row r="8806" spans="1:8" x14ac:dyDescent="0.3">
      <c r="A8806" s="1"/>
      <c r="C8806"/>
      <c r="D8806" s="1"/>
      <c r="H8806"/>
    </row>
    <row r="8807" spans="1:8" x14ac:dyDescent="0.3">
      <c r="A8807" s="1"/>
      <c r="C8807"/>
      <c r="D8807" s="1"/>
      <c r="H8807"/>
    </row>
    <row r="8808" spans="1:8" x14ac:dyDescent="0.3">
      <c r="A8808" s="1"/>
      <c r="C8808"/>
      <c r="D8808" s="1"/>
      <c r="H8808"/>
    </row>
    <row r="8809" spans="1:8" x14ac:dyDescent="0.3">
      <c r="A8809" s="1"/>
      <c r="C8809"/>
      <c r="D8809" s="1"/>
      <c r="H8809"/>
    </row>
    <row r="8810" spans="1:8" x14ac:dyDescent="0.3">
      <c r="A8810" s="1"/>
      <c r="C8810"/>
      <c r="D8810" s="1"/>
      <c r="H8810"/>
    </row>
    <row r="8811" spans="1:8" x14ac:dyDescent="0.3">
      <c r="A8811" s="1"/>
      <c r="C8811"/>
      <c r="D8811" s="1"/>
      <c r="H8811"/>
    </row>
    <row r="8812" spans="1:8" x14ac:dyDescent="0.3">
      <c r="A8812" s="1"/>
      <c r="C8812"/>
      <c r="D8812" s="1"/>
      <c r="H8812"/>
    </row>
    <row r="8813" spans="1:8" x14ac:dyDescent="0.3">
      <c r="A8813" s="1"/>
      <c r="C8813"/>
      <c r="D8813" s="1"/>
      <c r="H8813"/>
    </row>
    <row r="8814" spans="1:8" x14ac:dyDescent="0.3">
      <c r="A8814" s="1"/>
      <c r="C8814"/>
      <c r="D8814" s="1"/>
      <c r="H8814"/>
    </row>
    <row r="8815" spans="1:8" x14ac:dyDescent="0.3">
      <c r="A8815" s="1"/>
      <c r="C8815"/>
      <c r="D8815" s="1"/>
      <c r="H8815"/>
    </row>
    <row r="8816" spans="1:8" x14ac:dyDescent="0.3">
      <c r="A8816" s="1"/>
      <c r="C8816"/>
      <c r="D8816" s="1"/>
      <c r="H8816"/>
    </row>
    <row r="8817" spans="1:8" x14ac:dyDescent="0.3">
      <c r="A8817" s="1"/>
      <c r="C8817"/>
      <c r="D8817" s="1"/>
      <c r="H8817"/>
    </row>
    <row r="8818" spans="1:8" x14ac:dyDescent="0.3">
      <c r="A8818" s="1"/>
      <c r="C8818"/>
      <c r="D8818" s="1"/>
      <c r="H8818"/>
    </row>
    <row r="8819" spans="1:8" x14ac:dyDescent="0.3">
      <c r="A8819" s="1"/>
      <c r="C8819"/>
      <c r="D8819" s="1"/>
      <c r="H8819"/>
    </row>
    <row r="8820" spans="1:8" x14ac:dyDescent="0.3">
      <c r="A8820" s="1"/>
      <c r="C8820"/>
      <c r="D8820" s="1"/>
      <c r="H8820"/>
    </row>
    <row r="8821" spans="1:8" x14ac:dyDescent="0.3">
      <c r="A8821" s="1"/>
      <c r="C8821"/>
      <c r="D8821" s="1"/>
      <c r="H8821"/>
    </row>
    <row r="8822" spans="1:8" x14ac:dyDescent="0.3">
      <c r="A8822" s="1"/>
      <c r="C8822"/>
      <c r="D8822" s="1"/>
      <c r="H8822"/>
    </row>
    <row r="8823" spans="1:8" x14ac:dyDescent="0.3">
      <c r="A8823" s="1"/>
      <c r="C8823"/>
      <c r="D8823" s="1"/>
      <c r="H8823"/>
    </row>
    <row r="8824" spans="1:8" x14ac:dyDescent="0.3">
      <c r="A8824" s="1"/>
      <c r="C8824"/>
      <c r="D8824" s="1"/>
      <c r="H8824"/>
    </row>
    <row r="8825" spans="1:8" x14ac:dyDescent="0.3">
      <c r="A8825" s="1"/>
      <c r="C8825"/>
      <c r="D8825" s="1"/>
      <c r="H8825"/>
    </row>
    <row r="8826" spans="1:8" x14ac:dyDescent="0.3">
      <c r="A8826" s="1"/>
      <c r="C8826"/>
      <c r="D8826" s="1"/>
      <c r="H8826"/>
    </row>
    <row r="8827" spans="1:8" x14ac:dyDescent="0.3">
      <c r="A8827" s="1"/>
      <c r="C8827"/>
      <c r="D8827" s="1"/>
      <c r="H8827"/>
    </row>
    <row r="8828" spans="1:8" x14ac:dyDescent="0.3">
      <c r="A8828" s="1"/>
      <c r="C8828"/>
      <c r="D8828" s="1"/>
      <c r="H8828"/>
    </row>
    <row r="8829" spans="1:8" x14ac:dyDescent="0.3">
      <c r="A8829" s="1"/>
      <c r="C8829"/>
      <c r="D8829" s="1"/>
      <c r="H8829"/>
    </row>
    <row r="8830" spans="1:8" x14ac:dyDescent="0.3">
      <c r="A8830" s="1"/>
      <c r="C8830"/>
      <c r="D8830" s="1"/>
      <c r="H8830"/>
    </row>
    <row r="8831" spans="1:8" x14ac:dyDescent="0.3">
      <c r="A8831" s="1"/>
      <c r="C8831"/>
      <c r="D8831" s="1"/>
      <c r="H8831"/>
    </row>
    <row r="8832" spans="1:8" x14ac:dyDescent="0.3">
      <c r="A8832" s="1"/>
      <c r="C8832"/>
      <c r="D8832" s="1"/>
      <c r="H8832"/>
    </row>
    <row r="8833" spans="1:8" x14ac:dyDescent="0.3">
      <c r="A8833" s="1"/>
      <c r="C8833"/>
      <c r="D8833" s="1"/>
      <c r="H8833"/>
    </row>
    <row r="8834" spans="1:8" x14ac:dyDescent="0.3">
      <c r="A8834" s="1"/>
      <c r="C8834"/>
      <c r="D8834" s="1"/>
      <c r="H8834"/>
    </row>
    <row r="8835" spans="1:8" x14ac:dyDescent="0.3">
      <c r="A8835" s="1"/>
      <c r="C8835"/>
      <c r="D8835" s="1"/>
      <c r="H8835"/>
    </row>
    <row r="8836" spans="1:8" x14ac:dyDescent="0.3">
      <c r="A8836" s="1"/>
      <c r="C8836"/>
      <c r="D8836" s="1"/>
      <c r="H8836"/>
    </row>
    <row r="8837" spans="1:8" x14ac:dyDescent="0.3">
      <c r="A8837" s="1"/>
      <c r="C8837"/>
      <c r="D8837" s="1"/>
      <c r="H8837"/>
    </row>
    <row r="8838" spans="1:8" x14ac:dyDescent="0.3">
      <c r="A8838" s="1"/>
      <c r="C8838"/>
      <c r="D8838" s="1"/>
      <c r="H8838"/>
    </row>
    <row r="8839" spans="1:8" x14ac:dyDescent="0.3">
      <c r="A8839" s="1"/>
      <c r="C8839"/>
      <c r="D8839" s="1"/>
      <c r="H8839"/>
    </row>
    <row r="8840" spans="1:8" x14ac:dyDescent="0.3">
      <c r="A8840" s="1"/>
      <c r="C8840"/>
      <c r="D8840" s="1"/>
      <c r="H8840"/>
    </row>
    <row r="8841" spans="1:8" x14ac:dyDescent="0.3">
      <c r="A8841" s="1"/>
      <c r="C8841"/>
      <c r="D8841" s="1"/>
      <c r="H8841"/>
    </row>
    <row r="8842" spans="1:8" x14ac:dyDescent="0.3">
      <c r="A8842" s="1"/>
      <c r="C8842"/>
      <c r="D8842" s="1"/>
      <c r="H8842"/>
    </row>
    <row r="8843" spans="1:8" x14ac:dyDescent="0.3">
      <c r="A8843" s="1"/>
      <c r="C8843"/>
      <c r="D8843" s="1"/>
      <c r="H8843"/>
    </row>
    <row r="8844" spans="1:8" x14ac:dyDescent="0.3">
      <c r="A8844" s="1"/>
      <c r="C8844"/>
      <c r="D8844" s="1"/>
      <c r="H8844"/>
    </row>
    <row r="8845" spans="1:8" x14ac:dyDescent="0.3">
      <c r="A8845" s="1"/>
      <c r="C8845"/>
      <c r="D8845" s="1"/>
      <c r="H8845"/>
    </row>
    <row r="8846" spans="1:8" x14ac:dyDescent="0.3">
      <c r="A8846" s="1"/>
      <c r="C8846"/>
      <c r="D8846" s="1"/>
      <c r="H8846"/>
    </row>
    <row r="8847" spans="1:8" x14ac:dyDescent="0.3">
      <c r="A8847" s="1"/>
      <c r="C8847"/>
      <c r="D8847" s="1"/>
      <c r="H8847"/>
    </row>
    <row r="8848" spans="1:8" x14ac:dyDescent="0.3">
      <c r="A8848" s="1"/>
      <c r="C8848"/>
      <c r="D8848" s="1"/>
      <c r="H8848"/>
    </row>
    <row r="8849" spans="1:8" x14ac:dyDescent="0.3">
      <c r="A8849" s="1"/>
      <c r="C8849"/>
      <c r="D8849" s="1"/>
      <c r="H8849"/>
    </row>
    <row r="8850" spans="1:8" x14ac:dyDescent="0.3">
      <c r="A8850" s="1"/>
      <c r="C8850"/>
      <c r="D8850" s="1"/>
      <c r="H8850"/>
    </row>
    <row r="8851" spans="1:8" x14ac:dyDescent="0.3">
      <c r="A8851" s="1"/>
      <c r="C8851"/>
      <c r="D8851" s="1"/>
      <c r="H8851"/>
    </row>
    <row r="8852" spans="1:8" x14ac:dyDescent="0.3">
      <c r="A8852" s="1"/>
      <c r="C8852"/>
      <c r="D8852" s="1"/>
      <c r="H8852"/>
    </row>
    <row r="8853" spans="1:8" x14ac:dyDescent="0.3">
      <c r="A8853" s="1"/>
      <c r="C8853"/>
      <c r="D8853" s="1"/>
      <c r="H8853"/>
    </row>
    <row r="8854" spans="1:8" x14ac:dyDescent="0.3">
      <c r="A8854" s="1"/>
      <c r="C8854"/>
      <c r="D8854" s="1"/>
      <c r="H8854"/>
    </row>
    <row r="8855" spans="1:8" x14ac:dyDescent="0.3">
      <c r="A8855" s="1"/>
      <c r="C8855"/>
      <c r="D8855" s="1"/>
      <c r="H8855"/>
    </row>
    <row r="8856" spans="1:8" x14ac:dyDescent="0.3">
      <c r="A8856" s="1"/>
      <c r="C8856"/>
      <c r="D8856" s="1"/>
      <c r="H8856"/>
    </row>
    <row r="8857" spans="1:8" x14ac:dyDescent="0.3">
      <c r="A8857" s="1"/>
      <c r="C8857"/>
      <c r="D8857" s="1"/>
      <c r="H8857"/>
    </row>
    <row r="8858" spans="1:8" x14ac:dyDescent="0.3">
      <c r="A8858" s="1"/>
      <c r="C8858"/>
      <c r="D8858" s="1"/>
      <c r="H8858"/>
    </row>
    <row r="8859" spans="1:8" x14ac:dyDescent="0.3">
      <c r="A8859" s="1"/>
      <c r="C8859"/>
      <c r="D8859" s="1"/>
      <c r="H8859"/>
    </row>
    <row r="8860" spans="1:8" x14ac:dyDescent="0.3">
      <c r="A8860" s="1"/>
      <c r="C8860"/>
      <c r="D8860" s="1"/>
      <c r="H8860"/>
    </row>
    <row r="8861" spans="1:8" x14ac:dyDescent="0.3">
      <c r="A8861" s="1"/>
      <c r="C8861"/>
      <c r="D8861" s="1"/>
      <c r="H8861"/>
    </row>
    <row r="8862" spans="1:8" x14ac:dyDescent="0.3">
      <c r="A8862" s="1"/>
      <c r="C8862"/>
      <c r="D8862" s="1"/>
      <c r="H8862"/>
    </row>
    <row r="8863" spans="1:8" x14ac:dyDescent="0.3">
      <c r="A8863" s="1"/>
      <c r="C8863"/>
      <c r="D8863" s="1"/>
      <c r="H8863"/>
    </row>
    <row r="8864" spans="1:8" x14ac:dyDescent="0.3">
      <c r="A8864" s="1"/>
      <c r="C8864"/>
      <c r="D8864" s="1"/>
      <c r="H8864"/>
    </row>
    <row r="8865" spans="1:8" x14ac:dyDescent="0.3">
      <c r="A8865" s="1"/>
      <c r="C8865"/>
      <c r="D8865" s="1"/>
      <c r="H8865"/>
    </row>
    <row r="8866" spans="1:8" x14ac:dyDescent="0.3">
      <c r="A8866" s="1"/>
      <c r="C8866"/>
      <c r="D8866" s="1"/>
      <c r="H8866"/>
    </row>
    <row r="8867" spans="1:8" x14ac:dyDescent="0.3">
      <c r="A8867" s="1"/>
      <c r="C8867"/>
      <c r="D8867" s="1"/>
      <c r="H8867"/>
    </row>
    <row r="8868" spans="1:8" x14ac:dyDescent="0.3">
      <c r="A8868" s="1"/>
      <c r="C8868"/>
      <c r="D8868" s="1"/>
      <c r="H8868"/>
    </row>
    <row r="8869" spans="1:8" x14ac:dyDescent="0.3">
      <c r="A8869" s="1"/>
      <c r="C8869"/>
      <c r="D8869" s="1"/>
      <c r="H8869"/>
    </row>
    <row r="8870" spans="1:8" x14ac:dyDescent="0.3">
      <c r="A8870" s="1"/>
      <c r="C8870"/>
      <c r="D8870" s="1"/>
      <c r="H8870"/>
    </row>
    <row r="8871" spans="1:8" x14ac:dyDescent="0.3">
      <c r="A8871" s="1"/>
      <c r="C8871"/>
      <c r="D8871" s="1"/>
      <c r="H8871"/>
    </row>
    <row r="8872" spans="1:8" x14ac:dyDescent="0.3">
      <c r="A8872" s="1"/>
      <c r="C8872"/>
      <c r="D8872" s="1"/>
      <c r="H8872"/>
    </row>
    <row r="8873" spans="1:8" x14ac:dyDescent="0.3">
      <c r="A8873" s="1"/>
      <c r="C8873"/>
      <c r="D8873" s="1"/>
      <c r="H8873"/>
    </row>
    <row r="8874" spans="1:8" x14ac:dyDescent="0.3">
      <c r="A8874" s="1"/>
      <c r="C8874"/>
      <c r="D8874" s="1"/>
      <c r="H8874"/>
    </row>
    <row r="8875" spans="1:8" x14ac:dyDescent="0.3">
      <c r="A8875" s="1"/>
      <c r="C8875"/>
      <c r="D8875" s="1"/>
      <c r="H8875"/>
    </row>
    <row r="8876" spans="1:8" x14ac:dyDescent="0.3">
      <c r="A8876" s="1"/>
      <c r="C8876"/>
      <c r="D8876" s="1"/>
      <c r="H8876"/>
    </row>
    <row r="8877" spans="1:8" x14ac:dyDescent="0.3">
      <c r="A8877" s="1"/>
      <c r="C8877"/>
      <c r="D8877" s="1"/>
      <c r="H8877"/>
    </row>
    <row r="8878" spans="1:8" x14ac:dyDescent="0.3">
      <c r="A8878" s="1"/>
      <c r="C8878"/>
      <c r="D8878" s="1"/>
      <c r="H8878"/>
    </row>
    <row r="8879" spans="1:8" x14ac:dyDescent="0.3">
      <c r="A8879" s="1"/>
      <c r="C8879"/>
      <c r="D8879" s="1"/>
      <c r="H8879"/>
    </row>
    <row r="8880" spans="1:8" x14ac:dyDescent="0.3">
      <c r="A8880" s="1"/>
      <c r="C8880"/>
      <c r="D8880" s="1"/>
      <c r="H8880"/>
    </row>
    <row r="8881" spans="1:8" x14ac:dyDescent="0.3">
      <c r="A8881" s="1"/>
      <c r="C8881"/>
      <c r="D8881" s="1"/>
      <c r="H8881"/>
    </row>
    <row r="8882" spans="1:8" x14ac:dyDescent="0.3">
      <c r="A8882" s="1"/>
      <c r="C8882"/>
      <c r="D8882" s="1"/>
      <c r="H8882"/>
    </row>
    <row r="8883" spans="1:8" x14ac:dyDescent="0.3">
      <c r="A8883" s="1"/>
      <c r="C8883"/>
      <c r="D8883" s="1"/>
      <c r="H8883"/>
    </row>
    <row r="8884" spans="1:8" x14ac:dyDescent="0.3">
      <c r="A8884" s="1"/>
      <c r="C8884"/>
      <c r="D8884" s="1"/>
      <c r="H8884"/>
    </row>
    <row r="8885" spans="1:8" x14ac:dyDescent="0.3">
      <c r="A8885" s="1"/>
      <c r="C8885"/>
      <c r="D8885" s="1"/>
      <c r="H8885"/>
    </row>
    <row r="8886" spans="1:8" x14ac:dyDescent="0.3">
      <c r="A8886" s="1"/>
      <c r="C8886"/>
      <c r="D8886" s="1"/>
      <c r="H8886"/>
    </row>
    <row r="8887" spans="1:8" x14ac:dyDescent="0.3">
      <c r="A8887" s="1"/>
      <c r="C8887"/>
      <c r="D8887" s="1"/>
      <c r="H8887"/>
    </row>
    <row r="8888" spans="1:8" x14ac:dyDescent="0.3">
      <c r="A8888" s="1"/>
      <c r="C8888"/>
      <c r="D8888" s="1"/>
      <c r="H8888"/>
    </row>
    <row r="8889" spans="1:8" x14ac:dyDescent="0.3">
      <c r="A8889" s="1"/>
      <c r="C8889"/>
      <c r="D8889" s="1"/>
      <c r="H8889"/>
    </row>
    <row r="8890" spans="1:8" x14ac:dyDescent="0.3">
      <c r="A8890" s="1"/>
      <c r="C8890"/>
      <c r="D8890" s="1"/>
      <c r="H8890"/>
    </row>
    <row r="8891" spans="1:8" x14ac:dyDescent="0.3">
      <c r="A8891" s="1"/>
      <c r="C8891"/>
      <c r="D8891" s="1"/>
      <c r="H8891"/>
    </row>
    <row r="8892" spans="1:8" x14ac:dyDescent="0.3">
      <c r="A8892" s="1"/>
      <c r="C8892"/>
      <c r="D8892" s="1"/>
      <c r="H8892"/>
    </row>
    <row r="8893" spans="1:8" x14ac:dyDescent="0.3">
      <c r="A8893" s="1"/>
      <c r="C8893"/>
      <c r="D8893" s="1"/>
      <c r="H8893"/>
    </row>
    <row r="8894" spans="1:8" x14ac:dyDescent="0.3">
      <c r="A8894" s="1"/>
      <c r="C8894"/>
      <c r="D8894" s="1"/>
      <c r="H8894"/>
    </row>
    <row r="8895" spans="1:8" x14ac:dyDescent="0.3">
      <c r="A8895" s="1"/>
      <c r="C8895"/>
      <c r="D8895" s="1"/>
      <c r="H8895"/>
    </row>
    <row r="8896" spans="1:8" x14ac:dyDescent="0.3">
      <c r="A8896" s="1"/>
      <c r="C8896"/>
      <c r="D8896" s="1"/>
      <c r="H8896"/>
    </row>
    <row r="8897" spans="1:8" x14ac:dyDescent="0.3">
      <c r="A8897" s="1"/>
      <c r="C8897"/>
      <c r="D8897" s="1"/>
      <c r="H8897"/>
    </row>
    <row r="8898" spans="1:8" x14ac:dyDescent="0.3">
      <c r="A8898" s="1"/>
      <c r="C8898"/>
      <c r="D8898" s="1"/>
      <c r="H8898"/>
    </row>
    <row r="8899" spans="1:8" x14ac:dyDescent="0.3">
      <c r="A8899" s="1"/>
      <c r="C8899"/>
      <c r="D8899" s="1"/>
      <c r="H8899"/>
    </row>
    <row r="8900" spans="1:8" x14ac:dyDescent="0.3">
      <c r="A8900" s="1"/>
      <c r="C8900"/>
      <c r="D8900" s="1"/>
      <c r="H8900"/>
    </row>
    <row r="8901" spans="1:8" x14ac:dyDescent="0.3">
      <c r="A8901" s="1"/>
      <c r="C8901"/>
      <c r="D8901" s="1"/>
      <c r="H8901"/>
    </row>
    <row r="8902" spans="1:8" x14ac:dyDescent="0.3">
      <c r="A8902" s="1"/>
      <c r="C8902"/>
      <c r="D8902" s="1"/>
      <c r="H8902"/>
    </row>
    <row r="8903" spans="1:8" x14ac:dyDescent="0.3">
      <c r="A8903" s="1"/>
      <c r="C8903"/>
      <c r="D8903" s="1"/>
      <c r="H8903"/>
    </row>
    <row r="8904" spans="1:8" x14ac:dyDescent="0.3">
      <c r="A8904" s="1"/>
      <c r="C8904"/>
      <c r="D8904" s="1"/>
      <c r="H8904"/>
    </row>
    <row r="8905" spans="1:8" x14ac:dyDescent="0.3">
      <c r="A8905" s="1"/>
      <c r="C8905"/>
      <c r="D8905" s="1"/>
      <c r="H8905"/>
    </row>
    <row r="8906" spans="1:8" x14ac:dyDescent="0.3">
      <c r="A8906" s="1"/>
      <c r="C8906"/>
      <c r="D8906" s="1"/>
      <c r="H8906"/>
    </row>
    <row r="8907" spans="1:8" x14ac:dyDescent="0.3">
      <c r="A8907" s="1"/>
      <c r="C8907"/>
      <c r="D8907" s="1"/>
      <c r="H8907"/>
    </row>
    <row r="8908" spans="1:8" x14ac:dyDescent="0.3">
      <c r="A8908" s="1"/>
      <c r="C8908"/>
      <c r="D8908" s="1"/>
      <c r="H8908"/>
    </row>
    <row r="8909" spans="1:8" x14ac:dyDescent="0.3">
      <c r="A8909" s="1"/>
      <c r="C8909"/>
      <c r="D8909" s="1"/>
      <c r="H8909"/>
    </row>
    <row r="8910" spans="1:8" x14ac:dyDescent="0.3">
      <c r="A8910" s="1"/>
      <c r="C8910"/>
      <c r="D8910" s="1"/>
      <c r="H8910"/>
    </row>
    <row r="8911" spans="1:8" x14ac:dyDescent="0.3">
      <c r="A8911" s="1"/>
      <c r="C8911"/>
      <c r="D8911" s="1"/>
      <c r="H8911"/>
    </row>
    <row r="8912" spans="1:8" x14ac:dyDescent="0.3">
      <c r="A8912" s="1"/>
      <c r="C8912"/>
      <c r="D8912" s="1"/>
      <c r="H8912"/>
    </row>
    <row r="8913" spans="1:8" x14ac:dyDescent="0.3">
      <c r="A8913" s="1"/>
      <c r="C8913"/>
      <c r="D8913" s="1"/>
      <c r="H8913"/>
    </row>
    <row r="8914" spans="1:8" x14ac:dyDescent="0.3">
      <c r="A8914" s="1"/>
      <c r="C8914"/>
      <c r="D8914" s="1"/>
      <c r="H8914"/>
    </row>
    <row r="8915" spans="1:8" x14ac:dyDescent="0.3">
      <c r="A8915" s="1"/>
      <c r="C8915"/>
      <c r="D8915" s="1"/>
      <c r="H8915"/>
    </row>
    <row r="8916" spans="1:8" x14ac:dyDescent="0.3">
      <c r="A8916" s="1"/>
      <c r="C8916"/>
      <c r="D8916" s="1"/>
      <c r="H8916"/>
    </row>
    <row r="8917" spans="1:8" x14ac:dyDescent="0.3">
      <c r="A8917" s="1"/>
      <c r="C8917"/>
      <c r="D8917" s="1"/>
      <c r="H8917"/>
    </row>
    <row r="8918" spans="1:8" x14ac:dyDescent="0.3">
      <c r="A8918" s="1"/>
      <c r="C8918"/>
      <c r="D8918" s="1"/>
      <c r="H8918"/>
    </row>
    <row r="8919" spans="1:8" x14ac:dyDescent="0.3">
      <c r="A8919" s="1"/>
      <c r="C8919"/>
      <c r="D8919" s="1"/>
      <c r="H8919"/>
    </row>
    <row r="8920" spans="1:8" x14ac:dyDescent="0.3">
      <c r="A8920" s="1"/>
      <c r="C8920"/>
      <c r="D8920" s="1"/>
      <c r="H8920"/>
    </row>
    <row r="8921" spans="1:8" x14ac:dyDescent="0.3">
      <c r="A8921" s="1"/>
      <c r="C8921"/>
      <c r="D8921" s="1"/>
      <c r="H8921"/>
    </row>
    <row r="8922" spans="1:8" x14ac:dyDescent="0.3">
      <c r="A8922" s="1"/>
      <c r="C8922"/>
      <c r="D8922" s="1"/>
      <c r="H8922"/>
    </row>
    <row r="8923" spans="1:8" x14ac:dyDescent="0.3">
      <c r="A8923" s="1"/>
      <c r="C8923"/>
      <c r="D8923" s="1"/>
      <c r="H8923"/>
    </row>
    <row r="8924" spans="1:8" x14ac:dyDescent="0.3">
      <c r="A8924" s="1"/>
      <c r="C8924"/>
      <c r="D8924" s="1"/>
      <c r="H8924"/>
    </row>
    <row r="8925" spans="1:8" x14ac:dyDescent="0.3">
      <c r="A8925" s="1"/>
      <c r="C8925"/>
      <c r="D8925" s="1"/>
      <c r="H8925"/>
    </row>
    <row r="8926" spans="1:8" x14ac:dyDescent="0.3">
      <c r="A8926" s="1"/>
      <c r="C8926"/>
      <c r="D8926" s="1"/>
      <c r="H8926"/>
    </row>
    <row r="8927" spans="1:8" x14ac:dyDescent="0.3">
      <c r="A8927" s="1"/>
      <c r="C8927"/>
      <c r="D8927" s="1"/>
      <c r="H8927"/>
    </row>
    <row r="8928" spans="1:8" x14ac:dyDescent="0.3">
      <c r="A8928" s="1"/>
      <c r="C8928"/>
      <c r="D8928" s="1"/>
      <c r="H8928"/>
    </row>
    <row r="8929" spans="1:8" x14ac:dyDescent="0.3">
      <c r="A8929" s="1"/>
      <c r="C8929"/>
      <c r="D8929" s="1"/>
      <c r="H8929"/>
    </row>
    <row r="8930" spans="1:8" x14ac:dyDescent="0.3">
      <c r="A8930" s="1"/>
      <c r="C8930"/>
      <c r="D8930" s="1"/>
      <c r="H8930"/>
    </row>
    <row r="8931" spans="1:8" x14ac:dyDescent="0.3">
      <c r="A8931" s="1"/>
      <c r="C8931"/>
      <c r="D8931" s="1"/>
      <c r="H8931"/>
    </row>
    <row r="8932" spans="1:8" x14ac:dyDescent="0.3">
      <c r="A8932" s="1"/>
      <c r="C8932"/>
      <c r="D8932" s="1"/>
      <c r="H8932"/>
    </row>
    <row r="8933" spans="1:8" x14ac:dyDescent="0.3">
      <c r="A8933" s="1"/>
      <c r="C8933"/>
      <c r="D8933" s="1"/>
      <c r="H8933"/>
    </row>
    <row r="8934" spans="1:8" x14ac:dyDescent="0.3">
      <c r="A8934" s="1"/>
      <c r="C8934"/>
      <c r="D8934" s="1"/>
      <c r="H8934"/>
    </row>
    <row r="8935" spans="1:8" x14ac:dyDescent="0.3">
      <c r="A8935" s="1"/>
      <c r="C8935"/>
      <c r="D8935" s="1"/>
      <c r="H8935"/>
    </row>
    <row r="8936" spans="1:8" x14ac:dyDescent="0.3">
      <c r="A8936" s="1"/>
      <c r="C8936"/>
      <c r="D8936" s="1"/>
      <c r="H8936"/>
    </row>
    <row r="8937" spans="1:8" x14ac:dyDescent="0.3">
      <c r="A8937" s="1"/>
      <c r="C8937"/>
      <c r="D8937" s="1"/>
      <c r="H8937"/>
    </row>
    <row r="8938" spans="1:8" x14ac:dyDescent="0.3">
      <c r="A8938" s="1"/>
      <c r="C8938"/>
      <c r="D8938" s="1"/>
      <c r="H8938"/>
    </row>
    <row r="8939" spans="1:8" x14ac:dyDescent="0.3">
      <c r="A8939" s="1"/>
      <c r="C8939"/>
      <c r="D8939" s="1"/>
      <c r="H8939"/>
    </row>
    <row r="8940" spans="1:8" x14ac:dyDescent="0.3">
      <c r="A8940" s="1"/>
      <c r="C8940"/>
      <c r="D8940" s="1"/>
      <c r="H8940"/>
    </row>
    <row r="8941" spans="1:8" x14ac:dyDescent="0.3">
      <c r="A8941" s="1"/>
      <c r="C8941"/>
      <c r="D8941" s="1"/>
      <c r="H8941"/>
    </row>
    <row r="8942" spans="1:8" x14ac:dyDescent="0.3">
      <c r="A8942" s="1"/>
      <c r="C8942"/>
      <c r="D8942" s="1"/>
      <c r="H8942"/>
    </row>
    <row r="8943" spans="1:8" x14ac:dyDescent="0.3">
      <c r="A8943" s="1"/>
      <c r="C8943"/>
      <c r="D8943" s="1"/>
      <c r="H8943"/>
    </row>
    <row r="8944" spans="1:8" x14ac:dyDescent="0.3">
      <c r="A8944" s="1"/>
      <c r="C8944"/>
      <c r="D8944" s="1"/>
      <c r="H8944"/>
    </row>
    <row r="8945" spans="1:8" x14ac:dyDescent="0.3">
      <c r="A8945" s="1"/>
      <c r="C8945"/>
      <c r="D8945" s="1"/>
      <c r="H8945"/>
    </row>
    <row r="8946" spans="1:8" x14ac:dyDescent="0.3">
      <c r="A8946" s="1"/>
      <c r="C8946"/>
      <c r="D8946" s="1"/>
      <c r="H8946"/>
    </row>
    <row r="8947" spans="1:8" x14ac:dyDescent="0.3">
      <c r="A8947" s="1"/>
      <c r="C8947"/>
      <c r="D8947" s="1"/>
      <c r="H8947"/>
    </row>
    <row r="8948" spans="1:8" x14ac:dyDescent="0.3">
      <c r="A8948" s="1"/>
      <c r="C8948"/>
      <c r="D8948" s="1"/>
      <c r="H8948"/>
    </row>
    <row r="8949" spans="1:8" x14ac:dyDescent="0.3">
      <c r="A8949" s="1"/>
      <c r="C8949"/>
      <c r="D8949" s="1"/>
      <c r="H8949"/>
    </row>
    <row r="8950" spans="1:8" x14ac:dyDescent="0.3">
      <c r="A8950" s="1"/>
      <c r="C8950"/>
      <c r="D8950" s="1"/>
      <c r="H8950"/>
    </row>
    <row r="8951" spans="1:8" x14ac:dyDescent="0.3">
      <c r="A8951" s="1"/>
      <c r="C8951"/>
      <c r="D8951" s="1"/>
      <c r="H8951"/>
    </row>
    <row r="8952" spans="1:8" x14ac:dyDescent="0.3">
      <c r="A8952" s="1"/>
      <c r="C8952"/>
      <c r="D8952" s="1"/>
      <c r="H8952"/>
    </row>
    <row r="8953" spans="1:8" x14ac:dyDescent="0.3">
      <c r="A8953" s="1"/>
      <c r="C8953"/>
      <c r="D8953" s="1"/>
      <c r="H8953"/>
    </row>
    <row r="8954" spans="1:8" x14ac:dyDescent="0.3">
      <c r="A8954" s="1"/>
      <c r="C8954"/>
      <c r="D8954" s="1"/>
      <c r="H8954"/>
    </row>
    <row r="8955" spans="1:8" x14ac:dyDescent="0.3">
      <c r="A8955" s="1"/>
      <c r="C8955"/>
      <c r="D8955" s="1"/>
      <c r="H8955"/>
    </row>
    <row r="8956" spans="1:8" x14ac:dyDescent="0.3">
      <c r="A8956" s="1"/>
      <c r="C8956"/>
      <c r="D8956" s="1"/>
      <c r="H8956"/>
    </row>
    <row r="8957" spans="1:8" x14ac:dyDescent="0.3">
      <c r="A8957" s="1"/>
      <c r="C8957"/>
      <c r="D8957" s="1"/>
      <c r="H8957"/>
    </row>
    <row r="8958" spans="1:8" x14ac:dyDescent="0.3">
      <c r="A8958" s="1"/>
      <c r="C8958"/>
      <c r="D8958" s="1"/>
      <c r="H8958"/>
    </row>
    <row r="8959" spans="1:8" x14ac:dyDescent="0.3">
      <c r="A8959" s="1"/>
      <c r="C8959"/>
      <c r="D8959" s="1"/>
      <c r="H8959"/>
    </row>
    <row r="8960" spans="1:8" x14ac:dyDescent="0.3">
      <c r="A8960" s="1"/>
      <c r="C8960"/>
      <c r="D8960" s="1"/>
      <c r="H8960"/>
    </row>
    <row r="8961" spans="1:8" x14ac:dyDescent="0.3">
      <c r="A8961" s="1"/>
      <c r="C8961"/>
      <c r="D8961" s="1"/>
      <c r="H8961"/>
    </row>
    <row r="8962" spans="1:8" x14ac:dyDescent="0.3">
      <c r="A8962" s="1"/>
      <c r="C8962"/>
      <c r="D8962" s="1"/>
      <c r="H8962"/>
    </row>
    <row r="8963" spans="1:8" x14ac:dyDescent="0.3">
      <c r="A8963" s="1"/>
      <c r="C8963"/>
      <c r="D8963" s="1"/>
      <c r="H8963"/>
    </row>
    <row r="8964" spans="1:8" x14ac:dyDescent="0.3">
      <c r="A8964" s="1"/>
      <c r="C8964"/>
      <c r="D8964" s="1"/>
      <c r="H8964"/>
    </row>
    <row r="8965" spans="1:8" x14ac:dyDescent="0.3">
      <c r="A8965" s="1"/>
      <c r="C8965"/>
      <c r="D8965" s="1"/>
      <c r="H8965"/>
    </row>
    <row r="8966" spans="1:8" x14ac:dyDescent="0.3">
      <c r="A8966" s="1"/>
      <c r="C8966"/>
      <c r="D8966" s="1"/>
      <c r="H8966"/>
    </row>
    <row r="8967" spans="1:8" x14ac:dyDescent="0.3">
      <c r="A8967" s="1"/>
      <c r="C8967"/>
      <c r="D8967" s="1"/>
      <c r="H8967"/>
    </row>
    <row r="8968" spans="1:8" x14ac:dyDescent="0.3">
      <c r="A8968" s="1"/>
      <c r="C8968"/>
      <c r="D8968" s="1"/>
      <c r="H8968"/>
    </row>
    <row r="8969" spans="1:8" x14ac:dyDescent="0.3">
      <c r="A8969" s="1"/>
      <c r="C8969"/>
      <c r="D8969" s="1"/>
      <c r="H8969"/>
    </row>
    <row r="8970" spans="1:8" x14ac:dyDescent="0.3">
      <c r="A8970" s="1"/>
      <c r="C8970"/>
      <c r="D8970" s="1"/>
      <c r="H8970"/>
    </row>
    <row r="8971" spans="1:8" x14ac:dyDescent="0.3">
      <c r="A8971" s="1"/>
      <c r="C8971"/>
      <c r="D8971" s="1"/>
      <c r="H8971"/>
    </row>
    <row r="8972" spans="1:8" x14ac:dyDescent="0.3">
      <c r="A8972" s="1"/>
      <c r="C8972"/>
      <c r="D8972" s="1"/>
      <c r="H8972"/>
    </row>
    <row r="8973" spans="1:8" x14ac:dyDescent="0.3">
      <c r="A8973" s="1"/>
      <c r="C8973"/>
      <c r="D8973" s="1"/>
      <c r="H8973"/>
    </row>
    <row r="8974" spans="1:8" x14ac:dyDescent="0.3">
      <c r="A8974" s="1"/>
      <c r="C8974"/>
      <c r="D8974" s="1"/>
      <c r="H8974"/>
    </row>
    <row r="8975" spans="1:8" x14ac:dyDescent="0.3">
      <c r="A8975" s="1"/>
      <c r="C8975"/>
      <c r="D8975" s="1"/>
      <c r="H8975"/>
    </row>
    <row r="8976" spans="1:8" x14ac:dyDescent="0.3">
      <c r="A8976" s="1"/>
      <c r="C8976"/>
      <c r="D8976" s="1"/>
      <c r="H8976"/>
    </row>
    <row r="8977" spans="1:8" x14ac:dyDescent="0.3">
      <c r="A8977" s="1"/>
      <c r="C8977"/>
      <c r="D8977" s="1"/>
      <c r="H8977"/>
    </row>
    <row r="8978" spans="1:8" x14ac:dyDescent="0.3">
      <c r="A8978" s="1"/>
      <c r="C8978"/>
      <c r="D8978" s="1"/>
      <c r="H8978"/>
    </row>
    <row r="8979" spans="1:8" x14ac:dyDescent="0.3">
      <c r="A8979" s="1"/>
      <c r="C8979"/>
      <c r="D8979" s="1"/>
      <c r="H8979"/>
    </row>
    <row r="8980" spans="1:8" x14ac:dyDescent="0.3">
      <c r="A8980" s="1"/>
      <c r="C8980"/>
      <c r="D8980" s="1"/>
      <c r="H8980"/>
    </row>
    <row r="8981" spans="1:8" x14ac:dyDescent="0.3">
      <c r="A8981" s="1"/>
      <c r="C8981"/>
      <c r="D8981" s="1"/>
      <c r="H8981"/>
    </row>
    <row r="8982" spans="1:8" x14ac:dyDescent="0.3">
      <c r="A8982" s="1"/>
      <c r="C8982"/>
      <c r="D8982" s="1"/>
      <c r="H8982"/>
    </row>
    <row r="8983" spans="1:8" x14ac:dyDescent="0.3">
      <c r="A8983" s="1"/>
      <c r="C8983"/>
      <c r="D8983" s="1"/>
      <c r="H8983"/>
    </row>
    <row r="8984" spans="1:8" x14ac:dyDescent="0.3">
      <c r="A8984" s="1"/>
      <c r="C8984"/>
      <c r="D8984" s="1"/>
      <c r="H8984"/>
    </row>
    <row r="8985" spans="1:8" x14ac:dyDescent="0.3">
      <c r="A8985" s="1"/>
      <c r="C8985"/>
      <c r="D8985" s="1"/>
      <c r="H8985"/>
    </row>
    <row r="8986" spans="1:8" x14ac:dyDescent="0.3">
      <c r="A8986" s="1"/>
      <c r="C8986"/>
      <c r="D8986" s="1"/>
      <c r="H8986"/>
    </row>
    <row r="8987" spans="1:8" x14ac:dyDescent="0.3">
      <c r="A8987" s="1"/>
      <c r="C8987"/>
      <c r="D8987" s="1"/>
      <c r="H8987"/>
    </row>
    <row r="8988" spans="1:8" x14ac:dyDescent="0.3">
      <c r="A8988" s="1"/>
      <c r="C8988"/>
      <c r="D8988" s="1"/>
      <c r="H8988"/>
    </row>
    <row r="8989" spans="1:8" x14ac:dyDescent="0.3">
      <c r="A8989" s="1"/>
      <c r="C8989"/>
      <c r="D8989" s="1"/>
      <c r="H8989"/>
    </row>
    <row r="8990" spans="1:8" x14ac:dyDescent="0.3">
      <c r="A8990" s="1"/>
      <c r="C8990"/>
      <c r="D8990" s="1"/>
      <c r="H8990"/>
    </row>
    <row r="8991" spans="1:8" x14ac:dyDescent="0.3">
      <c r="A8991" s="1"/>
      <c r="C8991"/>
      <c r="D8991" s="1"/>
      <c r="H8991"/>
    </row>
    <row r="8992" spans="1:8" x14ac:dyDescent="0.3">
      <c r="A8992" s="1"/>
      <c r="C8992"/>
      <c r="D8992" s="1"/>
      <c r="H8992"/>
    </row>
    <row r="8993" spans="1:8" x14ac:dyDescent="0.3">
      <c r="A8993" s="1"/>
      <c r="C8993"/>
      <c r="D8993" s="1"/>
      <c r="H8993"/>
    </row>
    <row r="8994" spans="1:8" x14ac:dyDescent="0.3">
      <c r="A8994" s="1"/>
      <c r="C8994"/>
      <c r="D8994" s="1"/>
      <c r="H8994"/>
    </row>
    <row r="8995" spans="1:8" x14ac:dyDescent="0.3">
      <c r="A8995" s="1"/>
      <c r="C8995"/>
      <c r="D8995" s="1"/>
      <c r="H8995"/>
    </row>
    <row r="8996" spans="1:8" x14ac:dyDescent="0.3">
      <c r="A8996" s="1"/>
      <c r="C8996"/>
      <c r="D8996" s="1"/>
      <c r="H8996"/>
    </row>
    <row r="8997" spans="1:8" x14ac:dyDescent="0.3">
      <c r="A8997" s="1"/>
      <c r="C8997"/>
      <c r="D8997" s="1"/>
      <c r="H8997"/>
    </row>
    <row r="8998" spans="1:8" x14ac:dyDescent="0.3">
      <c r="A8998" s="1"/>
      <c r="C8998"/>
      <c r="D8998" s="1"/>
      <c r="H8998"/>
    </row>
    <row r="8999" spans="1:8" x14ac:dyDescent="0.3">
      <c r="A8999" s="1"/>
      <c r="C8999"/>
      <c r="D8999" s="1"/>
      <c r="H8999"/>
    </row>
    <row r="9000" spans="1:8" x14ac:dyDescent="0.3">
      <c r="A9000" s="1"/>
      <c r="C9000"/>
      <c r="D9000" s="1"/>
      <c r="H9000"/>
    </row>
    <row r="9001" spans="1:8" x14ac:dyDescent="0.3">
      <c r="A9001" s="1"/>
      <c r="C9001"/>
      <c r="D9001" s="1"/>
      <c r="H9001"/>
    </row>
    <row r="9002" spans="1:8" x14ac:dyDescent="0.3">
      <c r="A9002" s="1"/>
      <c r="C9002"/>
      <c r="D9002" s="1"/>
      <c r="H9002"/>
    </row>
    <row r="9003" spans="1:8" x14ac:dyDescent="0.3">
      <c r="A9003" s="1"/>
      <c r="C9003"/>
      <c r="D9003" s="1"/>
      <c r="H9003"/>
    </row>
    <row r="9004" spans="1:8" x14ac:dyDescent="0.3">
      <c r="A9004" s="1"/>
      <c r="C9004"/>
      <c r="D9004" s="1"/>
      <c r="H9004"/>
    </row>
    <row r="9005" spans="1:8" x14ac:dyDescent="0.3">
      <c r="A9005" s="1"/>
      <c r="C9005"/>
      <c r="D9005" s="1"/>
      <c r="H9005"/>
    </row>
    <row r="9006" spans="1:8" x14ac:dyDescent="0.3">
      <c r="A9006" s="1"/>
      <c r="C9006"/>
      <c r="D9006" s="1"/>
      <c r="H9006"/>
    </row>
    <row r="9007" spans="1:8" x14ac:dyDescent="0.3">
      <c r="A9007" s="1"/>
      <c r="C9007"/>
      <c r="D9007" s="1"/>
      <c r="H9007"/>
    </row>
    <row r="9008" spans="1:8" x14ac:dyDescent="0.3">
      <c r="A9008" s="1"/>
      <c r="C9008"/>
      <c r="D9008" s="1"/>
      <c r="H9008"/>
    </row>
    <row r="9009" spans="1:8" x14ac:dyDescent="0.3">
      <c r="A9009" s="1"/>
      <c r="C9009"/>
      <c r="D9009" s="1"/>
      <c r="H9009"/>
    </row>
    <row r="9010" spans="1:8" x14ac:dyDescent="0.3">
      <c r="A9010" s="1"/>
      <c r="C9010"/>
      <c r="D9010" s="1"/>
      <c r="H9010"/>
    </row>
    <row r="9011" spans="1:8" x14ac:dyDescent="0.3">
      <c r="A9011" s="1"/>
      <c r="C9011"/>
      <c r="D9011" s="1"/>
      <c r="H9011"/>
    </row>
    <row r="9012" spans="1:8" x14ac:dyDescent="0.3">
      <c r="A9012" s="1"/>
      <c r="C9012"/>
      <c r="D9012" s="1"/>
      <c r="H9012"/>
    </row>
    <row r="9013" spans="1:8" x14ac:dyDescent="0.3">
      <c r="A9013" s="1"/>
      <c r="C9013"/>
      <c r="D9013" s="1"/>
      <c r="H9013"/>
    </row>
    <row r="9014" spans="1:8" x14ac:dyDescent="0.3">
      <c r="A9014" s="1"/>
      <c r="C9014"/>
      <c r="D9014" s="1"/>
      <c r="H9014"/>
    </row>
    <row r="9015" spans="1:8" x14ac:dyDescent="0.3">
      <c r="A9015" s="1"/>
      <c r="C9015"/>
      <c r="D9015" s="1"/>
      <c r="H9015"/>
    </row>
    <row r="9016" spans="1:8" x14ac:dyDescent="0.3">
      <c r="A9016" s="1"/>
      <c r="C9016"/>
      <c r="D9016" s="1"/>
      <c r="H9016"/>
    </row>
    <row r="9017" spans="1:8" x14ac:dyDescent="0.3">
      <c r="A9017" s="1"/>
      <c r="C9017"/>
      <c r="D9017" s="1"/>
      <c r="H9017"/>
    </row>
    <row r="9018" spans="1:8" x14ac:dyDescent="0.3">
      <c r="A9018" s="1"/>
      <c r="C9018"/>
      <c r="D9018" s="1"/>
      <c r="H9018"/>
    </row>
    <row r="9019" spans="1:8" x14ac:dyDescent="0.3">
      <c r="A9019" s="1"/>
      <c r="C9019"/>
      <c r="D9019" s="1"/>
      <c r="H9019"/>
    </row>
    <row r="9020" spans="1:8" x14ac:dyDescent="0.3">
      <c r="A9020" s="1"/>
      <c r="C9020"/>
      <c r="D9020" s="1"/>
      <c r="H9020"/>
    </row>
    <row r="9021" spans="1:8" x14ac:dyDescent="0.3">
      <c r="A9021" s="1"/>
      <c r="C9021"/>
      <c r="D9021" s="1"/>
      <c r="H9021"/>
    </row>
    <row r="9022" spans="1:8" x14ac:dyDescent="0.3">
      <c r="A9022" s="1"/>
      <c r="C9022"/>
      <c r="D9022" s="1"/>
      <c r="H9022"/>
    </row>
    <row r="9023" spans="1:8" x14ac:dyDescent="0.3">
      <c r="A9023" s="1"/>
      <c r="C9023"/>
      <c r="D9023" s="1"/>
      <c r="H9023"/>
    </row>
    <row r="9024" spans="1:8" x14ac:dyDescent="0.3">
      <c r="A9024" s="1"/>
      <c r="C9024"/>
      <c r="D9024" s="1"/>
      <c r="H9024"/>
    </row>
    <row r="9025" spans="1:8" x14ac:dyDescent="0.3">
      <c r="A9025" s="1"/>
      <c r="C9025"/>
      <c r="D9025" s="1"/>
      <c r="H9025"/>
    </row>
    <row r="9026" spans="1:8" x14ac:dyDescent="0.3">
      <c r="A9026" s="1"/>
      <c r="C9026"/>
      <c r="D9026" s="1"/>
      <c r="H9026"/>
    </row>
    <row r="9027" spans="1:8" x14ac:dyDescent="0.3">
      <c r="A9027" s="1"/>
      <c r="C9027"/>
      <c r="D9027" s="1"/>
      <c r="H9027"/>
    </row>
    <row r="9028" spans="1:8" x14ac:dyDescent="0.3">
      <c r="A9028" s="1"/>
      <c r="C9028"/>
      <c r="D9028" s="1"/>
      <c r="H9028"/>
    </row>
    <row r="9029" spans="1:8" x14ac:dyDescent="0.3">
      <c r="A9029" s="1"/>
      <c r="C9029"/>
      <c r="D9029" s="1"/>
      <c r="H9029"/>
    </row>
    <row r="9030" spans="1:8" x14ac:dyDescent="0.3">
      <c r="A9030" s="1"/>
      <c r="C9030"/>
      <c r="D9030" s="1"/>
      <c r="H9030"/>
    </row>
    <row r="9031" spans="1:8" x14ac:dyDescent="0.3">
      <c r="A9031" s="1"/>
      <c r="C9031"/>
      <c r="D9031" s="1"/>
      <c r="H9031"/>
    </row>
    <row r="9032" spans="1:8" x14ac:dyDescent="0.3">
      <c r="A9032" s="1"/>
      <c r="C9032"/>
      <c r="D9032" s="1"/>
      <c r="H9032"/>
    </row>
    <row r="9033" spans="1:8" x14ac:dyDescent="0.3">
      <c r="A9033" s="1"/>
      <c r="C9033"/>
      <c r="D9033" s="1"/>
      <c r="H9033"/>
    </row>
    <row r="9034" spans="1:8" x14ac:dyDescent="0.3">
      <c r="A9034" s="1"/>
      <c r="C9034"/>
      <c r="D9034" s="1"/>
      <c r="H9034"/>
    </row>
    <row r="9035" spans="1:8" x14ac:dyDescent="0.3">
      <c r="A9035" s="1"/>
      <c r="C9035"/>
      <c r="D9035" s="1"/>
      <c r="H9035"/>
    </row>
    <row r="9036" spans="1:8" x14ac:dyDescent="0.3">
      <c r="A9036" s="1"/>
      <c r="C9036"/>
      <c r="D9036" s="1"/>
      <c r="H9036"/>
    </row>
    <row r="9037" spans="1:8" x14ac:dyDescent="0.3">
      <c r="A9037" s="1"/>
      <c r="C9037"/>
      <c r="D9037" s="1"/>
      <c r="H9037"/>
    </row>
    <row r="9038" spans="1:8" x14ac:dyDescent="0.3">
      <c r="A9038" s="1"/>
      <c r="C9038"/>
      <c r="D9038" s="1"/>
      <c r="H9038"/>
    </row>
    <row r="9039" spans="1:8" x14ac:dyDescent="0.3">
      <c r="A9039" s="1"/>
      <c r="C9039"/>
      <c r="D9039" s="1"/>
      <c r="H9039"/>
    </row>
    <row r="9040" spans="1:8" x14ac:dyDescent="0.3">
      <c r="A9040" s="1"/>
      <c r="C9040"/>
      <c r="D9040" s="1"/>
      <c r="H9040"/>
    </row>
    <row r="9041" spans="1:8" x14ac:dyDescent="0.3">
      <c r="A9041" s="1"/>
      <c r="C9041"/>
      <c r="D9041" s="1"/>
      <c r="H9041"/>
    </row>
    <row r="9042" spans="1:8" x14ac:dyDescent="0.3">
      <c r="A9042" s="1"/>
      <c r="C9042"/>
      <c r="D9042" s="1"/>
      <c r="H9042"/>
    </row>
    <row r="9043" spans="1:8" x14ac:dyDescent="0.3">
      <c r="A9043" s="1"/>
      <c r="C9043"/>
      <c r="D9043" s="1"/>
      <c r="H9043"/>
    </row>
    <row r="9044" spans="1:8" x14ac:dyDescent="0.3">
      <c r="A9044" s="1"/>
      <c r="C9044"/>
      <c r="D9044" s="1"/>
      <c r="H9044"/>
    </row>
    <row r="9045" spans="1:8" x14ac:dyDescent="0.3">
      <c r="A9045" s="1"/>
      <c r="C9045"/>
      <c r="D9045" s="1"/>
      <c r="H9045"/>
    </row>
    <row r="9046" spans="1:8" x14ac:dyDescent="0.3">
      <c r="A9046" s="1"/>
      <c r="C9046"/>
      <c r="D9046" s="1"/>
      <c r="H9046"/>
    </row>
    <row r="9047" spans="1:8" x14ac:dyDescent="0.3">
      <c r="A9047" s="1"/>
      <c r="C9047"/>
      <c r="D9047" s="1"/>
      <c r="H9047"/>
    </row>
    <row r="9048" spans="1:8" x14ac:dyDescent="0.3">
      <c r="A9048" s="1"/>
      <c r="C9048"/>
      <c r="D9048" s="1"/>
      <c r="H9048"/>
    </row>
    <row r="9049" spans="1:8" x14ac:dyDescent="0.3">
      <c r="A9049" s="1"/>
      <c r="C9049"/>
      <c r="D9049" s="1"/>
      <c r="H9049"/>
    </row>
    <row r="9050" spans="1:8" x14ac:dyDescent="0.3">
      <c r="A9050" s="1"/>
      <c r="C9050"/>
      <c r="D9050" s="1"/>
      <c r="H9050"/>
    </row>
    <row r="9051" spans="1:8" x14ac:dyDescent="0.3">
      <c r="A9051" s="1"/>
      <c r="C9051"/>
      <c r="D9051" s="1"/>
      <c r="H9051"/>
    </row>
    <row r="9052" spans="1:8" x14ac:dyDescent="0.3">
      <c r="A9052" s="1"/>
      <c r="C9052"/>
      <c r="D9052" s="1"/>
      <c r="H9052"/>
    </row>
    <row r="9053" spans="1:8" x14ac:dyDescent="0.3">
      <c r="A9053" s="1"/>
      <c r="C9053"/>
      <c r="D9053" s="1"/>
      <c r="H9053"/>
    </row>
    <row r="9054" spans="1:8" x14ac:dyDescent="0.3">
      <c r="A9054" s="1"/>
      <c r="C9054"/>
      <c r="D9054" s="1"/>
      <c r="H9054"/>
    </row>
    <row r="9055" spans="1:8" x14ac:dyDescent="0.3">
      <c r="A9055" s="1"/>
      <c r="C9055"/>
      <c r="D9055" s="1"/>
      <c r="H9055"/>
    </row>
    <row r="9056" spans="1:8" x14ac:dyDescent="0.3">
      <c r="A9056" s="1"/>
      <c r="C9056"/>
      <c r="D9056" s="1"/>
      <c r="H9056"/>
    </row>
    <row r="9057" spans="1:8" x14ac:dyDescent="0.3">
      <c r="A9057" s="1"/>
      <c r="C9057"/>
      <c r="D9057" s="1"/>
      <c r="H9057"/>
    </row>
    <row r="9058" spans="1:8" x14ac:dyDescent="0.3">
      <c r="A9058" s="1"/>
      <c r="C9058"/>
      <c r="D9058" s="1"/>
      <c r="H9058"/>
    </row>
    <row r="9059" spans="1:8" x14ac:dyDescent="0.3">
      <c r="A9059" s="1"/>
      <c r="C9059"/>
      <c r="D9059" s="1"/>
      <c r="H9059"/>
    </row>
    <row r="9060" spans="1:8" x14ac:dyDescent="0.3">
      <c r="A9060" s="1"/>
      <c r="C9060"/>
      <c r="D9060" s="1"/>
      <c r="H9060"/>
    </row>
    <row r="9061" spans="1:8" x14ac:dyDescent="0.3">
      <c r="A9061" s="1"/>
      <c r="C9061"/>
      <c r="D9061" s="1"/>
      <c r="H9061"/>
    </row>
    <row r="9062" spans="1:8" x14ac:dyDescent="0.3">
      <c r="A9062" s="1"/>
      <c r="C9062"/>
      <c r="D9062" s="1"/>
      <c r="H9062"/>
    </row>
    <row r="9063" spans="1:8" x14ac:dyDescent="0.3">
      <c r="A9063" s="1"/>
      <c r="C9063"/>
      <c r="D9063" s="1"/>
      <c r="H9063"/>
    </row>
    <row r="9064" spans="1:8" x14ac:dyDescent="0.3">
      <c r="A9064" s="1"/>
      <c r="C9064"/>
      <c r="D9064" s="1"/>
      <c r="H9064"/>
    </row>
    <row r="9065" spans="1:8" x14ac:dyDescent="0.3">
      <c r="A9065" s="1"/>
      <c r="C9065"/>
      <c r="D9065" s="1"/>
      <c r="H9065"/>
    </row>
    <row r="9066" spans="1:8" x14ac:dyDescent="0.3">
      <c r="A9066" s="1"/>
      <c r="C9066"/>
      <c r="D9066" s="1"/>
      <c r="H9066"/>
    </row>
    <row r="9067" spans="1:8" x14ac:dyDescent="0.3">
      <c r="A9067" s="1"/>
      <c r="C9067"/>
      <c r="D9067" s="1"/>
      <c r="H9067"/>
    </row>
    <row r="9068" spans="1:8" x14ac:dyDescent="0.3">
      <c r="A9068" s="1"/>
      <c r="C9068"/>
      <c r="D9068" s="1"/>
      <c r="H9068"/>
    </row>
    <row r="9069" spans="1:8" x14ac:dyDescent="0.3">
      <c r="A9069" s="1"/>
      <c r="C9069"/>
      <c r="D9069" s="1"/>
      <c r="H9069"/>
    </row>
    <row r="9070" spans="1:8" x14ac:dyDescent="0.3">
      <c r="A9070" s="1"/>
      <c r="C9070"/>
      <c r="D9070" s="1"/>
      <c r="H9070"/>
    </row>
    <row r="9071" spans="1:8" x14ac:dyDescent="0.3">
      <c r="A9071" s="1"/>
      <c r="C9071"/>
      <c r="D9071" s="1"/>
      <c r="H9071"/>
    </row>
    <row r="9072" spans="1:8" x14ac:dyDescent="0.3">
      <c r="A9072" s="1"/>
      <c r="C9072"/>
      <c r="D9072" s="1"/>
      <c r="H9072"/>
    </row>
    <row r="9073" spans="1:8" x14ac:dyDescent="0.3">
      <c r="A9073" s="1"/>
      <c r="C9073"/>
      <c r="D9073" s="1"/>
      <c r="H9073"/>
    </row>
    <row r="9074" spans="1:8" x14ac:dyDescent="0.3">
      <c r="A9074" s="1"/>
      <c r="C9074"/>
      <c r="D9074" s="1"/>
      <c r="H9074"/>
    </row>
    <row r="9075" spans="1:8" x14ac:dyDescent="0.3">
      <c r="A9075" s="1"/>
      <c r="C9075"/>
      <c r="D9075" s="1"/>
      <c r="H9075"/>
    </row>
    <row r="9076" spans="1:8" x14ac:dyDescent="0.3">
      <c r="A9076" s="1"/>
      <c r="C9076"/>
      <c r="D9076" s="1"/>
      <c r="H9076"/>
    </row>
    <row r="9077" spans="1:8" x14ac:dyDescent="0.3">
      <c r="A9077" s="1"/>
      <c r="C9077"/>
      <c r="D9077" s="1"/>
      <c r="H9077"/>
    </row>
    <row r="9078" spans="1:8" x14ac:dyDescent="0.3">
      <c r="A9078" s="1"/>
      <c r="C9078"/>
      <c r="D9078" s="1"/>
      <c r="H9078"/>
    </row>
    <row r="9079" spans="1:8" x14ac:dyDescent="0.3">
      <c r="A9079" s="1"/>
      <c r="C9079"/>
      <c r="D9079" s="1"/>
      <c r="H9079"/>
    </row>
    <row r="9080" spans="1:8" x14ac:dyDescent="0.3">
      <c r="A9080" s="1"/>
      <c r="C9080"/>
      <c r="D9080" s="1"/>
      <c r="H9080"/>
    </row>
    <row r="9081" spans="1:8" x14ac:dyDescent="0.3">
      <c r="A9081" s="1"/>
      <c r="C9081"/>
      <c r="D9081" s="1"/>
      <c r="H9081"/>
    </row>
    <row r="9082" spans="1:8" x14ac:dyDescent="0.3">
      <c r="A9082" s="1"/>
      <c r="C9082"/>
      <c r="D9082" s="1"/>
      <c r="H9082"/>
    </row>
    <row r="9083" spans="1:8" x14ac:dyDescent="0.3">
      <c r="A9083" s="1"/>
      <c r="C9083"/>
      <c r="D9083" s="1"/>
      <c r="H9083"/>
    </row>
    <row r="9084" spans="1:8" x14ac:dyDescent="0.3">
      <c r="A9084" s="1"/>
      <c r="C9084"/>
      <c r="D9084" s="1"/>
      <c r="H9084"/>
    </row>
    <row r="9085" spans="1:8" x14ac:dyDescent="0.3">
      <c r="A9085" s="1"/>
      <c r="C9085"/>
      <c r="D9085" s="1"/>
      <c r="H9085"/>
    </row>
    <row r="9086" spans="1:8" x14ac:dyDescent="0.3">
      <c r="A9086" s="1"/>
      <c r="C9086"/>
      <c r="D9086" s="1"/>
      <c r="H9086"/>
    </row>
    <row r="9087" spans="1:8" x14ac:dyDescent="0.3">
      <c r="A9087" s="1"/>
      <c r="C9087"/>
      <c r="D9087" s="1"/>
      <c r="H9087"/>
    </row>
    <row r="9088" spans="1:8" x14ac:dyDescent="0.3">
      <c r="A9088" s="1"/>
      <c r="C9088"/>
      <c r="D9088" s="1"/>
      <c r="H9088"/>
    </row>
    <row r="9089" spans="1:8" x14ac:dyDescent="0.3">
      <c r="A9089" s="1"/>
      <c r="C9089"/>
      <c r="D9089" s="1"/>
      <c r="H9089"/>
    </row>
    <row r="9090" spans="1:8" x14ac:dyDescent="0.3">
      <c r="A9090" s="1"/>
      <c r="C9090"/>
      <c r="D9090" s="1"/>
      <c r="H9090"/>
    </row>
    <row r="9091" spans="1:8" x14ac:dyDescent="0.3">
      <c r="A9091" s="1"/>
      <c r="C9091"/>
      <c r="D9091" s="1"/>
      <c r="H9091"/>
    </row>
    <row r="9092" spans="1:8" x14ac:dyDescent="0.3">
      <c r="A9092" s="1"/>
      <c r="C9092"/>
      <c r="D9092" s="1"/>
      <c r="H9092"/>
    </row>
    <row r="9093" spans="1:8" x14ac:dyDescent="0.3">
      <c r="A9093" s="1"/>
      <c r="C9093"/>
      <c r="D9093" s="1"/>
      <c r="H9093"/>
    </row>
    <row r="9094" spans="1:8" x14ac:dyDescent="0.3">
      <c r="A9094" s="1"/>
      <c r="C9094"/>
      <c r="D9094" s="1"/>
      <c r="H9094"/>
    </row>
    <row r="9095" spans="1:8" x14ac:dyDescent="0.3">
      <c r="A9095" s="1"/>
      <c r="C9095"/>
      <c r="D9095" s="1"/>
      <c r="H9095"/>
    </row>
    <row r="9096" spans="1:8" x14ac:dyDescent="0.3">
      <c r="A9096" s="1"/>
      <c r="C9096"/>
      <c r="D9096" s="1"/>
      <c r="H9096"/>
    </row>
    <row r="9097" spans="1:8" x14ac:dyDescent="0.3">
      <c r="A9097" s="1"/>
      <c r="C9097"/>
      <c r="D9097" s="1"/>
      <c r="H9097"/>
    </row>
    <row r="9098" spans="1:8" x14ac:dyDescent="0.3">
      <c r="A9098" s="1"/>
      <c r="C9098"/>
      <c r="D9098" s="1"/>
      <c r="H9098"/>
    </row>
    <row r="9099" spans="1:8" x14ac:dyDescent="0.3">
      <c r="A9099" s="1"/>
      <c r="C9099"/>
      <c r="D9099" s="1"/>
      <c r="H9099"/>
    </row>
    <row r="9100" spans="1:8" x14ac:dyDescent="0.3">
      <c r="A9100" s="1"/>
      <c r="C9100"/>
      <c r="D9100" s="1"/>
      <c r="H9100"/>
    </row>
    <row r="9101" spans="1:8" x14ac:dyDescent="0.3">
      <c r="A9101" s="1"/>
      <c r="C9101"/>
      <c r="D9101" s="1"/>
      <c r="H9101"/>
    </row>
    <row r="9102" spans="1:8" x14ac:dyDescent="0.3">
      <c r="A9102" s="1"/>
      <c r="C9102"/>
      <c r="D9102" s="1"/>
      <c r="H9102"/>
    </row>
    <row r="9103" spans="1:8" x14ac:dyDescent="0.3">
      <c r="A9103" s="1"/>
      <c r="C9103"/>
      <c r="D9103" s="1"/>
      <c r="H9103"/>
    </row>
    <row r="9104" spans="1:8" x14ac:dyDescent="0.3">
      <c r="A9104" s="1"/>
      <c r="C9104"/>
      <c r="D9104" s="1"/>
      <c r="H9104"/>
    </row>
    <row r="9105" spans="1:8" x14ac:dyDescent="0.3">
      <c r="A9105" s="1"/>
      <c r="C9105"/>
      <c r="D9105" s="1"/>
      <c r="H9105"/>
    </row>
    <row r="9106" spans="1:8" x14ac:dyDescent="0.3">
      <c r="A9106" s="1"/>
      <c r="C9106"/>
      <c r="D9106" s="1"/>
      <c r="H9106"/>
    </row>
    <row r="9107" spans="1:8" x14ac:dyDescent="0.3">
      <c r="A9107" s="1"/>
      <c r="C9107"/>
      <c r="D9107" s="1"/>
      <c r="H9107"/>
    </row>
    <row r="9108" spans="1:8" x14ac:dyDescent="0.3">
      <c r="A9108" s="1"/>
      <c r="C9108"/>
      <c r="D9108" s="1"/>
      <c r="H9108"/>
    </row>
    <row r="9109" spans="1:8" x14ac:dyDescent="0.3">
      <c r="A9109" s="1"/>
      <c r="C9109"/>
      <c r="D9109" s="1"/>
      <c r="H9109"/>
    </row>
    <row r="9110" spans="1:8" x14ac:dyDescent="0.3">
      <c r="A9110" s="1"/>
      <c r="C9110"/>
      <c r="D9110" s="1"/>
      <c r="H9110"/>
    </row>
    <row r="9111" spans="1:8" x14ac:dyDescent="0.3">
      <c r="A9111" s="1"/>
      <c r="C9111"/>
      <c r="D9111" s="1"/>
      <c r="H9111"/>
    </row>
    <row r="9112" spans="1:8" x14ac:dyDescent="0.3">
      <c r="A9112" s="1"/>
      <c r="C9112"/>
      <c r="D9112" s="1"/>
      <c r="H9112"/>
    </row>
    <row r="9113" spans="1:8" x14ac:dyDescent="0.3">
      <c r="A9113" s="1"/>
      <c r="C9113"/>
      <c r="D9113" s="1"/>
      <c r="H9113"/>
    </row>
    <row r="9114" spans="1:8" x14ac:dyDescent="0.3">
      <c r="A9114" s="1"/>
      <c r="C9114"/>
      <c r="D9114" s="1"/>
      <c r="H9114"/>
    </row>
    <row r="9115" spans="1:8" x14ac:dyDescent="0.3">
      <c r="A9115" s="1"/>
      <c r="C9115"/>
      <c r="D9115" s="1"/>
      <c r="H9115"/>
    </row>
    <row r="9116" spans="1:8" x14ac:dyDescent="0.3">
      <c r="A9116" s="1"/>
      <c r="C9116"/>
      <c r="D9116" s="1"/>
      <c r="H9116"/>
    </row>
    <row r="9117" spans="1:8" x14ac:dyDescent="0.3">
      <c r="A9117" s="1"/>
      <c r="C9117"/>
      <c r="D9117" s="1"/>
      <c r="H9117"/>
    </row>
    <row r="9118" spans="1:8" x14ac:dyDescent="0.3">
      <c r="A9118" s="1"/>
      <c r="C9118"/>
      <c r="D9118" s="1"/>
      <c r="H9118"/>
    </row>
    <row r="9119" spans="1:8" x14ac:dyDescent="0.3">
      <c r="A9119" s="1"/>
      <c r="C9119"/>
      <c r="D9119" s="1"/>
      <c r="H9119"/>
    </row>
    <row r="9120" spans="1:8" x14ac:dyDescent="0.3">
      <c r="A9120" s="1"/>
      <c r="C9120"/>
      <c r="D9120" s="1"/>
      <c r="H9120"/>
    </row>
    <row r="9121" spans="1:8" x14ac:dyDescent="0.3">
      <c r="A9121" s="1"/>
      <c r="C9121"/>
      <c r="D9121" s="1"/>
      <c r="H9121"/>
    </row>
    <row r="9122" spans="1:8" x14ac:dyDescent="0.3">
      <c r="A9122" s="1"/>
      <c r="C9122"/>
      <c r="D9122" s="1"/>
      <c r="H9122"/>
    </row>
    <row r="9123" spans="1:8" x14ac:dyDescent="0.3">
      <c r="A9123" s="1"/>
      <c r="C9123"/>
      <c r="D9123" s="1"/>
      <c r="H9123"/>
    </row>
    <row r="9124" spans="1:8" x14ac:dyDescent="0.3">
      <c r="A9124" s="1"/>
      <c r="C9124"/>
      <c r="D9124" s="1"/>
      <c r="H9124"/>
    </row>
    <row r="9125" spans="1:8" x14ac:dyDescent="0.3">
      <c r="A9125" s="1"/>
      <c r="C9125"/>
      <c r="D9125" s="1"/>
      <c r="H9125"/>
    </row>
    <row r="9126" spans="1:8" x14ac:dyDescent="0.3">
      <c r="A9126" s="1"/>
      <c r="C9126"/>
      <c r="D9126" s="1"/>
      <c r="H9126"/>
    </row>
    <row r="9127" spans="1:8" x14ac:dyDescent="0.3">
      <c r="A9127" s="1"/>
      <c r="C9127"/>
      <c r="D9127" s="1"/>
      <c r="H9127"/>
    </row>
    <row r="9128" spans="1:8" x14ac:dyDescent="0.3">
      <c r="A9128" s="1"/>
      <c r="C9128"/>
      <c r="D9128" s="1"/>
      <c r="H9128"/>
    </row>
    <row r="9129" spans="1:8" x14ac:dyDescent="0.3">
      <c r="A9129" s="1"/>
      <c r="C9129"/>
      <c r="D9129" s="1"/>
      <c r="H9129"/>
    </row>
    <row r="9130" spans="1:8" x14ac:dyDescent="0.3">
      <c r="A9130" s="1"/>
      <c r="C9130"/>
      <c r="D9130" s="1"/>
      <c r="H9130"/>
    </row>
    <row r="9131" spans="1:8" x14ac:dyDescent="0.3">
      <c r="A9131" s="1"/>
      <c r="C9131"/>
      <c r="D9131" s="1"/>
      <c r="H9131"/>
    </row>
    <row r="9132" spans="1:8" x14ac:dyDescent="0.3">
      <c r="A9132" s="1"/>
      <c r="C9132"/>
      <c r="D9132" s="1"/>
      <c r="H9132"/>
    </row>
    <row r="9133" spans="1:8" x14ac:dyDescent="0.3">
      <c r="A9133" s="1"/>
      <c r="C9133"/>
      <c r="D9133" s="1"/>
      <c r="H9133"/>
    </row>
    <row r="9134" spans="1:8" x14ac:dyDescent="0.3">
      <c r="A9134" s="1"/>
      <c r="C9134"/>
      <c r="D9134" s="1"/>
      <c r="H9134"/>
    </row>
    <row r="9135" spans="1:8" x14ac:dyDescent="0.3">
      <c r="A9135" s="1"/>
      <c r="C9135"/>
      <c r="D9135" s="1"/>
      <c r="H9135"/>
    </row>
    <row r="9136" spans="1:8" x14ac:dyDescent="0.3">
      <c r="A9136" s="1"/>
      <c r="C9136"/>
      <c r="D9136" s="1"/>
      <c r="H9136"/>
    </row>
    <row r="9137" spans="1:8" x14ac:dyDescent="0.3">
      <c r="A9137" s="1"/>
      <c r="C9137"/>
      <c r="D9137" s="1"/>
      <c r="H9137"/>
    </row>
    <row r="9138" spans="1:8" x14ac:dyDescent="0.3">
      <c r="A9138" s="1"/>
      <c r="C9138"/>
      <c r="D9138" s="1"/>
      <c r="H9138"/>
    </row>
    <row r="9139" spans="1:8" x14ac:dyDescent="0.3">
      <c r="A9139" s="1"/>
      <c r="C9139"/>
      <c r="D9139" s="1"/>
      <c r="H9139"/>
    </row>
    <row r="9140" spans="1:8" x14ac:dyDescent="0.3">
      <c r="A9140" s="1"/>
      <c r="C9140"/>
      <c r="D9140" s="1"/>
      <c r="H9140"/>
    </row>
    <row r="9141" spans="1:8" x14ac:dyDescent="0.3">
      <c r="A9141" s="1"/>
      <c r="C9141"/>
      <c r="D9141" s="1"/>
      <c r="H9141"/>
    </row>
    <row r="9142" spans="1:8" x14ac:dyDescent="0.3">
      <c r="A9142" s="1"/>
      <c r="C9142"/>
      <c r="D9142" s="1"/>
      <c r="H9142"/>
    </row>
    <row r="9143" spans="1:8" x14ac:dyDescent="0.3">
      <c r="A9143" s="1"/>
      <c r="C9143"/>
      <c r="D9143" s="1"/>
      <c r="H9143"/>
    </row>
    <row r="9144" spans="1:8" x14ac:dyDescent="0.3">
      <c r="A9144" s="1"/>
      <c r="C9144"/>
      <c r="D9144" s="1"/>
      <c r="H9144"/>
    </row>
    <row r="9145" spans="1:8" x14ac:dyDescent="0.3">
      <c r="A9145" s="1"/>
      <c r="C9145"/>
      <c r="D9145" s="1"/>
      <c r="H9145"/>
    </row>
    <row r="9146" spans="1:8" x14ac:dyDescent="0.3">
      <c r="A9146" s="1"/>
      <c r="C9146"/>
      <c r="D9146" s="1"/>
      <c r="H9146"/>
    </row>
    <row r="9147" spans="1:8" x14ac:dyDescent="0.3">
      <c r="A9147" s="1"/>
      <c r="C9147"/>
      <c r="D9147" s="1"/>
      <c r="H9147"/>
    </row>
    <row r="9148" spans="1:8" x14ac:dyDescent="0.3">
      <c r="A9148" s="1"/>
      <c r="C9148"/>
      <c r="D9148" s="1"/>
      <c r="H9148"/>
    </row>
    <row r="9149" spans="1:8" x14ac:dyDescent="0.3">
      <c r="A9149" s="1"/>
      <c r="C9149"/>
      <c r="D9149" s="1"/>
      <c r="H9149"/>
    </row>
    <row r="9150" spans="1:8" x14ac:dyDescent="0.3">
      <c r="A9150" s="1"/>
      <c r="C9150"/>
      <c r="D9150" s="1"/>
      <c r="H9150"/>
    </row>
    <row r="9151" spans="1:8" x14ac:dyDescent="0.3">
      <c r="A9151" s="1"/>
      <c r="C9151"/>
      <c r="D9151" s="1"/>
      <c r="H9151"/>
    </row>
    <row r="9152" spans="1:8" x14ac:dyDescent="0.3">
      <c r="A9152" s="1"/>
      <c r="C9152"/>
      <c r="D9152" s="1"/>
      <c r="H9152"/>
    </row>
    <row r="9153" spans="1:8" x14ac:dyDescent="0.3">
      <c r="A9153" s="1"/>
      <c r="C9153"/>
      <c r="D9153" s="1"/>
      <c r="H9153"/>
    </row>
    <row r="9154" spans="1:8" x14ac:dyDescent="0.3">
      <c r="A9154" s="1"/>
      <c r="C9154"/>
      <c r="D9154" s="1"/>
      <c r="H9154"/>
    </row>
    <row r="9155" spans="1:8" x14ac:dyDescent="0.3">
      <c r="A9155" s="1"/>
      <c r="C9155"/>
      <c r="D9155" s="1"/>
      <c r="H9155"/>
    </row>
    <row r="9156" spans="1:8" x14ac:dyDescent="0.3">
      <c r="A9156" s="1"/>
      <c r="C9156"/>
      <c r="D9156" s="1"/>
      <c r="H9156"/>
    </row>
    <row r="9157" spans="1:8" x14ac:dyDescent="0.3">
      <c r="A9157" s="1"/>
      <c r="C9157"/>
      <c r="D9157" s="1"/>
      <c r="H9157"/>
    </row>
    <row r="9158" spans="1:8" x14ac:dyDescent="0.3">
      <c r="A9158" s="1"/>
      <c r="C9158"/>
      <c r="D9158" s="1"/>
      <c r="H9158"/>
    </row>
    <row r="9159" spans="1:8" x14ac:dyDescent="0.3">
      <c r="A9159" s="1"/>
      <c r="C9159"/>
      <c r="D9159" s="1"/>
      <c r="H9159"/>
    </row>
    <row r="9160" spans="1:8" x14ac:dyDescent="0.3">
      <c r="A9160" s="1"/>
      <c r="C9160"/>
      <c r="D9160" s="1"/>
      <c r="H9160"/>
    </row>
    <row r="9161" spans="1:8" x14ac:dyDescent="0.3">
      <c r="A9161" s="1"/>
      <c r="C9161"/>
      <c r="D9161" s="1"/>
      <c r="H9161"/>
    </row>
    <row r="9162" spans="1:8" x14ac:dyDescent="0.3">
      <c r="A9162" s="1"/>
      <c r="C9162"/>
      <c r="D9162" s="1"/>
      <c r="H9162"/>
    </row>
    <row r="9163" spans="1:8" x14ac:dyDescent="0.3">
      <c r="A9163" s="1"/>
      <c r="C9163"/>
      <c r="D9163" s="1"/>
      <c r="H9163"/>
    </row>
    <row r="9164" spans="1:8" x14ac:dyDescent="0.3">
      <c r="A9164" s="1"/>
      <c r="C9164"/>
      <c r="D9164" s="1"/>
      <c r="H9164"/>
    </row>
    <row r="9165" spans="1:8" x14ac:dyDescent="0.3">
      <c r="A9165" s="1"/>
      <c r="C9165"/>
      <c r="D9165" s="1"/>
      <c r="H9165"/>
    </row>
    <row r="9166" spans="1:8" x14ac:dyDescent="0.3">
      <c r="A9166" s="1"/>
      <c r="C9166"/>
      <c r="D9166" s="1"/>
      <c r="H9166"/>
    </row>
    <row r="9167" spans="1:8" x14ac:dyDescent="0.3">
      <c r="A9167" s="1"/>
      <c r="C9167"/>
      <c r="D9167" s="1"/>
      <c r="H9167"/>
    </row>
    <row r="9168" spans="1:8" x14ac:dyDescent="0.3">
      <c r="A9168" s="1"/>
      <c r="C9168"/>
      <c r="D9168" s="1"/>
      <c r="H9168"/>
    </row>
    <row r="9169" spans="1:8" x14ac:dyDescent="0.3">
      <c r="A9169" s="1"/>
      <c r="C9169"/>
      <c r="D9169" s="1"/>
      <c r="H9169"/>
    </row>
    <row r="9170" spans="1:8" x14ac:dyDescent="0.3">
      <c r="A9170" s="1"/>
      <c r="C9170"/>
      <c r="D9170" s="1"/>
      <c r="H9170"/>
    </row>
    <row r="9171" spans="1:8" x14ac:dyDescent="0.3">
      <c r="A9171" s="1"/>
      <c r="C9171"/>
      <c r="D9171" s="1"/>
      <c r="H9171"/>
    </row>
    <row r="9172" spans="1:8" x14ac:dyDescent="0.3">
      <c r="A9172" s="1"/>
      <c r="C9172"/>
      <c r="D9172" s="1"/>
      <c r="H9172"/>
    </row>
    <row r="9173" spans="1:8" x14ac:dyDescent="0.3">
      <c r="A9173" s="1"/>
      <c r="C9173"/>
      <c r="D9173" s="1"/>
      <c r="H9173"/>
    </row>
    <row r="9174" spans="1:8" x14ac:dyDescent="0.3">
      <c r="A9174" s="1"/>
      <c r="C9174"/>
      <c r="D9174" s="1"/>
      <c r="H9174"/>
    </row>
    <row r="9175" spans="1:8" x14ac:dyDescent="0.3">
      <c r="A9175" s="1"/>
      <c r="C9175"/>
      <c r="D9175" s="1"/>
      <c r="H9175"/>
    </row>
    <row r="9176" spans="1:8" x14ac:dyDescent="0.3">
      <c r="A9176" s="1"/>
      <c r="C9176"/>
      <c r="D9176" s="1"/>
      <c r="H9176"/>
    </row>
    <row r="9177" spans="1:8" x14ac:dyDescent="0.3">
      <c r="A9177" s="1"/>
      <c r="C9177"/>
      <c r="D9177" s="1"/>
      <c r="H9177"/>
    </row>
    <row r="9178" spans="1:8" x14ac:dyDescent="0.3">
      <c r="A9178" s="1"/>
      <c r="C9178"/>
      <c r="D9178" s="1"/>
      <c r="H9178"/>
    </row>
    <row r="9179" spans="1:8" x14ac:dyDescent="0.3">
      <c r="A9179" s="1"/>
      <c r="C9179"/>
      <c r="D9179" s="1"/>
      <c r="H9179"/>
    </row>
    <row r="9180" spans="1:8" x14ac:dyDescent="0.3">
      <c r="A9180" s="1"/>
      <c r="C9180"/>
      <c r="D9180" s="1"/>
      <c r="H9180"/>
    </row>
    <row r="9181" spans="1:8" x14ac:dyDescent="0.3">
      <c r="A9181" s="1"/>
      <c r="C9181"/>
      <c r="D9181" s="1"/>
      <c r="H9181"/>
    </row>
    <row r="9182" spans="1:8" x14ac:dyDescent="0.3">
      <c r="A9182" s="1"/>
      <c r="C9182"/>
      <c r="D9182" s="1"/>
      <c r="H9182"/>
    </row>
    <row r="9183" spans="1:8" x14ac:dyDescent="0.3">
      <c r="A9183" s="1"/>
      <c r="C9183"/>
      <c r="D9183" s="1"/>
      <c r="H9183"/>
    </row>
    <row r="9184" spans="1:8" x14ac:dyDescent="0.3">
      <c r="A9184" s="1"/>
      <c r="C9184"/>
      <c r="D9184" s="1"/>
      <c r="H9184"/>
    </row>
    <row r="9185" spans="1:8" x14ac:dyDescent="0.3">
      <c r="A9185" s="1"/>
      <c r="C9185"/>
      <c r="D9185" s="1"/>
      <c r="H9185"/>
    </row>
    <row r="9186" spans="1:8" x14ac:dyDescent="0.3">
      <c r="A9186" s="1"/>
      <c r="C9186"/>
      <c r="D9186" s="1"/>
      <c r="H9186"/>
    </row>
    <row r="9187" spans="1:8" x14ac:dyDescent="0.3">
      <c r="A9187" s="1"/>
      <c r="C9187"/>
      <c r="D9187" s="1"/>
      <c r="H9187"/>
    </row>
    <row r="9188" spans="1:8" x14ac:dyDescent="0.3">
      <c r="A9188" s="1"/>
      <c r="C9188"/>
      <c r="D9188" s="1"/>
      <c r="H9188"/>
    </row>
    <row r="9189" spans="1:8" x14ac:dyDescent="0.3">
      <c r="A9189" s="1"/>
      <c r="C9189"/>
      <c r="D9189" s="1"/>
      <c r="H9189"/>
    </row>
    <row r="9190" spans="1:8" x14ac:dyDescent="0.3">
      <c r="A9190" s="1"/>
      <c r="C9190"/>
      <c r="D9190" s="1"/>
      <c r="H9190"/>
    </row>
    <row r="9191" spans="1:8" x14ac:dyDescent="0.3">
      <c r="A9191" s="1"/>
      <c r="C9191"/>
      <c r="D9191" s="1"/>
      <c r="H9191"/>
    </row>
    <row r="9192" spans="1:8" x14ac:dyDescent="0.3">
      <c r="A9192" s="1"/>
      <c r="C9192"/>
      <c r="D9192" s="1"/>
      <c r="H9192"/>
    </row>
    <row r="9193" spans="1:8" x14ac:dyDescent="0.3">
      <c r="A9193" s="1"/>
      <c r="C9193"/>
      <c r="D9193" s="1"/>
      <c r="H9193"/>
    </row>
    <row r="9194" spans="1:8" x14ac:dyDescent="0.3">
      <c r="A9194" s="1"/>
      <c r="C9194"/>
      <c r="D9194" s="1"/>
      <c r="H9194"/>
    </row>
    <row r="9195" spans="1:8" x14ac:dyDescent="0.3">
      <c r="A9195" s="1"/>
      <c r="C9195"/>
      <c r="D9195" s="1"/>
      <c r="H9195"/>
    </row>
    <row r="9196" spans="1:8" x14ac:dyDescent="0.3">
      <c r="A9196" s="1"/>
      <c r="C9196"/>
      <c r="D9196" s="1"/>
      <c r="H9196"/>
    </row>
    <row r="9197" spans="1:8" x14ac:dyDescent="0.3">
      <c r="A9197" s="1"/>
      <c r="C9197"/>
      <c r="D9197" s="1"/>
      <c r="H9197"/>
    </row>
    <row r="9198" spans="1:8" x14ac:dyDescent="0.3">
      <c r="A9198" s="1"/>
      <c r="C9198"/>
      <c r="D9198" s="1"/>
      <c r="H9198"/>
    </row>
    <row r="9199" spans="1:8" x14ac:dyDescent="0.3">
      <c r="A9199" s="1"/>
      <c r="C9199"/>
      <c r="D9199" s="1"/>
      <c r="H9199"/>
    </row>
    <row r="9200" spans="1:8" x14ac:dyDescent="0.3">
      <c r="A9200" s="1"/>
      <c r="C9200"/>
      <c r="D9200" s="1"/>
      <c r="H9200"/>
    </row>
    <row r="9201" spans="1:8" x14ac:dyDescent="0.3">
      <c r="A9201" s="1"/>
      <c r="C9201"/>
      <c r="D9201" s="1"/>
      <c r="H9201"/>
    </row>
    <row r="9202" spans="1:8" x14ac:dyDescent="0.3">
      <c r="A9202" s="1"/>
      <c r="C9202"/>
      <c r="D9202" s="1"/>
      <c r="H9202"/>
    </row>
    <row r="9203" spans="1:8" x14ac:dyDescent="0.3">
      <c r="A9203" s="1"/>
      <c r="C9203"/>
      <c r="D9203" s="1"/>
      <c r="H9203"/>
    </row>
    <row r="9204" spans="1:8" x14ac:dyDescent="0.3">
      <c r="A9204" s="1"/>
      <c r="C9204"/>
      <c r="D9204" s="1"/>
      <c r="H9204"/>
    </row>
    <row r="9205" spans="1:8" x14ac:dyDescent="0.3">
      <c r="A9205" s="1"/>
      <c r="C9205"/>
      <c r="D9205" s="1"/>
      <c r="H9205"/>
    </row>
    <row r="9206" spans="1:8" x14ac:dyDescent="0.3">
      <c r="A9206" s="1"/>
      <c r="C9206"/>
      <c r="D9206" s="1"/>
      <c r="H9206"/>
    </row>
    <row r="9207" spans="1:8" x14ac:dyDescent="0.3">
      <c r="A9207" s="1"/>
      <c r="C9207"/>
      <c r="D9207" s="1"/>
      <c r="H9207"/>
    </row>
    <row r="9208" spans="1:8" x14ac:dyDescent="0.3">
      <c r="A9208" s="1"/>
      <c r="C9208"/>
      <c r="D9208" s="1"/>
      <c r="H9208"/>
    </row>
    <row r="9209" spans="1:8" x14ac:dyDescent="0.3">
      <c r="A9209" s="1"/>
      <c r="C9209"/>
      <c r="D9209" s="1"/>
      <c r="H9209"/>
    </row>
    <row r="9210" spans="1:8" x14ac:dyDescent="0.3">
      <c r="A9210" s="1"/>
      <c r="C9210"/>
      <c r="D9210" s="1"/>
      <c r="H9210"/>
    </row>
    <row r="9211" spans="1:8" x14ac:dyDescent="0.3">
      <c r="A9211" s="1"/>
      <c r="C9211"/>
      <c r="D9211" s="1"/>
      <c r="H9211"/>
    </row>
    <row r="9212" spans="1:8" x14ac:dyDescent="0.3">
      <c r="A9212" s="1"/>
      <c r="C9212"/>
      <c r="D9212" s="1"/>
      <c r="H9212"/>
    </row>
    <row r="9213" spans="1:8" x14ac:dyDescent="0.3">
      <c r="A9213" s="1"/>
      <c r="C9213"/>
      <c r="D9213" s="1"/>
      <c r="H9213"/>
    </row>
    <row r="9214" spans="1:8" x14ac:dyDescent="0.3">
      <c r="A9214" s="1"/>
      <c r="C9214"/>
      <c r="D9214" s="1"/>
      <c r="H9214"/>
    </row>
    <row r="9215" spans="1:8" x14ac:dyDescent="0.3">
      <c r="A9215" s="1"/>
      <c r="C9215"/>
      <c r="D9215" s="1"/>
      <c r="H9215"/>
    </row>
    <row r="9216" spans="1:8" x14ac:dyDescent="0.3">
      <c r="A9216" s="1"/>
      <c r="C9216"/>
      <c r="D9216" s="1"/>
      <c r="H9216"/>
    </row>
    <row r="9217" spans="1:8" x14ac:dyDescent="0.3">
      <c r="A9217" s="1"/>
      <c r="C9217"/>
      <c r="D9217" s="1"/>
      <c r="H9217"/>
    </row>
    <row r="9218" spans="1:8" x14ac:dyDescent="0.3">
      <c r="A9218" s="1"/>
      <c r="C9218"/>
      <c r="D9218" s="1"/>
      <c r="H9218"/>
    </row>
    <row r="9219" spans="1:8" x14ac:dyDescent="0.3">
      <c r="A9219" s="1"/>
      <c r="C9219"/>
      <c r="D9219" s="1"/>
      <c r="H9219"/>
    </row>
    <row r="9220" spans="1:8" x14ac:dyDescent="0.3">
      <c r="A9220" s="1"/>
      <c r="C9220"/>
      <c r="D9220" s="1"/>
      <c r="H9220"/>
    </row>
    <row r="9221" spans="1:8" x14ac:dyDescent="0.3">
      <c r="A9221" s="1"/>
      <c r="C9221"/>
      <c r="D9221" s="1"/>
      <c r="H9221"/>
    </row>
    <row r="9222" spans="1:8" x14ac:dyDescent="0.3">
      <c r="A9222" s="1"/>
      <c r="C9222"/>
      <c r="D9222" s="1"/>
      <c r="H9222"/>
    </row>
    <row r="9223" spans="1:8" x14ac:dyDescent="0.3">
      <c r="A9223" s="1"/>
      <c r="C9223"/>
      <c r="D9223" s="1"/>
      <c r="H9223"/>
    </row>
    <row r="9224" spans="1:8" x14ac:dyDescent="0.3">
      <c r="A9224" s="1"/>
      <c r="C9224"/>
      <c r="D9224" s="1"/>
      <c r="H9224"/>
    </row>
    <row r="9225" spans="1:8" x14ac:dyDescent="0.3">
      <c r="A9225" s="1"/>
      <c r="C9225"/>
      <c r="D9225" s="1"/>
      <c r="H9225"/>
    </row>
    <row r="9226" spans="1:8" x14ac:dyDescent="0.3">
      <c r="A9226" s="1"/>
      <c r="C9226"/>
      <c r="D9226" s="1"/>
      <c r="H9226"/>
    </row>
    <row r="9227" spans="1:8" x14ac:dyDescent="0.3">
      <c r="A9227" s="1"/>
      <c r="C9227"/>
      <c r="D9227" s="1"/>
      <c r="H9227"/>
    </row>
    <row r="9228" spans="1:8" x14ac:dyDescent="0.3">
      <c r="A9228" s="1"/>
      <c r="C9228"/>
      <c r="D9228" s="1"/>
      <c r="H9228"/>
    </row>
    <row r="9229" spans="1:8" x14ac:dyDescent="0.3">
      <c r="A9229" s="1"/>
      <c r="C9229"/>
      <c r="D9229" s="1"/>
      <c r="H9229"/>
    </row>
    <row r="9230" spans="1:8" x14ac:dyDescent="0.3">
      <c r="A9230" s="1"/>
      <c r="C9230"/>
      <c r="D9230" s="1"/>
      <c r="H9230"/>
    </row>
    <row r="9231" spans="1:8" x14ac:dyDescent="0.3">
      <c r="A9231" s="1"/>
      <c r="C9231"/>
      <c r="D9231" s="1"/>
      <c r="H9231"/>
    </row>
    <row r="9232" spans="1:8" x14ac:dyDescent="0.3">
      <c r="A9232" s="1"/>
      <c r="C9232"/>
      <c r="D9232" s="1"/>
      <c r="H9232"/>
    </row>
    <row r="9233" spans="1:8" x14ac:dyDescent="0.3">
      <c r="A9233" s="1"/>
      <c r="C9233"/>
      <c r="D9233" s="1"/>
      <c r="H9233"/>
    </row>
    <row r="9234" spans="1:8" x14ac:dyDescent="0.3">
      <c r="A9234" s="1"/>
      <c r="C9234"/>
      <c r="D9234" s="1"/>
      <c r="H9234"/>
    </row>
    <row r="9235" spans="1:8" x14ac:dyDescent="0.3">
      <c r="A9235" s="1"/>
      <c r="C9235"/>
      <c r="D9235" s="1"/>
      <c r="H9235"/>
    </row>
    <row r="9236" spans="1:8" x14ac:dyDescent="0.3">
      <c r="A9236" s="1"/>
      <c r="C9236"/>
      <c r="D9236" s="1"/>
      <c r="H9236"/>
    </row>
    <row r="9237" spans="1:8" x14ac:dyDescent="0.3">
      <c r="A9237" s="1"/>
      <c r="C9237"/>
      <c r="D9237" s="1"/>
      <c r="H9237"/>
    </row>
    <row r="9238" spans="1:8" x14ac:dyDescent="0.3">
      <c r="A9238" s="1"/>
      <c r="C9238"/>
      <c r="D9238" s="1"/>
      <c r="H9238"/>
    </row>
    <row r="9239" spans="1:8" x14ac:dyDescent="0.3">
      <c r="A9239" s="1"/>
      <c r="C9239"/>
      <c r="D9239" s="1"/>
      <c r="H9239"/>
    </row>
    <row r="9240" spans="1:8" x14ac:dyDescent="0.3">
      <c r="A9240" s="1"/>
      <c r="C9240"/>
      <c r="D9240" s="1"/>
      <c r="H9240"/>
    </row>
    <row r="9241" spans="1:8" x14ac:dyDescent="0.3">
      <c r="A9241" s="1"/>
      <c r="C9241"/>
      <c r="D9241" s="1"/>
      <c r="H9241"/>
    </row>
    <row r="9242" spans="1:8" x14ac:dyDescent="0.3">
      <c r="A9242" s="1"/>
      <c r="C9242"/>
      <c r="D9242" s="1"/>
      <c r="H9242"/>
    </row>
    <row r="9243" spans="1:8" x14ac:dyDescent="0.3">
      <c r="A9243" s="1"/>
      <c r="C9243"/>
      <c r="D9243" s="1"/>
      <c r="H9243"/>
    </row>
    <row r="9244" spans="1:8" x14ac:dyDescent="0.3">
      <c r="A9244" s="1"/>
      <c r="C9244"/>
      <c r="D9244" s="1"/>
      <c r="H9244"/>
    </row>
    <row r="9245" spans="1:8" x14ac:dyDescent="0.3">
      <c r="A9245" s="1"/>
      <c r="C9245"/>
      <c r="D9245" s="1"/>
      <c r="H9245"/>
    </row>
    <row r="9246" spans="1:8" x14ac:dyDescent="0.3">
      <c r="A9246" s="1"/>
      <c r="C9246"/>
      <c r="D9246" s="1"/>
      <c r="H9246"/>
    </row>
    <row r="9247" spans="1:8" x14ac:dyDescent="0.3">
      <c r="A9247" s="1"/>
      <c r="C9247"/>
      <c r="D9247" s="1"/>
      <c r="H9247"/>
    </row>
    <row r="9248" spans="1:8" x14ac:dyDescent="0.3">
      <c r="A9248" s="1"/>
      <c r="C9248"/>
      <c r="D9248" s="1"/>
      <c r="H9248"/>
    </row>
    <row r="9249" spans="1:8" x14ac:dyDescent="0.3">
      <c r="A9249" s="1"/>
      <c r="C9249"/>
      <c r="D9249" s="1"/>
      <c r="H9249"/>
    </row>
    <row r="9250" spans="1:8" x14ac:dyDescent="0.3">
      <c r="A9250" s="1"/>
      <c r="C9250"/>
      <c r="D9250" s="1"/>
      <c r="H9250"/>
    </row>
    <row r="9251" spans="1:8" x14ac:dyDescent="0.3">
      <c r="A9251" s="1"/>
      <c r="C9251"/>
      <c r="D9251" s="1"/>
      <c r="H9251"/>
    </row>
    <row r="9252" spans="1:8" x14ac:dyDescent="0.3">
      <c r="A9252" s="1"/>
      <c r="C9252"/>
      <c r="D9252" s="1"/>
      <c r="H9252"/>
    </row>
    <row r="9253" spans="1:8" x14ac:dyDescent="0.3">
      <c r="A9253" s="1"/>
      <c r="C9253"/>
      <c r="D9253" s="1"/>
      <c r="H9253"/>
    </row>
    <row r="9254" spans="1:8" x14ac:dyDescent="0.3">
      <c r="A9254" s="1"/>
      <c r="C9254"/>
      <c r="D9254" s="1"/>
      <c r="H9254"/>
    </row>
    <row r="9255" spans="1:8" x14ac:dyDescent="0.3">
      <c r="A9255" s="1"/>
      <c r="C9255"/>
      <c r="D9255" s="1"/>
      <c r="H9255"/>
    </row>
    <row r="9256" spans="1:8" x14ac:dyDescent="0.3">
      <c r="A9256" s="1"/>
      <c r="C9256"/>
      <c r="D9256" s="1"/>
      <c r="H9256"/>
    </row>
    <row r="9257" spans="1:8" x14ac:dyDescent="0.3">
      <c r="A9257" s="1"/>
      <c r="C9257"/>
      <c r="D9257" s="1"/>
      <c r="H9257"/>
    </row>
    <row r="9258" spans="1:8" x14ac:dyDescent="0.3">
      <c r="A9258" s="1"/>
      <c r="C9258"/>
      <c r="D9258" s="1"/>
      <c r="H9258"/>
    </row>
    <row r="9259" spans="1:8" x14ac:dyDescent="0.3">
      <c r="A9259" s="1"/>
      <c r="C9259"/>
      <c r="D9259" s="1"/>
      <c r="H9259"/>
    </row>
    <row r="9260" spans="1:8" x14ac:dyDescent="0.3">
      <c r="A9260" s="1"/>
      <c r="C9260"/>
      <c r="D9260" s="1"/>
      <c r="H9260"/>
    </row>
    <row r="9261" spans="1:8" x14ac:dyDescent="0.3">
      <c r="A9261" s="1"/>
      <c r="C9261"/>
      <c r="D9261" s="1"/>
      <c r="H9261"/>
    </row>
    <row r="9262" spans="1:8" x14ac:dyDescent="0.3">
      <c r="A9262" s="1"/>
      <c r="C9262"/>
      <c r="D9262" s="1"/>
      <c r="H9262"/>
    </row>
    <row r="9263" spans="1:8" x14ac:dyDescent="0.3">
      <c r="A9263" s="1"/>
      <c r="C9263"/>
      <c r="D9263" s="1"/>
      <c r="H9263"/>
    </row>
    <row r="9264" spans="1:8" x14ac:dyDescent="0.3">
      <c r="A9264" s="1"/>
      <c r="C9264"/>
      <c r="D9264" s="1"/>
      <c r="H9264"/>
    </row>
    <row r="9265" spans="1:8" x14ac:dyDescent="0.3">
      <c r="A9265" s="1"/>
      <c r="C9265"/>
      <c r="D9265" s="1"/>
      <c r="H9265"/>
    </row>
    <row r="9266" spans="1:8" x14ac:dyDescent="0.3">
      <c r="A9266" s="1"/>
      <c r="C9266"/>
      <c r="D9266" s="1"/>
      <c r="H9266"/>
    </row>
    <row r="9267" spans="1:8" x14ac:dyDescent="0.3">
      <c r="A9267" s="1"/>
      <c r="C9267"/>
      <c r="D9267" s="1"/>
      <c r="H9267"/>
    </row>
    <row r="9268" spans="1:8" x14ac:dyDescent="0.3">
      <c r="A9268" s="1"/>
      <c r="C9268"/>
      <c r="D9268" s="1"/>
      <c r="H9268"/>
    </row>
    <row r="9269" spans="1:8" x14ac:dyDescent="0.3">
      <c r="A9269" s="1"/>
      <c r="C9269"/>
      <c r="D9269" s="1"/>
      <c r="H9269"/>
    </row>
    <row r="9270" spans="1:8" x14ac:dyDescent="0.3">
      <c r="A9270" s="1"/>
      <c r="C9270"/>
      <c r="D9270" s="1"/>
      <c r="H9270"/>
    </row>
    <row r="9271" spans="1:8" x14ac:dyDescent="0.3">
      <c r="A9271" s="1"/>
      <c r="C9271"/>
      <c r="D9271" s="1"/>
      <c r="H9271"/>
    </row>
    <row r="9272" spans="1:8" x14ac:dyDescent="0.3">
      <c r="A9272" s="1"/>
      <c r="C9272"/>
      <c r="D9272" s="1"/>
      <c r="H9272"/>
    </row>
    <row r="9273" spans="1:8" x14ac:dyDescent="0.3">
      <c r="A9273" s="1"/>
      <c r="C9273"/>
      <c r="D9273" s="1"/>
      <c r="H9273"/>
    </row>
    <row r="9274" spans="1:8" x14ac:dyDescent="0.3">
      <c r="A9274" s="1"/>
      <c r="C9274"/>
      <c r="D9274" s="1"/>
      <c r="H9274"/>
    </row>
    <row r="9275" spans="1:8" x14ac:dyDescent="0.3">
      <c r="A9275" s="1"/>
      <c r="C9275"/>
      <c r="D9275" s="1"/>
      <c r="H9275"/>
    </row>
    <row r="9276" spans="1:8" x14ac:dyDescent="0.3">
      <c r="A9276" s="1"/>
      <c r="C9276"/>
      <c r="D9276" s="1"/>
      <c r="H9276"/>
    </row>
    <row r="9277" spans="1:8" x14ac:dyDescent="0.3">
      <c r="A9277" s="1"/>
      <c r="C9277"/>
      <c r="D9277" s="1"/>
      <c r="H9277"/>
    </row>
    <row r="9278" spans="1:8" x14ac:dyDescent="0.3">
      <c r="A9278" s="1"/>
      <c r="C9278"/>
      <c r="D9278" s="1"/>
      <c r="H9278"/>
    </row>
    <row r="9279" spans="1:8" x14ac:dyDescent="0.3">
      <c r="A9279" s="1"/>
      <c r="C9279"/>
      <c r="D9279" s="1"/>
      <c r="H9279"/>
    </row>
    <row r="9280" spans="1:8" x14ac:dyDescent="0.3">
      <c r="A9280" s="1"/>
      <c r="C9280"/>
      <c r="D9280" s="1"/>
      <c r="H9280"/>
    </row>
    <row r="9281" spans="1:8" x14ac:dyDescent="0.3">
      <c r="A9281" s="1"/>
      <c r="C9281"/>
      <c r="D9281" s="1"/>
      <c r="H9281"/>
    </row>
    <row r="9282" spans="1:8" x14ac:dyDescent="0.3">
      <c r="A9282" s="1"/>
      <c r="C9282"/>
      <c r="D9282" s="1"/>
      <c r="H9282"/>
    </row>
    <row r="9283" spans="1:8" x14ac:dyDescent="0.3">
      <c r="A9283" s="1"/>
      <c r="C9283"/>
      <c r="D9283" s="1"/>
      <c r="H9283"/>
    </row>
    <row r="9284" spans="1:8" x14ac:dyDescent="0.3">
      <c r="A9284" s="1"/>
      <c r="C9284"/>
      <c r="D9284" s="1"/>
      <c r="H9284"/>
    </row>
    <row r="9285" spans="1:8" x14ac:dyDescent="0.3">
      <c r="A9285" s="1"/>
      <c r="C9285"/>
      <c r="D9285" s="1"/>
      <c r="H9285"/>
    </row>
    <row r="9286" spans="1:8" x14ac:dyDescent="0.3">
      <c r="A9286" s="1"/>
      <c r="C9286"/>
      <c r="D9286" s="1"/>
      <c r="H9286"/>
    </row>
    <row r="9287" spans="1:8" x14ac:dyDescent="0.3">
      <c r="A9287" s="1"/>
      <c r="C9287"/>
      <c r="D9287" s="1"/>
      <c r="H9287"/>
    </row>
    <row r="9288" spans="1:8" x14ac:dyDescent="0.3">
      <c r="A9288" s="1"/>
      <c r="C9288"/>
      <c r="D9288" s="1"/>
      <c r="H9288"/>
    </row>
    <row r="9289" spans="1:8" x14ac:dyDescent="0.3">
      <c r="A9289" s="1"/>
      <c r="C9289"/>
      <c r="D9289" s="1"/>
      <c r="H9289"/>
    </row>
    <row r="9290" spans="1:8" x14ac:dyDescent="0.3">
      <c r="A9290" s="1"/>
      <c r="C9290"/>
      <c r="D9290" s="1"/>
      <c r="H9290"/>
    </row>
    <row r="9291" spans="1:8" x14ac:dyDescent="0.3">
      <c r="A9291" s="1"/>
      <c r="C9291"/>
      <c r="D9291" s="1"/>
      <c r="H9291"/>
    </row>
    <row r="9292" spans="1:8" x14ac:dyDescent="0.3">
      <c r="A9292" s="1"/>
      <c r="C9292"/>
      <c r="D9292" s="1"/>
      <c r="H9292"/>
    </row>
    <row r="9293" spans="1:8" x14ac:dyDescent="0.3">
      <c r="A9293" s="1"/>
      <c r="C9293"/>
      <c r="D9293" s="1"/>
      <c r="H9293"/>
    </row>
    <row r="9294" spans="1:8" x14ac:dyDescent="0.3">
      <c r="A9294" s="1"/>
      <c r="C9294"/>
      <c r="D9294" s="1"/>
      <c r="H9294"/>
    </row>
    <row r="9295" spans="1:8" x14ac:dyDescent="0.3">
      <c r="A9295" s="1"/>
      <c r="C9295"/>
      <c r="D9295" s="1"/>
      <c r="H9295"/>
    </row>
    <row r="9296" spans="1:8" x14ac:dyDescent="0.3">
      <c r="A9296" s="1"/>
      <c r="C9296"/>
      <c r="D9296" s="1"/>
      <c r="H9296"/>
    </row>
    <row r="9297" spans="1:8" x14ac:dyDescent="0.3">
      <c r="A9297" s="1"/>
      <c r="C9297"/>
      <c r="D9297" s="1"/>
      <c r="H9297"/>
    </row>
    <row r="9298" spans="1:8" x14ac:dyDescent="0.3">
      <c r="A9298" s="1"/>
      <c r="C9298"/>
      <c r="D9298" s="1"/>
      <c r="H9298"/>
    </row>
    <row r="9299" spans="1:8" x14ac:dyDescent="0.3">
      <c r="A9299" s="1"/>
      <c r="C9299"/>
      <c r="D9299" s="1"/>
      <c r="H9299"/>
    </row>
    <row r="9300" spans="1:8" x14ac:dyDescent="0.3">
      <c r="A9300" s="1"/>
      <c r="C9300"/>
      <c r="D9300" s="1"/>
      <c r="H9300"/>
    </row>
    <row r="9301" spans="1:8" x14ac:dyDescent="0.3">
      <c r="A9301" s="1"/>
      <c r="C9301"/>
      <c r="D9301" s="1"/>
      <c r="H9301"/>
    </row>
    <row r="9302" spans="1:8" x14ac:dyDescent="0.3">
      <c r="A9302" s="1"/>
      <c r="C9302"/>
      <c r="D9302" s="1"/>
      <c r="H9302"/>
    </row>
    <row r="9303" spans="1:8" x14ac:dyDescent="0.3">
      <c r="A9303" s="1"/>
      <c r="C9303"/>
      <c r="D9303" s="1"/>
      <c r="H9303"/>
    </row>
    <row r="9304" spans="1:8" x14ac:dyDescent="0.3">
      <c r="A9304" s="1"/>
      <c r="C9304"/>
      <c r="D9304" s="1"/>
      <c r="H9304"/>
    </row>
    <row r="9305" spans="1:8" x14ac:dyDescent="0.3">
      <c r="A9305" s="1"/>
      <c r="C9305"/>
      <c r="D9305" s="1"/>
      <c r="H9305"/>
    </row>
    <row r="9306" spans="1:8" x14ac:dyDescent="0.3">
      <c r="A9306" s="1"/>
      <c r="C9306"/>
      <c r="D9306" s="1"/>
      <c r="H9306"/>
    </row>
    <row r="9307" spans="1:8" x14ac:dyDescent="0.3">
      <c r="A9307" s="1"/>
      <c r="C9307"/>
      <c r="D9307" s="1"/>
      <c r="H9307"/>
    </row>
    <row r="9308" spans="1:8" x14ac:dyDescent="0.3">
      <c r="A9308" s="1"/>
      <c r="C9308"/>
      <c r="D9308" s="1"/>
      <c r="H9308"/>
    </row>
    <row r="9309" spans="1:8" x14ac:dyDescent="0.3">
      <c r="A9309" s="1"/>
      <c r="C9309"/>
      <c r="D9309" s="1"/>
      <c r="H9309"/>
    </row>
    <row r="9310" spans="1:8" x14ac:dyDescent="0.3">
      <c r="A9310" s="1"/>
      <c r="C9310"/>
      <c r="D9310" s="1"/>
      <c r="H9310"/>
    </row>
    <row r="9311" spans="1:8" x14ac:dyDescent="0.3">
      <c r="A9311" s="1"/>
      <c r="C9311"/>
      <c r="D9311" s="1"/>
      <c r="H9311"/>
    </row>
    <row r="9312" spans="1:8" x14ac:dyDescent="0.3">
      <c r="A9312" s="1"/>
      <c r="C9312"/>
      <c r="D9312" s="1"/>
      <c r="H9312"/>
    </row>
    <row r="9313" spans="1:8" x14ac:dyDescent="0.3">
      <c r="A9313" s="1"/>
      <c r="C9313"/>
      <c r="D9313" s="1"/>
      <c r="H9313"/>
    </row>
    <row r="9314" spans="1:8" x14ac:dyDescent="0.3">
      <c r="A9314" s="1"/>
      <c r="C9314"/>
      <c r="D9314" s="1"/>
      <c r="H9314"/>
    </row>
    <row r="9315" spans="1:8" x14ac:dyDescent="0.3">
      <c r="A9315" s="1"/>
      <c r="C9315"/>
      <c r="D9315" s="1"/>
      <c r="H9315"/>
    </row>
    <row r="9316" spans="1:8" x14ac:dyDescent="0.3">
      <c r="A9316" s="1"/>
      <c r="C9316"/>
      <c r="D9316" s="1"/>
      <c r="H9316"/>
    </row>
    <row r="9317" spans="1:8" x14ac:dyDescent="0.3">
      <c r="A9317" s="1"/>
      <c r="C9317"/>
      <c r="D9317" s="1"/>
      <c r="H9317"/>
    </row>
    <row r="9318" spans="1:8" x14ac:dyDescent="0.3">
      <c r="A9318" s="1"/>
      <c r="C9318"/>
      <c r="D9318" s="1"/>
      <c r="H9318"/>
    </row>
    <row r="9319" spans="1:8" x14ac:dyDescent="0.3">
      <c r="A9319" s="1"/>
      <c r="C9319"/>
      <c r="D9319" s="1"/>
      <c r="H9319"/>
    </row>
    <row r="9320" spans="1:8" x14ac:dyDescent="0.3">
      <c r="A9320" s="1"/>
      <c r="C9320"/>
      <c r="D9320" s="1"/>
      <c r="H9320"/>
    </row>
    <row r="9321" spans="1:8" x14ac:dyDescent="0.3">
      <c r="A9321" s="1"/>
      <c r="C9321"/>
      <c r="D9321" s="1"/>
      <c r="H9321"/>
    </row>
    <row r="9322" spans="1:8" x14ac:dyDescent="0.3">
      <c r="A9322" s="1"/>
      <c r="C9322"/>
      <c r="D9322" s="1"/>
      <c r="H9322"/>
    </row>
    <row r="9323" spans="1:8" x14ac:dyDescent="0.3">
      <c r="A9323" s="1"/>
      <c r="C9323"/>
      <c r="D9323" s="1"/>
      <c r="H9323"/>
    </row>
    <row r="9324" spans="1:8" x14ac:dyDescent="0.3">
      <c r="A9324" s="1"/>
      <c r="C9324"/>
      <c r="D9324" s="1"/>
      <c r="H9324"/>
    </row>
    <row r="9325" spans="1:8" x14ac:dyDescent="0.3">
      <c r="A9325" s="1"/>
      <c r="C9325"/>
      <c r="D9325" s="1"/>
      <c r="H9325"/>
    </row>
    <row r="9326" spans="1:8" x14ac:dyDescent="0.3">
      <c r="A9326" s="1"/>
      <c r="C9326"/>
      <c r="D9326" s="1"/>
      <c r="H9326"/>
    </row>
    <row r="9327" spans="1:8" x14ac:dyDescent="0.3">
      <c r="A9327" s="1"/>
      <c r="C9327"/>
      <c r="D9327" s="1"/>
      <c r="H9327"/>
    </row>
    <row r="9328" spans="1:8" x14ac:dyDescent="0.3">
      <c r="A9328" s="1"/>
      <c r="C9328"/>
      <c r="D9328" s="1"/>
      <c r="H9328"/>
    </row>
    <row r="9329" spans="1:8" x14ac:dyDescent="0.3">
      <c r="A9329" s="1"/>
      <c r="C9329"/>
      <c r="D9329" s="1"/>
      <c r="H9329"/>
    </row>
    <row r="9330" spans="1:8" x14ac:dyDescent="0.3">
      <c r="A9330" s="1"/>
      <c r="C9330"/>
      <c r="D9330" s="1"/>
      <c r="H9330"/>
    </row>
    <row r="9331" spans="1:8" x14ac:dyDescent="0.3">
      <c r="A9331" s="1"/>
      <c r="C9331"/>
      <c r="D9331" s="1"/>
      <c r="H9331"/>
    </row>
    <row r="9332" spans="1:8" x14ac:dyDescent="0.3">
      <c r="A9332" s="1"/>
      <c r="C9332"/>
      <c r="D9332" s="1"/>
      <c r="H9332"/>
    </row>
    <row r="9333" spans="1:8" x14ac:dyDescent="0.3">
      <c r="A9333" s="1"/>
      <c r="C9333"/>
      <c r="D9333" s="1"/>
      <c r="H9333"/>
    </row>
    <row r="9334" spans="1:8" x14ac:dyDescent="0.3">
      <c r="A9334" s="1"/>
      <c r="C9334"/>
      <c r="D9334" s="1"/>
      <c r="H9334"/>
    </row>
    <row r="9335" spans="1:8" x14ac:dyDescent="0.3">
      <c r="A9335" s="1"/>
      <c r="C9335"/>
      <c r="D9335" s="1"/>
      <c r="H9335"/>
    </row>
    <row r="9336" spans="1:8" x14ac:dyDescent="0.3">
      <c r="A9336" s="1"/>
      <c r="C9336"/>
      <c r="D9336" s="1"/>
      <c r="H9336"/>
    </row>
    <row r="9337" spans="1:8" x14ac:dyDescent="0.3">
      <c r="A9337" s="1"/>
      <c r="C9337"/>
      <c r="D9337" s="1"/>
      <c r="H9337"/>
    </row>
    <row r="9338" spans="1:8" x14ac:dyDescent="0.3">
      <c r="A9338" s="1"/>
      <c r="C9338"/>
      <c r="D9338" s="1"/>
      <c r="H9338"/>
    </row>
    <row r="9339" spans="1:8" x14ac:dyDescent="0.3">
      <c r="A9339" s="1"/>
      <c r="C9339"/>
      <c r="D9339" s="1"/>
      <c r="H9339"/>
    </row>
    <row r="9340" spans="1:8" x14ac:dyDescent="0.3">
      <c r="A9340" s="1"/>
      <c r="C9340"/>
      <c r="D9340" s="1"/>
      <c r="H9340"/>
    </row>
    <row r="9341" spans="1:8" x14ac:dyDescent="0.3">
      <c r="A9341" s="1"/>
      <c r="C9341"/>
      <c r="D9341" s="1"/>
      <c r="H9341"/>
    </row>
    <row r="9342" spans="1:8" x14ac:dyDescent="0.3">
      <c r="A9342" s="1"/>
      <c r="C9342"/>
      <c r="D9342" s="1"/>
      <c r="H9342"/>
    </row>
    <row r="9343" spans="1:8" x14ac:dyDescent="0.3">
      <c r="A9343" s="1"/>
      <c r="C9343"/>
      <c r="D9343" s="1"/>
      <c r="H9343"/>
    </row>
    <row r="9344" spans="1:8" x14ac:dyDescent="0.3">
      <c r="A9344" s="1"/>
      <c r="C9344"/>
      <c r="D9344" s="1"/>
      <c r="H9344"/>
    </row>
    <row r="9345" spans="1:8" x14ac:dyDescent="0.3">
      <c r="A9345" s="1"/>
      <c r="C9345"/>
      <c r="D9345" s="1"/>
      <c r="H9345"/>
    </row>
    <row r="9346" spans="1:8" x14ac:dyDescent="0.3">
      <c r="A9346" s="1"/>
      <c r="C9346"/>
      <c r="D9346" s="1"/>
      <c r="H9346"/>
    </row>
    <row r="9347" spans="1:8" x14ac:dyDescent="0.3">
      <c r="A9347" s="1"/>
      <c r="C9347"/>
      <c r="D9347" s="1"/>
      <c r="H9347"/>
    </row>
    <row r="9348" spans="1:8" x14ac:dyDescent="0.3">
      <c r="A9348" s="1"/>
      <c r="C9348"/>
      <c r="D9348" s="1"/>
      <c r="H9348"/>
    </row>
    <row r="9349" spans="1:8" x14ac:dyDescent="0.3">
      <c r="A9349" s="1"/>
      <c r="C9349"/>
      <c r="D9349" s="1"/>
      <c r="H9349"/>
    </row>
    <row r="9350" spans="1:8" x14ac:dyDescent="0.3">
      <c r="A9350" s="1"/>
      <c r="C9350"/>
      <c r="D9350" s="1"/>
      <c r="H9350"/>
    </row>
    <row r="9351" spans="1:8" x14ac:dyDescent="0.3">
      <c r="A9351" s="1"/>
      <c r="C9351"/>
      <c r="D9351" s="1"/>
      <c r="H9351"/>
    </row>
    <row r="9352" spans="1:8" x14ac:dyDescent="0.3">
      <c r="A9352" s="1"/>
      <c r="C9352"/>
      <c r="D9352" s="1"/>
      <c r="H9352"/>
    </row>
    <row r="9353" spans="1:8" x14ac:dyDescent="0.3">
      <c r="A9353" s="1"/>
      <c r="C9353"/>
      <c r="D9353" s="1"/>
      <c r="H9353"/>
    </row>
    <row r="9354" spans="1:8" x14ac:dyDescent="0.3">
      <c r="A9354" s="1"/>
      <c r="C9354"/>
      <c r="D9354" s="1"/>
      <c r="H9354"/>
    </row>
    <row r="9355" spans="1:8" x14ac:dyDescent="0.3">
      <c r="A9355" s="1"/>
      <c r="C9355"/>
      <c r="D9355" s="1"/>
      <c r="H9355"/>
    </row>
    <row r="9356" spans="1:8" x14ac:dyDescent="0.3">
      <c r="A9356" s="1"/>
      <c r="C9356"/>
      <c r="D9356" s="1"/>
      <c r="H9356"/>
    </row>
    <row r="9357" spans="1:8" x14ac:dyDescent="0.3">
      <c r="A9357" s="1"/>
      <c r="C9357"/>
      <c r="D9357" s="1"/>
      <c r="H9357"/>
    </row>
    <row r="9358" spans="1:8" x14ac:dyDescent="0.3">
      <c r="A9358" s="1"/>
      <c r="C9358"/>
      <c r="D9358" s="1"/>
      <c r="H9358"/>
    </row>
    <row r="9359" spans="1:8" x14ac:dyDescent="0.3">
      <c r="A9359" s="1"/>
      <c r="C9359"/>
      <c r="D9359" s="1"/>
      <c r="H9359"/>
    </row>
    <row r="9360" spans="1:8" x14ac:dyDescent="0.3">
      <c r="A9360" s="1"/>
      <c r="C9360"/>
      <c r="D9360" s="1"/>
      <c r="H9360"/>
    </row>
    <row r="9361" spans="1:8" x14ac:dyDescent="0.3">
      <c r="A9361" s="1"/>
      <c r="C9361"/>
      <c r="D9361" s="1"/>
      <c r="H9361"/>
    </row>
    <row r="9362" spans="1:8" x14ac:dyDescent="0.3">
      <c r="A9362" s="1"/>
      <c r="C9362"/>
      <c r="D9362" s="1"/>
      <c r="H9362"/>
    </row>
    <row r="9363" spans="1:8" x14ac:dyDescent="0.3">
      <c r="A9363" s="1"/>
      <c r="C9363"/>
      <c r="D9363" s="1"/>
      <c r="H9363"/>
    </row>
    <row r="9364" spans="1:8" x14ac:dyDescent="0.3">
      <c r="A9364" s="1"/>
      <c r="C9364"/>
      <c r="D9364" s="1"/>
      <c r="H9364"/>
    </row>
    <row r="9365" spans="1:8" x14ac:dyDescent="0.3">
      <c r="A9365" s="1"/>
      <c r="C9365"/>
      <c r="D9365" s="1"/>
      <c r="H9365"/>
    </row>
    <row r="9366" spans="1:8" x14ac:dyDescent="0.3">
      <c r="A9366" s="1"/>
      <c r="C9366"/>
      <c r="D9366" s="1"/>
      <c r="H9366"/>
    </row>
    <row r="9367" spans="1:8" x14ac:dyDescent="0.3">
      <c r="A9367" s="1"/>
      <c r="C9367"/>
      <c r="D9367" s="1"/>
      <c r="H9367"/>
    </row>
    <row r="9368" spans="1:8" x14ac:dyDescent="0.3">
      <c r="A9368" s="1"/>
      <c r="C9368"/>
      <c r="D9368" s="1"/>
      <c r="H9368"/>
    </row>
    <row r="9369" spans="1:8" x14ac:dyDescent="0.3">
      <c r="A9369" s="1"/>
      <c r="C9369"/>
      <c r="D9369" s="1"/>
      <c r="H9369"/>
    </row>
    <row r="9370" spans="1:8" x14ac:dyDescent="0.3">
      <c r="A9370" s="1"/>
      <c r="C9370"/>
      <c r="D9370" s="1"/>
      <c r="H9370"/>
    </row>
    <row r="9371" spans="1:8" x14ac:dyDescent="0.3">
      <c r="A9371" s="1"/>
      <c r="C9371"/>
      <c r="D9371" s="1"/>
      <c r="H9371"/>
    </row>
    <row r="9372" spans="1:8" x14ac:dyDescent="0.3">
      <c r="A9372" s="1"/>
      <c r="C9372"/>
      <c r="D9372" s="1"/>
      <c r="H9372"/>
    </row>
    <row r="9373" spans="1:8" x14ac:dyDescent="0.3">
      <c r="A9373" s="1"/>
      <c r="C9373"/>
      <c r="D9373" s="1"/>
      <c r="H9373"/>
    </row>
    <row r="9374" spans="1:8" x14ac:dyDescent="0.3">
      <c r="A9374" s="1"/>
      <c r="C9374"/>
      <c r="D9374" s="1"/>
      <c r="H9374"/>
    </row>
    <row r="9375" spans="1:8" x14ac:dyDescent="0.3">
      <c r="A9375" s="1"/>
      <c r="C9375"/>
      <c r="D9375" s="1"/>
      <c r="H9375"/>
    </row>
    <row r="9376" spans="1:8" x14ac:dyDescent="0.3">
      <c r="A9376" s="1"/>
      <c r="C9376"/>
      <c r="D9376" s="1"/>
      <c r="H9376"/>
    </row>
    <row r="9377" spans="1:8" x14ac:dyDescent="0.3">
      <c r="A9377" s="1"/>
      <c r="C9377"/>
      <c r="D9377" s="1"/>
      <c r="H9377"/>
    </row>
    <row r="9378" spans="1:8" x14ac:dyDescent="0.3">
      <c r="A9378" s="1"/>
      <c r="C9378"/>
      <c r="D9378" s="1"/>
      <c r="H9378"/>
    </row>
    <row r="9379" spans="1:8" x14ac:dyDescent="0.3">
      <c r="A9379" s="1"/>
      <c r="C9379"/>
      <c r="D9379" s="1"/>
      <c r="H9379"/>
    </row>
    <row r="9380" spans="1:8" x14ac:dyDescent="0.3">
      <c r="A9380" s="1"/>
      <c r="C9380"/>
      <c r="D9380" s="1"/>
      <c r="H9380"/>
    </row>
    <row r="9381" spans="1:8" x14ac:dyDescent="0.3">
      <c r="A9381" s="1"/>
      <c r="C9381"/>
      <c r="D9381" s="1"/>
      <c r="H9381"/>
    </row>
    <row r="9382" spans="1:8" x14ac:dyDescent="0.3">
      <c r="A9382" s="1"/>
      <c r="C9382"/>
      <c r="D9382" s="1"/>
      <c r="H9382"/>
    </row>
    <row r="9383" spans="1:8" x14ac:dyDescent="0.3">
      <c r="A9383" s="1"/>
      <c r="C9383"/>
      <c r="D9383" s="1"/>
      <c r="H9383"/>
    </row>
    <row r="9384" spans="1:8" x14ac:dyDescent="0.3">
      <c r="A9384" s="1"/>
      <c r="C9384"/>
      <c r="D9384" s="1"/>
      <c r="H9384"/>
    </row>
    <row r="9385" spans="1:8" x14ac:dyDescent="0.3">
      <c r="A9385" s="1"/>
      <c r="C9385"/>
      <c r="D9385" s="1"/>
      <c r="H9385"/>
    </row>
    <row r="9386" spans="1:8" x14ac:dyDescent="0.3">
      <c r="A9386" s="1"/>
      <c r="C9386"/>
      <c r="D9386" s="1"/>
      <c r="H9386"/>
    </row>
    <row r="9387" spans="1:8" x14ac:dyDescent="0.3">
      <c r="A9387" s="1"/>
      <c r="C9387"/>
      <c r="D9387" s="1"/>
      <c r="H9387"/>
    </row>
    <row r="9388" spans="1:8" x14ac:dyDescent="0.3">
      <c r="A9388" s="1"/>
      <c r="C9388"/>
      <c r="D9388" s="1"/>
      <c r="H9388"/>
    </row>
    <row r="9389" spans="1:8" x14ac:dyDescent="0.3">
      <c r="A9389" s="1"/>
      <c r="C9389"/>
      <c r="D9389" s="1"/>
      <c r="H9389"/>
    </row>
    <row r="9390" spans="1:8" x14ac:dyDescent="0.3">
      <c r="A9390" s="1"/>
      <c r="C9390"/>
      <c r="D9390" s="1"/>
      <c r="H9390"/>
    </row>
    <row r="9391" spans="1:8" x14ac:dyDescent="0.3">
      <c r="A9391" s="1"/>
      <c r="C9391"/>
      <c r="D9391" s="1"/>
      <c r="H9391"/>
    </row>
    <row r="9392" spans="1:8" x14ac:dyDescent="0.3">
      <c r="A9392" s="1"/>
      <c r="C9392"/>
      <c r="D9392" s="1"/>
      <c r="H9392"/>
    </row>
    <row r="9393" spans="1:8" x14ac:dyDescent="0.3">
      <c r="A9393" s="1"/>
      <c r="C9393"/>
      <c r="D9393" s="1"/>
      <c r="H9393"/>
    </row>
    <row r="9394" spans="1:8" x14ac:dyDescent="0.3">
      <c r="A9394" s="1"/>
      <c r="C9394"/>
      <c r="D9394" s="1"/>
      <c r="H9394"/>
    </row>
    <row r="9395" spans="1:8" x14ac:dyDescent="0.3">
      <c r="A9395" s="1"/>
      <c r="C9395"/>
      <c r="D9395" s="1"/>
      <c r="H9395"/>
    </row>
    <row r="9396" spans="1:8" x14ac:dyDescent="0.3">
      <c r="A9396" s="1"/>
      <c r="C9396"/>
      <c r="D9396" s="1"/>
      <c r="H9396"/>
    </row>
    <row r="9397" spans="1:8" x14ac:dyDescent="0.3">
      <c r="A9397" s="1"/>
      <c r="C9397"/>
      <c r="D9397" s="1"/>
      <c r="H9397"/>
    </row>
    <row r="9398" spans="1:8" x14ac:dyDescent="0.3">
      <c r="A9398" s="1"/>
      <c r="C9398"/>
      <c r="D9398" s="1"/>
      <c r="H9398"/>
    </row>
    <row r="9399" spans="1:8" x14ac:dyDescent="0.3">
      <c r="A9399" s="1"/>
      <c r="C9399"/>
      <c r="D9399" s="1"/>
      <c r="H9399"/>
    </row>
    <row r="9400" spans="1:8" x14ac:dyDescent="0.3">
      <c r="A9400" s="1"/>
      <c r="C9400"/>
      <c r="D9400" s="1"/>
      <c r="H9400"/>
    </row>
    <row r="9401" spans="1:8" x14ac:dyDescent="0.3">
      <c r="A9401" s="1"/>
      <c r="C9401"/>
      <c r="D9401" s="1"/>
      <c r="H9401"/>
    </row>
    <row r="9402" spans="1:8" x14ac:dyDescent="0.3">
      <c r="A9402" s="1"/>
      <c r="C9402"/>
      <c r="D9402" s="1"/>
      <c r="H9402"/>
    </row>
    <row r="9403" spans="1:8" x14ac:dyDescent="0.3">
      <c r="A9403" s="1"/>
      <c r="C9403"/>
      <c r="D9403" s="1"/>
      <c r="H9403"/>
    </row>
    <row r="9404" spans="1:8" x14ac:dyDescent="0.3">
      <c r="A9404" s="1"/>
      <c r="C9404"/>
      <c r="D9404" s="1"/>
      <c r="H9404"/>
    </row>
    <row r="9405" spans="1:8" x14ac:dyDescent="0.3">
      <c r="A9405" s="1"/>
      <c r="C9405"/>
      <c r="D9405" s="1"/>
      <c r="H9405"/>
    </row>
    <row r="9406" spans="1:8" x14ac:dyDescent="0.3">
      <c r="A9406" s="1"/>
      <c r="C9406"/>
      <c r="D9406" s="1"/>
      <c r="H9406"/>
    </row>
    <row r="9407" spans="1:8" x14ac:dyDescent="0.3">
      <c r="A9407" s="1"/>
      <c r="C9407"/>
      <c r="D9407" s="1"/>
      <c r="H9407"/>
    </row>
    <row r="9408" spans="1:8" x14ac:dyDescent="0.3">
      <c r="A9408" s="1"/>
      <c r="C9408"/>
      <c r="D9408" s="1"/>
      <c r="H9408"/>
    </row>
    <row r="9409" spans="1:8" x14ac:dyDescent="0.3">
      <c r="A9409" s="1"/>
      <c r="C9409"/>
      <c r="D9409" s="1"/>
      <c r="H9409"/>
    </row>
    <row r="9410" spans="1:8" x14ac:dyDescent="0.3">
      <c r="A9410" s="1"/>
      <c r="C9410"/>
      <c r="D9410" s="1"/>
      <c r="H9410"/>
    </row>
    <row r="9411" spans="1:8" x14ac:dyDescent="0.3">
      <c r="A9411" s="1"/>
      <c r="C9411"/>
      <c r="D9411" s="1"/>
      <c r="H9411"/>
    </row>
    <row r="9412" spans="1:8" x14ac:dyDescent="0.3">
      <c r="A9412" s="1"/>
      <c r="C9412"/>
      <c r="D9412" s="1"/>
      <c r="H9412"/>
    </row>
    <row r="9413" spans="1:8" x14ac:dyDescent="0.3">
      <c r="A9413" s="1"/>
      <c r="C9413"/>
      <c r="D9413" s="1"/>
      <c r="H9413"/>
    </row>
    <row r="9414" spans="1:8" x14ac:dyDescent="0.3">
      <c r="A9414" s="1"/>
      <c r="C9414"/>
      <c r="D9414" s="1"/>
      <c r="H9414"/>
    </row>
    <row r="9415" spans="1:8" x14ac:dyDescent="0.3">
      <c r="A9415" s="1"/>
      <c r="C9415"/>
      <c r="D9415" s="1"/>
      <c r="H9415"/>
    </row>
    <row r="9416" spans="1:8" x14ac:dyDescent="0.3">
      <c r="A9416" s="1"/>
      <c r="C9416"/>
      <c r="D9416" s="1"/>
      <c r="H9416"/>
    </row>
    <row r="9417" spans="1:8" x14ac:dyDescent="0.3">
      <c r="A9417" s="1"/>
      <c r="C9417"/>
      <c r="D9417" s="1"/>
      <c r="H9417"/>
    </row>
    <row r="9418" spans="1:8" x14ac:dyDescent="0.3">
      <c r="A9418" s="1"/>
      <c r="C9418"/>
      <c r="D9418" s="1"/>
      <c r="H9418"/>
    </row>
    <row r="9419" spans="1:8" x14ac:dyDescent="0.3">
      <c r="A9419" s="1"/>
      <c r="C9419"/>
      <c r="D9419" s="1"/>
      <c r="H9419"/>
    </row>
    <row r="9420" spans="1:8" x14ac:dyDescent="0.3">
      <c r="A9420" s="1"/>
      <c r="C9420"/>
      <c r="D9420" s="1"/>
      <c r="H9420"/>
    </row>
    <row r="9421" spans="1:8" x14ac:dyDescent="0.3">
      <c r="A9421" s="1"/>
      <c r="C9421"/>
      <c r="D9421" s="1"/>
      <c r="H9421"/>
    </row>
    <row r="9422" spans="1:8" x14ac:dyDescent="0.3">
      <c r="A9422" s="1"/>
      <c r="C9422"/>
      <c r="D9422" s="1"/>
      <c r="H9422"/>
    </row>
    <row r="9423" spans="1:8" x14ac:dyDescent="0.3">
      <c r="A9423" s="1"/>
      <c r="C9423"/>
      <c r="D9423" s="1"/>
      <c r="H9423"/>
    </row>
    <row r="9424" spans="1:8" x14ac:dyDescent="0.3">
      <c r="A9424" s="1"/>
      <c r="C9424"/>
      <c r="D9424" s="1"/>
      <c r="H9424"/>
    </row>
    <row r="9425" spans="1:8" x14ac:dyDescent="0.3">
      <c r="A9425" s="1"/>
      <c r="C9425"/>
      <c r="D9425" s="1"/>
      <c r="H9425"/>
    </row>
    <row r="9426" spans="1:8" x14ac:dyDescent="0.3">
      <c r="A9426" s="1"/>
      <c r="C9426"/>
      <c r="D9426" s="1"/>
      <c r="H9426"/>
    </row>
    <row r="9427" spans="1:8" x14ac:dyDescent="0.3">
      <c r="A9427" s="1"/>
      <c r="C9427"/>
      <c r="D9427" s="1"/>
      <c r="H9427"/>
    </row>
    <row r="9428" spans="1:8" x14ac:dyDescent="0.3">
      <c r="A9428" s="1"/>
      <c r="C9428"/>
      <c r="D9428" s="1"/>
      <c r="H9428"/>
    </row>
    <row r="9429" spans="1:8" x14ac:dyDescent="0.3">
      <c r="A9429" s="1"/>
      <c r="C9429"/>
      <c r="D9429" s="1"/>
      <c r="H9429"/>
    </row>
    <row r="9430" spans="1:8" x14ac:dyDescent="0.3">
      <c r="A9430" s="1"/>
      <c r="C9430"/>
      <c r="D9430" s="1"/>
      <c r="H9430"/>
    </row>
    <row r="9431" spans="1:8" x14ac:dyDescent="0.3">
      <c r="A9431" s="1"/>
      <c r="C9431"/>
      <c r="D9431" s="1"/>
      <c r="H9431"/>
    </row>
    <row r="9432" spans="1:8" x14ac:dyDescent="0.3">
      <c r="A9432" s="1"/>
      <c r="C9432"/>
      <c r="D9432" s="1"/>
      <c r="H9432"/>
    </row>
    <row r="9433" spans="1:8" x14ac:dyDescent="0.3">
      <c r="A9433" s="1"/>
      <c r="C9433"/>
      <c r="D9433" s="1"/>
      <c r="H9433"/>
    </row>
    <row r="9434" spans="1:8" x14ac:dyDescent="0.3">
      <c r="A9434" s="1"/>
      <c r="C9434"/>
      <c r="D9434" s="1"/>
      <c r="H9434"/>
    </row>
    <row r="9435" spans="1:8" x14ac:dyDescent="0.3">
      <c r="A9435" s="1"/>
      <c r="C9435"/>
      <c r="D9435" s="1"/>
      <c r="H9435"/>
    </row>
    <row r="9436" spans="1:8" x14ac:dyDescent="0.3">
      <c r="A9436" s="1"/>
      <c r="C9436"/>
      <c r="D9436" s="1"/>
      <c r="H9436"/>
    </row>
    <row r="9437" spans="1:8" x14ac:dyDescent="0.3">
      <c r="A9437" s="1"/>
      <c r="C9437"/>
      <c r="D9437" s="1"/>
      <c r="H9437"/>
    </row>
    <row r="9438" spans="1:8" x14ac:dyDescent="0.3">
      <c r="A9438" s="1"/>
      <c r="C9438"/>
      <c r="D9438" s="1"/>
      <c r="H9438"/>
    </row>
    <row r="9439" spans="1:8" x14ac:dyDescent="0.3">
      <c r="A9439" s="1"/>
      <c r="C9439"/>
      <c r="D9439" s="1"/>
      <c r="H9439"/>
    </row>
    <row r="9440" spans="1:8" x14ac:dyDescent="0.3">
      <c r="A9440" s="1"/>
      <c r="C9440"/>
      <c r="D9440" s="1"/>
      <c r="H9440"/>
    </row>
    <row r="9441" spans="1:8" x14ac:dyDescent="0.3">
      <c r="A9441" s="1"/>
      <c r="C9441"/>
      <c r="D9441" s="1"/>
      <c r="H9441"/>
    </row>
    <row r="9442" spans="1:8" x14ac:dyDescent="0.3">
      <c r="A9442" s="1"/>
      <c r="C9442"/>
      <c r="D9442" s="1"/>
      <c r="H9442"/>
    </row>
    <row r="9443" spans="1:8" x14ac:dyDescent="0.3">
      <c r="A9443" s="1"/>
      <c r="C9443"/>
      <c r="D9443" s="1"/>
      <c r="H9443"/>
    </row>
    <row r="9444" spans="1:8" x14ac:dyDescent="0.3">
      <c r="A9444" s="1"/>
      <c r="C9444"/>
      <c r="D9444" s="1"/>
      <c r="H9444"/>
    </row>
    <row r="9445" spans="1:8" x14ac:dyDescent="0.3">
      <c r="A9445" s="1"/>
      <c r="C9445"/>
      <c r="D9445" s="1"/>
      <c r="H9445"/>
    </row>
    <row r="9446" spans="1:8" x14ac:dyDescent="0.3">
      <c r="A9446" s="1"/>
      <c r="C9446"/>
      <c r="D9446" s="1"/>
      <c r="H9446"/>
    </row>
    <row r="9447" spans="1:8" x14ac:dyDescent="0.3">
      <c r="A9447" s="1"/>
      <c r="C9447"/>
      <c r="D9447" s="1"/>
      <c r="H9447"/>
    </row>
    <row r="9448" spans="1:8" x14ac:dyDescent="0.3">
      <c r="A9448" s="1"/>
      <c r="C9448"/>
      <c r="D9448" s="1"/>
      <c r="H9448"/>
    </row>
    <row r="9449" spans="1:8" x14ac:dyDescent="0.3">
      <c r="A9449" s="1"/>
      <c r="C9449"/>
      <c r="D9449" s="1"/>
      <c r="H9449"/>
    </row>
    <row r="9450" spans="1:8" x14ac:dyDescent="0.3">
      <c r="A9450" s="1"/>
      <c r="C9450"/>
      <c r="D9450" s="1"/>
      <c r="H9450"/>
    </row>
    <row r="9451" spans="1:8" x14ac:dyDescent="0.3">
      <c r="A9451" s="1"/>
      <c r="C9451"/>
      <c r="D9451" s="1"/>
      <c r="H9451"/>
    </row>
    <row r="9452" spans="1:8" x14ac:dyDescent="0.3">
      <c r="A9452" s="1"/>
      <c r="C9452"/>
      <c r="D9452" s="1"/>
      <c r="H9452"/>
    </row>
    <row r="9453" spans="1:8" x14ac:dyDescent="0.3">
      <c r="A9453" s="1"/>
      <c r="C9453"/>
      <c r="D9453" s="1"/>
      <c r="H9453"/>
    </row>
    <row r="9454" spans="1:8" x14ac:dyDescent="0.3">
      <c r="A9454" s="1"/>
      <c r="C9454"/>
      <c r="D9454" s="1"/>
      <c r="H9454"/>
    </row>
    <row r="9455" spans="1:8" x14ac:dyDescent="0.3">
      <c r="A9455" s="1"/>
      <c r="C9455"/>
      <c r="D9455" s="1"/>
      <c r="H9455"/>
    </row>
    <row r="9456" spans="1:8" x14ac:dyDescent="0.3">
      <c r="A9456" s="1"/>
      <c r="C9456"/>
      <c r="D9456" s="1"/>
      <c r="H9456"/>
    </row>
    <row r="9457" spans="1:8" x14ac:dyDescent="0.3">
      <c r="A9457" s="1"/>
      <c r="C9457"/>
      <c r="D9457" s="1"/>
      <c r="H9457"/>
    </row>
    <row r="9458" spans="1:8" x14ac:dyDescent="0.3">
      <c r="A9458" s="1"/>
      <c r="C9458"/>
      <c r="D9458" s="1"/>
      <c r="H9458"/>
    </row>
    <row r="9459" spans="1:8" x14ac:dyDescent="0.3">
      <c r="A9459" s="1"/>
      <c r="C9459"/>
      <c r="D9459" s="1"/>
      <c r="H9459"/>
    </row>
    <row r="9460" spans="1:8" x14ac:dyDescent="0.3">
      <c r="A9460" s="1"/>
      <c r="C9460"/>
      <c r="D9460" s="1"/>
      <c r="H9460"/>
    </row>
    <row r="9461" spans="1:8" x14ac:dyDescent="0.3">
      <c r="A9461" s="1"/>
      <c r="C9461"/>
      <c r="D9461" s="1"/>
      <c r="H9461"/>
    </row>
    <row r="9462" spans="1:8" x14ac:dyDescent="0.3">
      <c r="A9462" s="1"/>
      <c r="C9462"/>
      <c r="D9462" s="1"/>
      <c r="H9462"/>
    </row>
    <row r="9463" spans="1:8" x14ac:dyDescent="0.3">
      <c r="A9463" s="1"/>
      <c r="C9463"/>
      <c r="D9463" s="1"/>
      <c r="H9463"/>
    </row>
    <row r="9464" spans="1:8" x14ac:dyDescent="0.3">
      <c r="A9464" s="1"/>
      <c r="C9464"/>
      <c r="D9464" s="1"/>
      <c r="H9464"/>
    </row>
    <row r="9465" spans="1:8" x14ac:dyDescent="0.3">
      <c r="A9465" s="1"/>
      <c r="C9465"/>
      <c r="D9465" s="1"/>
      <c r="H9465"/>
    </row>
    <row r="9466" spans="1:8" x14ac:dyDescent="0.3">
      <c r="A9466" s="1"/>
      <c r="C9466"/>
      <c r="D9466" s="1"/>
      <c r="H9466"/>
    </row>
    <row r="9467" spans="1:8" x14ac:dyDescent="0.3">
      <c r="A9467" s="1"/>
      <c r="C9467"/>
      <c r="D9467" s="1"/>
      <c r="H9467"/>
    </row>
    <row r="9468" spans="1:8" x14ac:dyDescent="0.3">
      <c r="A9468" s="1"/>
      <c r="C9468"/>
      <c r="D9468" s="1"/>
      <c r="H9468"/>
    </row>
    <row r="9469" spans="1:8" x14ac:dyDescent="0.3">
      <c r="A9469" s="1"/>
      <c r="C9469"/>
      <c r="D9469" s="1"/>
      <c r="H9469"/>
    </row>
    <row r="9470" spans="1:8" x14ac:dyDescent="0.3">
      <c r="A9470" s="1"/>
      <c r="C9470"/>
      <c r="D9470" s="1"/>
      <c r="H9470"/>
    </row>
    <row r="9471" spans="1:8" x14ac:dyDescent="0.3">
      <c r="A9471" s="1"/>
      <c r="C9471"/>
      <c r="D9471" s="1"/>
      <c r="H9471"/>
    </row>
    <row r="9472" spans="1:8" x14ac:dyDescent="0.3">
      <c r="A9472" s="1"/>
      <c r="C9472"/>
      <c r="D9472" s="1"/>
      <c r="H9472"/>
    </row>
    <row r="9473" spans="1:8" x14ac:dyDescent="0.3">
      <c r="A9473" s="1"/>
      <c r="C9473"/>
      <c r="D9473" s="1"/>
      <c r="H9473"/>
    </row>
    <row r="9474" spans="1:8" x14ac:dyDescent="0.3">
      <c r="A9474" s="1"/>
      <c r="C9474"/>
      <c r="D9474" s="1"/>
      <c r="H9474"/>
    </row>
    <row r="9475" spans="1:8" x14ac:dyDescent="0.3">
      <c r="A9475" s="1"/>
      <c r="C9475"/>
      <c r="D9475" s="1"/>
      <c r="H9475"/>
    </row>
    <row r="9476" spans="1:8" x14ac:dyDescent="0.3">
      <c r="A9476" s="1"/>
      <c r="C9476"/>
      <c r="D9476" s="1"/>
      <c r="H9476"/>
    </row>
    <row r="9477" spans="1:8" x14ac:dyDescent="0.3">
      <c r="A9477" s="1"/>
      <c r="C9477"/>
      <c r="D9477" s="1"/>
      <c r="H9477"/>
    </row>
    <row r="9478" spans="1:8" x14ac:dyDescent="0.3">
      <c r="A9478" s="1"/>
      <c r="C9478"/>
      <c r="D9478" s="1"/>
      <c r="H9478"/>
    </row>
    <row r="9479" spans="1:8" x14ac:dyDescent="0.3">
      <c r="A9479" s="1"/>
      <c r="C9479"/>
      <c r="D9479" s="1"/>
      <c r="H9479"/>
    </row>
    <row r="9480" spans="1:8" x14ac:dyDescent="0.3">
      <c r="A9480" s="1"/>
      <c r="C9480"/>
      <c r="D9480" s="1"/>
      <c r="H9480"/>
    </row>
    <row r="9481" spans="1:8" x14ac:dyDescent="0.3">
      <c r="A9481" s="1"/>
      <c r="C9481"/>
      <c r="D9481" s="1"/>
      <c r="H9481"/>
    </row>
    <row r="9482" spans="1:8" x14ac:dyDescent="0.3">
      <c r="A9482" s="1"/>
      <c r="C9482"/>
      <c r="D9482" s="1"/>
      <c r="H9482"/>
    </row>
    <row r="9483" spans="1:8" x14ac:dyDescent="0.3">
      <c r="A9483" s="1"/>
      <c r="C9483"/>
      <c r="D9483" s="1"/>
      <c r="H9483"/>
    </row>
    <row r="9484" spans="1:8" x14ac:dyDescent="0.3">
      <c r="A9484" s="1"/>
      <c r="C9484"/>
      <c r="D9484" s="1"/>
      <c r="H9484"/>
    </row>
    <row r="9485" spans="1:8" x14ac:dyDescent="0.3">
      <c r="A9485" s="1"/>
      <c r="C9485"/>
      <c r="D9485" s="1"/>
      <c r="H9485"/>
    </row>
    <row r="9486" spans="1:8" x14ac:dyDescent="0.3">
      <c r="A9486" s="1"/>
      <c r="C9486"/>
      <c r="D9486" s="1"/>
      <c r="H9486"/>
    </row>
    <row r="9487" spans="1:8" x14ac:dyDescent="0.3">
      <c r="A9487" s="1"/>
      <c r="C9487"/>
      <c r="D9487" s="1"/>
      <c r="H9487"/>
    </row>
    <row r="9488" spans="1:8" x14ac:dyDescent="0.3">
      <c r="A9488" s="1"/>
      <c r="C9488"/>
      <c r="D9488" s="1"/>
      <c r="H9488"/>
    </row>
    <row r="9489" spans="1:8" x14ac:dyDescent="0.3">
      <c r="A9489" s="1"/>
      <c r="C9489"/>
      <c r="D9489" s="1"/>
      <c r="H9489"/>
    </row>
    <row r="9490" spans="1:8" x14ac:dyDescent="0.3">
      <c r="A9490" s="1"/>
      <c r="C9490"/>
      <c r="D9490" s="1"/>
      <c r="H9490"/>
    </row>
    <row r="9491" spans="1:8" x14ac:dyDescent="0.3">
      <c r="A9491" s="1"/>
      <c r="C9491"/>
      <c r="D9491" s="1"/>
      <c r="H9491"/>
    </row>
    <row r="9492" spans="1:8" x14ac:dyDescent="0.3">
      <c r="A9492" s="1"/>
      <c r="C9492"/>
      <c r="D9492" s="1"/>
      <c r="H9492"/>
    </row>
    <row r="9493" spans="1:8" x14ac:dyDescent="0.3">
      <c r="A9493" s="1"/>
      <c r="C9493"/>
      <c r="D9493" s="1"/>
      <c r="H9493"/>
    </row>
    <row r="9494" spans="1:8" x14ac:dyDescent="0.3">
      <c r="A9494" s="1"/>
      <c r="C9494"/>
      <c r="D9494" s="1"/>
      <c r="H9494"/>
    </row>
    <row r="9495" spans="1:8" x14ac:dyDescent="0.3">
      <c r="A9495" s="1"/>
      <c r="C9495"/>
      <c r="D9495" s="1"/>
      <c r="H9495"/>
    </row>
    <row r="9496" spans="1:8" x14ac:dyDescent="0.3">
      <c r="A9496" s="1"/>
      <c r="C9496"/>
      <c r="D9496" s="1"/>
      <c r="H9496"/>
    </row>
    <row r="9497" spans="1:8" x14ac:dyDescent="0.3">
      <c r="A9497" s="1"/>
      <c r="C9497"/>
      <c r="D9497" s="1"/>
      <c r="H9497"/>
    </row>
    <row r="9498" spans="1:8" x14ac:dyDescent="0.3">
      <c r="A9498" s="1"/>
      <c r="C9498"/>
      <c r="D9498" s="1"/>
      <c r="H9498"/>
    </row>
    <row r="9499" spans="1:8" x14ac:dyDescent="0.3">
      <c r="A9499" s="1"/>
      <c r="C9499"/>
      <c r="D9499" s="1"/>
      <c r="H9499"/>
    </row>
    <row r="9500" spans="1:8" x14ac:dyDescent="0.3">
      <c r="A9500" s="1"/>
      <c r="C9500"/>
      <c r="D9500" s="1"/>
      <c r="H9500"/>
    </row>
    <row r="9501" spans="1:8" x14ac:dyDescent="0.3">
      <c r="A9501" s="1"/>
      <c r="C9501"/>
      <c r="D9501" s="1"/>
      <c r="H9501"/>
    </row>
    <row r="9502" spans="1:8" x14ac:dyDescent="0.3">
      <c r="A9502" s="1"/>
      <c r="C9502"/>
      <c r="D9502" s="1"/>
      <c r="H9502"/>
    </row>
    <row r="9503" spans="1:8" x14ac:dyDescent="0.3">
      <c r="A9503" s="1"/>
      <c r="C9503"/>
      <c r="D9503" s="1"/>
      <c r="H9503"/>
    </row>
    <row r="9504" spans="1:8" x14ac:dyDescent="0.3">
      <c r="A9504" s="1"/>
      <c r="C9504"/>
      <c r="D9504" s="1"/>
      <c r="H9504"/>
    </row>
    <row r="9505" spans="1:8" x14ac:dyDescent="0.3">
      <c r="A9505" s="1"/>
      <c r="C9505"/>
      <c r="D9505" s="1"/>
      <c r="H9505"/>
    </row>
    <row r="9506" spans="1:8" x14ac:dyDescent="0.3">
      <c r="A9506" s="1"/>
      <c r="C9506"/>
      <c r="D9506" s="1"/>
      <c r="H9506"/>
    </row>
    <row r="9507" spans="1:8" x14ac:dyDescent="0.3">
      <c r="A9507" s="1"/>
      <c r="C9507"/>
      <c r="D9507" s="1"/>
      <c r="H9507"/>
    </row>
    <row r="9508" spans="1:8" x14ac:dyDescent="0.3">
      <c r="A9508" s="1"/>
      <c r="C9508"/>
      <c r="D9508" s="1"/>
      <c r="H9508"/>
    </row>
    <row r="9509" spans="1:8" x14ac:dyDescent="0.3">
      <c r="A9509" s="1"/>
      <c r="C9509"/>
      <c r="D9509" s="1"/>
      <c r="H9509"/>
    </row>
    <row r="9510" spans="1:8" x14ac:dyDescent="0.3">
      <c r="A9510" s="1"/>
      <c r="C9510"/>
      <c r="D9510" s="1"/>
      <c r="H9510"/>
    </row>
    <row r="9511" spans="1:8" x14ac:dyDescent="0.3">
      <c r="A9511" s="1"/>
      <c r="C9511"/>
      <c r="D9511" s="1"/>
      <c r="H9511"/>
    </row>
    <row r="9512" spans="1:8" x14ac:dyDescent="0.3">
      <c r="A9512" s="1"/>
      <c r="C9512"/>
      <c r="D9512" s="1"/>
      <c r="H9512"/>
    </row>
    <row r="9513" spans="1:8" x14ac:dyDescent="0.3">
      <c r="A9513" s="1"/>
      <c r="C9513"/>
      <c r="D9513" s="1"/>
      <c r="H9513"/>
    </row>
    <row r="9514" spans="1:8" x14ac:dyDescent="0.3">
      <c r="A9514" s="1"/>
      <c r="C9514"/>
      <c r="D9514" s="1"/>
      <c r="H9514"/>
    </row>
    <row r="9515" spans="1:8" x14ac:dyDescent="0.3">
      <c r="A9515" s="1"/>
      <c r="C9515"/>
      <c r="D9515" s="1"/>
      <c r="H9515"/>
    </row>
    <row r="9516" spans="1:8" x14ac:dyDescent="0.3">
      <c r="A9516" s="1"/>
      <c r="C9516"/>
      <c r="D9516" s="1"/>
      <c r="H9516"/>
    </row>
    <row r="9517" spans="1:8" x14ac:dyDescent="0.3">
      <c r="A9517" s="1"/>
      <c r="C9517"/>
      <c r="D9517" s="1"/>
      <c r="H9517"/>
    </row>
    <row r="9518" spans="1:8" x14ac:dyDescent="0.3">
      <c r="A9518" s="1"/>
      <c r="C9518"/>
      <c r="D9518" s="1"/>
      <c r="H9518"/>
    </row>
    <row r="9519" spans="1:8" x14ac:dyDescent="0.3">
      <c r="A9519" s="1"/>
      <c r="C9519"/>
      <c r="D9519" s="1"/>
      <c r="H9519"/>
    </row>
    <row r="9520" spans="1:8" x14ac:dyDescent="0.3">
      <c r="A9520" s="1"/>
      <c r="C9520"/>
      <c r="D9520" s="1"/>
      <c r="H9520"/>
    </row>
    <row r="9521" spans="1:8" x14ac:dyDescent="0.3">
      <c r="A9521" s="1"/>
      <c r="C9521"/>
      <c r="D9521" s="1"/>
      <c r="H9521"/>
    </row>
    <row r="9522" spans="1:8" x14ac:dyDescent="0.3">
      <c r="A9522" s="1"/>
      <c r="C9522"/>
      <c r="D9522" s="1"/>
      <c r="H9522"/>
    </row>
    <row r="9523" spans="1:8" x14ac:dyDescent="0.3">
      <c r="A9523" s="1"/>
      <c r="C9523"/>
      <c r="D9523" s="1"/>
      <c r="H9523"/>
    </row>
    <row r="9524" spans="1:8" x14ac:dyDescent="0.3">
      <c r="A9524" s="1"/>
      <c r="C9524"/>
      <c r="D9524" s="1"/>
      <c r="H9524"/>
    </row>
    <row r="9525" spans="1:8" x14ac:dyDescent="0.3">
      <c r="A9525" s="1"/>
      <c r="C9525"/>
      <c r="D9525" s="1"/>
      <c r="H9525"/>
    </row>
    <row r="9526" spans="1:8" x14ac:dyDescent="0.3">
      <c r="A9526" s="1"/>
      <c r="C9526"/>
      <c r="D9526" s="1"/>
      <c r="H9526"/>
    </row>
    <row r="9527" spans="1:8" x14ac:dyDescent="0.3">
      <c r="A9527" s="1"/>
      <c r="C9527"/>
      <c r="D9527" s="1"/>
      <c r="H9527"/>
    </row>
    <row r="9528" spans="1:8" x14ac:dyDescent="0.3">
      <c r="A9528" s="1"/>
      <c r="C9528"/>
      <c r="D9528" s="1"/>
      <c r="H9528"/>
    </row>
    <row r="9529" spans="1:8" x14ac:dyDescent="0.3">
      <c r="A9529" s="1"/>
      <c r="C9529"/>
      <c r="D9529" s="1"/>
      <c r="H9529"/>
    </row>
    <row r="9530" spans="1:8" x14ac:dyDescent="0.3">
      <c r="A9530" s="1"/>
      <c r="C9530"/>
      <c r="D9530" s="1"/>
      <c r="H9530"/>
    </row>
    <row r="9531" spans="1:8" x14ac:dyDescent="0.3">
      <c r="A9531" s="1"/>
      <c r="C9531"/>
      <c r="D9531" s="1"/>
      <c r="H9531"/>
    </row>
    <row r="9532" spans="1:8" x14ac:dyDescent="0.3">
      <c r="A9532" s="1"/>
      <c r="C9532"/>
      <c r="D9532" s="1"/>
      <c r="H9532"/>
    </row>
    <row r="9533" spans="1:8" x14ac:dyDescent="0.3">
      <c r="A9533" s="1"/>
      <c r="C9533"/>
      <c r="D9533" s="1"/>
      <c r="H9533"/>
    </row>
    <row r="9534" spans="1:8" x14ac:dyDescent="0.3">
      <c r="A9534" s="1"/>
      <c r="C9534"/>
      <c r="D9534" s="1"/>
      <c r="H9534"/>
    </row>
    <row r="9535" spans="1:8" x14ac:dyDescent="0.3">
      <c r="A9535" s="1"/>
      <c r="C9535"/>
      <c r="D9535" s="1"/>
      <c r="H9535"/>
    </row>
    <row r="9536" spans="1:8" x14ac:dyDescent="0.3">
      <c r="A9536" s="1"/>
      <c r="C9536"/>
      <c r="D9536" s="1"/>
      <c r="H9536"/>
    </row>
    <row r="9537" spans="1:8" x14ac:dyDescent="0.3">
      <c r="A9537" s="1"/>
      <c r="C9537"/>
      <c r="D9537" s="1"/>
      <c r="H9537"/>
    </row>
    <row r="9538" spans="1:8" x14ac:dyDescent="0.3">
      <c r="A9538" s="1"/>
      <c r="C9538"/>
      <c r="D9538" s="1"/>
      <c r="H9538"/>
    </row>
    <row r="9539" spans="1:8" x14ac:dyDescent="0.3">
      <c r="A9539" s="1"/>
      <c r="C9539"/>
      <c r="D9539" s="1"/>
      <c r="H9539"/>
    </row>
    <row r="9540" spans="1:8" x14ac:dyDescent="0.3">
      <c r="A9540" s="1"/>
      <c r="C9540"/>
      <c r="D9540" s="1"/>
      <c r="H9540"/>
    </row>
    <row r="9541" spans="1:8" x14ac:dyDescent="0.3">
      <c r="A9541" s="1"/>
      <c r="C9541"/>
      <c r="D9541" s="1"/>
      <c r="H9541"/>
    </row>
    <row r="9542" spans="1:8" x14ac:dyDescent="0.3">
      <c r="A9542" s="1"/>
      <c r="C9542"/>
      <c r="D9542" s="1"/>
      <c r="H9542"/>
    </row>
    <row r="9543" spans="1:8" x14ac:dyDescent="0.3">
      <c r="A9543" s="1"/>
      <c r="C9543"/>
      <c r="D9543" s="1"/>
      <c r="H9543"/>
    </row>
    <row r="9544" spans="1:8" x14ac:dyDescent="0.3">
      <c r="A9544" s="1"/>
      <c r="C9544"/>
      <c r="D9544" s="1"/>
      <c r="H9544"/>
    </row>
    <row r="9545" spans="1:8" x14ac:dyDescent="0.3">
      <c r="A9545" s="1"/>
      <c r="C9545"/>
      <c r="D9545" s="1"/>
      <c r="H9545"/>
    </row>
    <row r="9546" spans="1:8" x14ac:dyDescent="0.3">
      <c r="A9546" s="1"/>
      <c r="C9546"/>
      <c r="D9546" s="1"/>
      <c r="H9546"/>
    </row>
    <row r="9547" spans="1:8" x14ac:dyDescent="0.3">
      <c r="A9547" s="1"/>
      <c r="C9547"/>
      <c r="D9547" s="1"/>
      <c r="H9547"/>
    </row>
    <row r="9548" spans="1:8" x14ac:dyDescent="0.3">
      <c r="A9548" s="1"/>
      <c r="C9548"/>
      <c r="D9548" s="1"/>
      <c r="H9548"/>
    </row>
    <row r="9549" spans="1:8" x14ac:dyDescent="0.3">
      <c r="A9549" s="1"/>
      <c r="C9549"/>
      <c r="D9549" s="1"/>
      <c r="H9549"/>
    </row>
    <row r="9550" spans="1:8" x14ac:dyDescent="0.3">
      <c r="A9550" s="1"/>
      <c r="C9550"/>
      <c r="D9550" s="1"/>
      <c r="H9550"/>
    </row>
    <row r="9551" spans="1:8" x14ac:dyDescent="0.3">
      <c r="A9551" s="1"/>
      <c r="C9551"/>
      <c r="D9551" s="1"/>
      <c r="H9551"/>
    </row>
    <row r="9552" spans="1:8" x14ac:dyDescent="0.3">
      <c r="A9552" s="1"/>
      <c r="C9552"/>
      <c r="D9552" s="1"/>
      <c r="H9552"/>
    </row>
    <row r="9553" spans="1:8" x14ac:dyDescent="0.3">
      <c r="A9553" s="1"/>
      <c r="C9553"/>
      <c r="D9553" s="1"/>
      <c r="H9553"/>
    </row>
    <row r="9554" spans="1:8" x14ac:dyDescent="0.3">
      <c r="A9554" s="1"/>
      <c r="C9554"/>
      <c r="D9554" s="1"/>
      <c r="H9554"/>
    </row>
    <row r="9555" spans="1:8" x14ac:dyDescent="0.3">
      <c r="A9555" s="1"/>
      <c r="C9555"/>
      <c r="D9555" s="1"/>
      <c r="H9555"/>
    </row>
    <row r="9556" spans="1:8" x14ac:dyDescent="0.3">
      <c r="A9556" s="1"/>
      <c r="C9556"/>
      <c r="D9556" s="1"/>
      <c r="H9556"/>
    </row>
    <row r="9557" spans="1:8" x14ac:dyDescent="0.3">
      <c r="A9557" s="1"/>
      <c r="C9557"/>
      <c r="D9557" s="1"/>
      <c r="H9557"/>
    </row>
    <row r="9558" spans="1:8" x14ac:dyDescent="0.3">
      <c r="A9558" s="1"/>
      <c r="C9558"/>
      <c r="D9558" s="1"/>
      <c r="H9558"/>
    </row>
    <row r="9559" spans="1:8" x14ac:dyDescent="0.3">
      <c r="A9559" s="1"/>
      <c r="C9559"/>
      <c r="D9559" s="1"/>
      <c r="H9559"/>
    </row>
    <row r="9560" spans="1:8" x14ac:dyDescent="0.3">
      <c r="A9560" s="1"/>
      <c r="C9560"/>
      <c r="D9560" s="1"/>
      <c r="H9560"/>
    </row>
    <row r="9561" spans="1:8" x14ac:dyDescent="0.3">
      <c r="A9561" s="1"/>
      <c r="C9561"/>
      <c r="D9561" s="1"/>
      <c r="H9561"/>
    </row>
    <row r="9562" spans="1:8" x14ac:dyDescent="0.3">
      <c r="A9562" s="1"/>
      <c r="C9562"/>
      <c r="D9562" s="1"/>
      <c r="H9562"/>
    </row>
    <row r="9563" spans="1:8" x14ac:dyDescent="0.3">
      <c r="A9563" s="1"/>
      <c r="C9563"/>
      <c r="D9563" s="1"/>
      <c r="H9563"/>
    </row>
    <row r="9564" spans="1:8" x14ac:dyDescent="0.3">
      <c r="A9564" s="1"/>
      <c r="C9564"/>
      <c r="D9564" s="1"/>
      <c r="H9564"/>
    </row>
    <row r="9565" spans="1:8" x14ac:dyDescent="0.3">
      <c r="A9565" s="1"/>
      <c r="C9565"/>
      <c r="D9565" s="1"/>
      <c r="H9565"/>
    </row>
    <row r="9566" spans="1:8" x14ac:dyDescent="0.3">
      <c r="A9566" s="1"/>
      <c r="C9566"/>
      <c r="D9566" s="1"/>
      <c r="H9566"/>
    </row>
    <row r="9567" spans="1:8" x14ac:dyDescent="0.3">
      <c r="A9567" s="1"/>
      <c r="C9567"/>
      <c r="D9567" s="1"/>
      <c r="H9567"/>
    </row>
    <row r="9568" spans="1:8" x14ac:dyDescent="0.3">
      <c r="A9568" s="1"/>
      <c r="C9568"/>
      <c r="D9568" s="1"/>
      <c r="H9568"/>
    </row>
    <row r="9569" spans="1:8" x14ac:dyDescent="0.3">
      <c r="A9569" s="1"/>
      <c r="C9569"/>
      <c r="D9569" s="1"/>
      <c r="H9569"/>
    </row>
    <row r="9570" spans="1:8" x14ac:dyDescent="0.3">
      <c r="A9570" s="1"/>
      <c r="C9570"/>
      <c r="D9570" s="1"/>
      <c r="H9570"/>
    </row>
    <row r="9571" spans="1:8" x14ac:dyDescent="0.3">
      <c r="A9571" s="1"/>
      <c r="C9571"/>
      <c r="D9571" s="1"/>
      <c r="H9571"/>
    </row>
    <row r="9572" spans="1:8" x14ac:dyDescent="0.3">
      <c r="A9572" s="1"/>
      <c r="C9572"/>
      <c r="D9572" s="1"/>
      <c r="H9572"/>
    </row>
    <row r="9573" spans="1:8" x14ac:dyDescent="0.3">
      <c r="A9573" s="1"/>
      <c r="C9573"/>
      <c r="D9573" s="1"/>
      <c r="H9573"/>
    </row>
    <row r="9574" spans="1:8" x14ac:dyDescent="0.3">
      <c r="A9574" s="1"/>
      <c r="C9574"/>
      <c r="D9574" s="1"/>
      <c r="H9574"/>
    </row>
    <row r="9575" spans="1:8" x14ac:dyDescent="0.3">
      <c r="A9575" s="1"/>
      <c r="C9575"/>
      <c r="D9575" s="1"/>
      <c r="H9575"/>
    </row>
    <row r="9576" spans="1:8" x14ac:dyDescent="0.3">
      <c r="A9576" s="1"/>
      <c r="C9576"/>
      <c r="D9576" s="1"/>
      <c r="H9576"/>
    </row>
    <row r="9577" spans="1:8" x14ac:dyDescent="0.3">
      <c r="A9577" s="1"/>
      <c r="C9577"/>
      <c r="D9577" s="1"/>
      <c r="H9577"/>
    </row>
    <row r="9578" spans="1:8" x14ac:dyDescent="0.3">
      <c r="A9578" s="1"/>
      <c r="C9578"/>
      <c r="D9578" s="1"/>
      <c r="H9578"/>
    </row>
    <row r="9579" spans="1:8" x14ac:dyDescent="0.3">
      <c r="A9579" s="1"/>
      <c r="C9579"/>
      <c r="D9579" s="1"/>
      <c r="H9579"/>
    </row>
    <row r="9580" spans="1:8" x14ac:dyDescent="0.3">
      <c r="A9580" s="1"/>
      <c r="C9580"/>
      <c r="D9580" s="1"/>
      <c r="H9580"/>
    </row>
    <row r="9581" spans="1:8" x14ac:dyDescent="0.3">
      <c r="A9581" s="1"/>
      <c r="C9581"/>
      <c r="D9581" s="1"/>
      <c r="H9581"/>
    </row>
    <row r="9582" spans="1:8" x14ac:dyDescent="0.3">
      <c r="A9582" s="1"/>
      <c r="C9582"/>
      <c r="D9582" s="1"/>
      <c r="H9582"/>
    </row>
    <row r="9583" spans="1:8" x14ac:dyDescent="0.3">
      <c r="A9583" s="1"/>
      <c r="C9583"/>
      <c r="D9583" s="1"/>
      <c r="H9583"/>
    </row>
    <row r="9584" spans="1:8" x14ac:dyDescent="0.3">
      <c r="A9584" s="1"/>
      <c r="C9584"/>
      <c r="D9584" s="1"/>
      <c r="H9584"/>
    </row>
    <row r="9585" spans="1:8" x14ac:dyDescent="0.3">
      <c r="A9585" s="1"/>
      <c r="C9585"/>
      <c r="D9585" s="1"/>
      <c r="H9585"/>
    </row>
    <row r="9586" spans="1:8" x14ac:dyDescent="0.3">
      <c r="A9586" s="1"/>
      <c r="C9586"/>
      <c r="D9586" s="1"/>
      <c r="H9586"/>
    </row>
    <row r="9587" spans="1:8" x14ac:dyDescent="0.3">
      <c r="A9587" s="1"/>
      <c r="C9587"/>
      <c r="D9587" s="1"/>
      <c r="H9587"/>
    </row>
    <row r="9588" spans="1:8" x14ac:dyDescent="0.3">
      <c r="A9588" s="1"/>
      <c r="C9588"/>
      <c r="D9588" s="1"/>
      <c r="H9588"/>
    </row>
    <row r="9589" spans="1:8" x14ac:dyDescent="0.3">
      <c r="A9589" s="1"/>
      <c r="C9589"/>
      <c r="D9589" s="1"/>
      <c r="H9589"/>
    </row>
    <row r="9590" spans="1:8" x14ac:dyDescent="0.3">
      <c r="A9590" s="1"/>
      <c r="C9590"/>
      <c r="D9590" s="1"/>
      <c r="H9590"/>
    </row>
    <row r="9591" spans="1:8" x14ac:dyDescent="0.3">
      <c r="A9591" s="1"/>
      <c r="C9591"/>
      <c r="D9591" s="1"/>
      <c r="H9591"/>
    </row>
    <row r="9592" spans="1:8" x14ac:dyDescent="0.3">
      <c r="A9592" s="1"/>
      <c r="C9592"/>
      <c r="D9592" s="1"/>
      <c r="H9592"/>
    </row>
    <row r="9593" spans="1:8" x14ac:dyDescent="0.3">
      <c r="A9593" s="1"/>
      <c r="C9593"/>
      <c r="D9593" s="1"/>
      <c r="H9593"/>
    </row>
    <row r="9594" spans="1:8" x14ac:dyDescent="0.3">
      <c r="A9594" s="1"/>
      <c r="C9594"/>
      <c r="D9594" s="1"/>
      <c r="H9594"/>
    </row>
    <row r="9595" spans="1:8" x14ac:dyDescent="0.3">
      <c r="A9595" s="1"/>
      <c r="C9595"/>
      <c r="D9595" s="1"/>
      <c r="H9595"/>
    </row>
    <row r="9596" spans="1:8" x14ac:dyDescent="0.3">
      <c r="A9596" s="1"/>
      <c r="C9596"/>
      <c r="D9596" s="1"/>
      <c r="H9596"/>
    </row>
    <row r="9597" spans="1:8" x14ac:dyDescent="0.3">
      <c r="A9597" s="1"/>
      <c r="C9597"/>
      <c r="D9597" s="1"/>
      <c r="H9597"/>
    </row>
    <row r="9598" spans="1:8" x14ac:dyDescent="0.3">
      <c r="A9598" s="1"/>
      <c r="C9598"/>
      <c r="D9598" s="1"/>
      <c r="H9598"/>
    </row>
    <row r="9599" spans="1:8" x14ac:dyDescent="0.3">
      <c r="A9599" s="1"/>
      <c r="C9599"/>
      <c r="D9599" s="1"/>
      <c r="H9599"/>
    </row>
    <row r="9600" spans="1:8" x14ac:dyDescent="0.3">
      <c r="A9600" s="1"/>
      <c r="C9600"/>
      <c r="D9600" s="1"/>
      <c r="H9600"/>
    </row>
    <row r="9601" spans="1:8" x14ac:dyDescent="0.3">
      <c r="A9601" s="1"/>
      <c r="C9601"/>
      <c r="D9601" s="1"/>
      <c r="H9601"/>
    </row>
    <row r="9602" spans="1:8" x14ac:dyDescent="0.3">
      <c r="A9602" s="1"/>
      <c r="C9602"/>
      <c r="D9602" s="1"/>
      <c r="H9602"/>
    </row>
    <row r="9603" spans="1:8" x14ac:dyDescent="0.3">
      <c r="A9603" s="1"/>
      <c r="C9603"/>
      <c r="D9603" s="1"/>
      <c r="H9603"/>
    </row>
    <row r="9604" spans="1:8" x14ac:dyDescent="0.3">
      <c r="A9604" s="1"/>
      <c r="C9604"/>
      <c r="D9604" s="1"/>
      <c r="H9604"/>
    </row>
    <row r="9605" spans="1:8" x14ac:dyDescent="0.3">
      <c r="A9605" s="1"/>
      <c r="C9605"/>
      <c r="D9605" s="1"/>
      <c r="H9605"/>
    </row>
    <row r="9606" spans="1:8" x14ac:dyDescent="0.3">
      <c r="A9606" s="1"/>
      <c r="C9606"/>
      <c r="D9606" s="1"/>
      <c r="H9606"/>
    </row>
    <row r="9607" spans="1:8" x14ac:dyDescent="0.3">
      <c r="A9607" s="1"/>
      <c r="C9607"/>
      <c r="D9607" s="1"/>
      <c r="H9607"/>
    </row>
    <row r="9608" spans="1:8" x14ac:dyDescent="0.3">
      <c r="A9608" s="1"/>
      <c r="C9608"/>
      <c r="D9608" s="1"/>
      <c r="H9608"/>
    </row>
    <row r="9609" spans="1:8" x14ac:dyDescent="0.3">
      <c r="A9609" s="1"/>
      <c r="C9609"/>
      <c r="D9609" s="1"/>
      <c r="H9609"/>
    </row>
    <row r="9610" spans="1:8" x14ac:dyDescent="0.3">
      <c r="A9610" s="1"/>
      <c r="C9610"/>
      <c r="D9610" s="1"/>
      <c r="H9610"/>
    </row>
    <row r="9611" spans="1:8" x14ac:dyDescent="0.3">
      <c r="A9611" s="1"/>
      <c r="C9611"/>
      <c r="D9611" s="1"/>
      <c r="H9611"/>
    </row>
    <row r="9612" spans="1:8" x14ac:dyDescent="0.3">
      <c r="A9612" s="1"/>
      <c r="C9612"/>
      <c r="D9612" s="1"/>
      <c r="H9612"/>
    </row>
    <row r="9613" spans="1:8" x14ac:dyDescent="0.3">
      <c r="A9613" s="1"/>
      <c r="C9613"/>
      <c r="D9613" s="1"/>
      <c r="H9613"/>
    </row>
    <row r="9614" spans="1:8" x14ac:dyDescent="0.3">
      <c r="A9614" s="1"/>
      <c r="C9614"/>
      <c r="D9614" s="1"/>
      <c r="H9614"/>
    </row>
    <row r="9615" spans="1:8" x14ac:dyDescent="0.3">
      <c r="A9615" s="1"/>
      <c r="C9615"/>
      <c r="D9615" s="1"/>
      <c r="H9615"/>
    </row>
    <row r="9616" spans="1:8" x14ac:dyDescent="0.3">
      <c r="A9616" s="1"/>
      <c r="C9616"/>
      <c r="D9616" s="1"/>
      <c r="H9616"/>
    </row>
    <row r="9617" spans="1:8" x14ac:dyDescent="0.3">
      <c r="A9617" s="1"/>
      <c r="C9617"/>
      <c r="D9617" s="1"/>
      <c r="H9617"/>
    </row>
    <row r="9618" spans="1:8" x14ac:dyDescent="0.3">
      <c r="A9618" s="1"/>
      <c r="C9618"/>
      <c r="D9618" s="1"/>
      <c r="H9618"/>
    </row>
    <row r="9619" spans="1:8" x14ac:dyDescent="0.3">
      <c r="A9619" s="1"/>
      <c r="C9619"/>
      <c r="D9619" s="1"/>
      <c r="H9619"/>
    </row>
    <row r="9620" spans="1:8" x14ac:dyDescent="0.3">
      <c r="A9620" s="1"/>
      <c r="C9620"/>
      <c r="D9620" s="1"/>
      <c r="H9620"/>
    </row>
    <row r="9621" spans="1:8" x14ac:dyDescent="0.3">
      <c r="A9621" s="1"/>
      <c r="C9621"/>
      <c r="D9621" s="1"/>
      <c r="H9621"/>
    </row>
    <row r="9622" spans="1:8" x14ac:dyDescent="0.3">
      <c r="A9622" s="1"/>
      <c r="C9622"/>
      <c r="D9622" s="1"/>
      <c r="H9622"/>
    </row>
    <row r="9623" spans="1:8" x14ac:dyDescent="0.3">
      <c r="A9623" s="1"/>
      <c r="C9623"/>
      <c r="D9623" s="1"/>
      <c r="H9623"/>
    </row>
    <row r="9624" spans="1:8" x14ac:dyDescent="0.3">
      <c r="A9624" s="1"/>
      <c r="C9624"/>
      <c r="D9624" s="1"/>
      <c r="H9624"/>
    </row>
    <row r="9625" spans="1:8" x14ac:dyDescent="0.3">
      <c r="A9625" s="1"/>
      <c r="C9625"/>
      <c r="D9625" s="1"/>
      <c r="H9625"/>
    </row>
    <row r="9626" spans="1:8" x14ac:dyDescent="0.3">
      <c r="A9626" s="1"/>
      <c r="C9626"/>
      <c r="D9626" s="1"/>
      <c r="H9626"/>
    </row>
    <row r="9627" spans="1:8" x14ac:dyDescent="0.3">
      <c r="A9627" s="1"/>
      <c r="C9627"/>
      <c r="D9627" s="1"/>
      <c r="H9627"/>
    </row>
    <row r="9628" spans="1:8" x14ac:dyDescent="0.3">
      <c r="A9628" s="1"/>
      <c r="C9628"/>
      <c r="D9628" s="1"/>
      <c r="H9628"/>
    </row>
    <row r="9629" spans="1:8" x14ac:dyDescent="0.3">
      <c r="A9629" s="1"/>
      <c r="C9629"/>
      <c r="D9629" s="1"/>
      <c r="H9629"/>
    </row>
    <row r="9630" spans="1:8" x14ac:dyDescent="0.3">
      <c r="A9630" s="1"/>
      <c r="C9630"/>
      <c r="D9630" s="1"/>
      <c r="H9630"/>
    </row>
    <row r="9631" spans="1:8" x14ac:dyDescent="0.3">
      <c r="A9631" s="1"/>
      <c r="C9631"/>
      <c r="D9631" s="1"/>
      <c r="H9631"/>
    </row>
    <row r="9632" spans="1:8" x14ac:dyDescent="0.3">
      <c r="A9632" s="1"/>
      <c r="C9632"/>
      <c r="D9632" s="1"/>
      <c r="H9632"/>
    </row>
    <row r="9633" spans="1:8" x14ac:dyDescent="0.3">
      <c r="A9633" s="1"/>
      <c r="C9633"/>
      <c r="D9633" s="1"/>
      <c r="H9633"/>
    </row>
    <row r="9634" spans="1:8" x14ac:dyDescent="0.3">
      <c r="A9634" s="1"/>
      <c r="C9634"/>
      <c r="D9634" s="1"/>
      <c r="H9634"/>
    </row>
    <row r="9635" spans="1:8" x14ac:dyDescent="0.3">
      <c r="A9635" s="1"/>
      <c r="C9635"/>
      <c r="D9635" s="1"/>
      <c r="H9635"/>
    </row>
    <row r="9636" spans="1:8" x14ac:dyDescent="0.3">
      <c r="A9636" s="1"/>
      <c r="C9636"/>
      <c r="D9636" s="1"/>
      <c r="H9636"/>
    </row>
    <row r="9637" spans="1:8" x14ac:dyDescent="0.3">
      <c r="A9637" s="1"/>
      <c r="C9637"/>
      <c r="D9637" s="1"/>
      <c r="H9637"/>
    </row>
    <row r="9638" spans="1:8" x14ac:dyDescent="0.3">
      <c r="A9638" s="1"/>
      <c r="C9638"/>
      <c r="D9638" s="1"/>
      <c r="H9638"/>
    </row>
    <row r="9639" spans="1:8" x14ac:dyDescent="0.3">
      <c r="A9639" s="1"/>
      <c r="C9639"/>
      <c r="D9639" s="1"/>
      <c r="H9639"/>
    </row>
    <row r="9640" spans="1:8" x14ac:dyDescent="0.3">
      <c r="A9640" s="1"/>
      <c r="C9640"/>
      <c r="D9640" s="1"/>
      <c r="H9640"/>
    </row>
    <row r="9641" spans="1:8" x14ac:dyDescent="0.3">
      <c r="A9641" s="1"/>
      <c r="C9641"/>
      <c r="D9641" s="1"/>
      <c r="H9641"/>
    </row>
    <row r="9642" spans="1:8" x14ac:dyDescent="0.3">
      <c r="A9642" s="1"/>
      <c r="C9642"/>
      <c r="D9642" s="1"/>
      <c r="H9642"/>
    </row>
    <row r="9643" spans="1:8" x14ac:dyDescent="0.3">
      <c r="A9643" s="1"/>
      <c r="C9643"/>
      <c r="D9643" s="1"/>
      <c r="H9643"/>
    </row>
    <row r="9644" spans="1:8" x14ac:dyDescent="0.3">
      <c r="A9644" s="1"/>
      <c r="C9644"/>
      <c r="D9644" s="1"/>
      <c r="H9644"/>
    </row>
    <row r="9645" spans="1:8" x14ac:dyDescent="0.3">
      <c r="A9645" s="1"/>
      <c r="C9645"/>
      <c r="D9645" s="1"/>
      <c r="H9645"/>
    </row>
    <row r="9646" spans="1:8" x14ac:dyDescent="0.3">
      <c r="A9646" s="1"/>
      <c r="C9646"/>
      <c r="D9646" s="1"/>
      <c r="H9646"/>
    </row>
    <row r="9647" spans="1:8" x14ac:dyDescent="0.3">
      <c r="A9647" s="1"/>
      <c r="C9647"/>
      <c r="D9647" s="1"/>
      <c r="H9647"/>
    </row>
    <row r="9648" spans="1:8" x14ac:dyDescent="0.3">
      <c r="A9648" s="1"/>
      <c r="C9648"/>
      <c r="D9648" s="1"/>
      <c r="H9648"/>
    </row>
    <row r="9649" spans="1:8" x14ac:dyDescent="0.3">
      <c r="A9649" s="1"/>
      <c r="C9649"/>
      <c r="D9649" s="1"/>
      <c r="H9649"/>
    </row>
    <row r="9650" spans="1:8" x14ac:dyDescent="0.3">
      <c r="A9650" s="1"/>
      <c r="C9650"/>
      <c r="D9650" s="1"/>
      <c r="H9650"/>
    </row>
    <row r="9651" spans="1:8" x14ac:dyDescent="0.3">
      <c r="A9651" s="1"/>
      <c r="C9651"/>
      <c r="D9651" s="1"/>
      <c r="H9651"/>
    </row>
    <row r="9652" spans="1:8" x14ac:dyDescent="0.3">
      <c r="A9652" s="1"/>
      <c r="C9652"/>
      <c r="D9652" s="1"/>
      <c r="H9652"/>
    </row>
    <row r="9653" spans="1:8" x14ac:dyDescent="0.3">
      <c r="A9653" s="1"/>
      <c r="C9653"/>
      <c r="D9653" s="1"/>
      <c r="H9653"/>
    </row>
    <row r="9654" spans="1:8" x14ac:dyDescent="0.3">
      <c r="A9654" s="1"/>
      <c r="C9654"/>
      <c r="D9654" s="1"/>
      <c r="H9654"/>
    </row>
    <row r="9655" spans="1:8" x14ac:dyDescent="0.3">
      <c r="A9655" s="1"/>
      <c r="C9655"/>
      <c r="D9655" s="1"/>
      <c r="H9655"/>
    </row>
    <row r="9656" spans="1:8" x14ac:dyDescent="0.3">
      <c r="A9656" s="1"/>
      <c r="C9656"/>
      <c r="D9656" s="1"/>
      <c r="H9656"/>
    </row>
    <row r="9657" spans="1:8" x14ac:dyDescent="0.3">
      <c r="A9657" s="1"/>
      <c r="C9657"/>
      <c r="D9657" s="1"/>
      <c r="H9657"/>
    </row>
    <row r="9658" spans="1:8" x14ac:dyDescent="0.3">
      <c r="A9658" s="1"/>
      <c r="C9658"/>
      <c r="D9658" s="1"/>
      <c r="H9658"/>
    </row>
    <row r="9659" spans="1:8" x14ac:dyDescent="0.3">
      <c r="A9659" s="1"/>
      <c r="C9659"/>
      <c r="D9659" s="1"/>
      <c r="H9659"/>
    </row>
    <row r="9660" spans="1:8" x14ac:dyDescent="0.3">
      <c r="A9660" s="1"/>
      <c r="C9660"/>
      <c r="D9660" s="1"/>
      <c r="H9660"/>
    </row>
    <row r="9661" spans="1:8" x14ac:dyDescent="0.3">
      <c r="A9661" s="1"/>
      <c r="C9661"/>
      <c r="D9661" s="1"/>
      <c r="H9661"/>
    </row>
    <row r="9662" spans="1:8" x14ac:dyDescent="0.3">
      <c r="A9662" s="1"/>
      <c r="C9662"/>
      <c r="D9662" s="1"/>
      <c r="H9662"/>
    </row>
    <row r="9663" spans="1:8" x14ac:dyDescent="0.3">
      <c r="A9663" s="1"/>
      <c r="C9663"/>
      <c r="D9663" s="1"/>
      <c r="H9663"/>
    </row>
    <row r="9664" spans="1:8" x14ac:dyDescent="0.3">
      <c r="A9664" s="1"/>
      <c r="C9664"/>
      <c r="D9664" s="1"/>
      <c r="H9664"/>
    </row>
    <row r="9665" spans="1:8" x14ac:dyDescent="0.3">
      <c r="A9665" s="1"/>
      <c r="C9665"/>
      <c r="D9665" s="1"/>
      <c r="H9665"/>
    </row>
    <row r="9666" spans="1:8" x14ac:dyDescent="0.3">
      <c r="A9666" s="1"/>
      <c r="C9666"/>
      <c r="D9666" s="1"/>
      <c r="H9666"/>
    </row>
    <row r="9667" spans="1:8" x14ac:dyDescent="0.3">
      <c r="A9667" s="1"/>
      <c r="C9667"/>
      <c r="D9667" s="1"/>
      <c r="H9667"/>
    </row>
    <row r="9668" spans="1:8" x14ac:dyDescent="0.3">
      <c r="A9668" s="1"/>
      <c r="C9668"/>
      <c r="D9668" s="1"/>
      <c r="H9668"/>
    </row>
    <row r="9669" spans="1:8" x14ac:dyDescent="0.3">
      <c r="A9669" s="1"/>
      <c r="C9669"/>
      <c r="D9669" s="1"/>
      <c r="H9669"/>
    </row>
    <row r="9670" spans="1:8" x14ac:dyDescent="0.3">
      <c r="A9670" s="1"/>
      <c r="C9670"/>
      <c r="D9670" s="1"/>
      <c r="H9670"/>
    </row>
    <row r="9671" spans="1:8" x14ac:dyDescent="0.3">
      <c r="A9671" s="1"/>
      <c r="C9671"/>
      <c r="D9671" s="1"/>
      <c r="H9671"/>
    </row>
    <row r="9672" spans="1:8" x14ac:dyDescent="0.3">
      <c r="A9672" s="1"/>
      <c r="C9672"/>
      <c r="D9672" s="1"/>
      <c r="H9672"/>
    </row>
    <row r="9673" spans="1:8" x14ac:dyDescent="0.3">
      <c r="A9673" s="1"/>
      <c r="C9673"/>
      <c r="D9673" s="1"/>
      <c r="H9673"/>
    </row>
    <row r="9674" spans="1:8" x14ac:dyDescent="0.3">
      <c r="A9674" s="1"/>
      <c r="C9674"/>
      <c r="D9674" s="1"/>
      <c r="H9674"/>
    </row>
    <row r="9675" spans="1:8" x14ac:dyDescent="0.3">
      <c r="A9675" s="1"/>
      <c r="C9675"/>
      <c r="D9675" s="1"/>
      <c r="H9675"/>
    </row>
    <row r="9676" spans="1:8" x14ac:dyDescent="0.3">
      <c r="A9676" s="1"/>
      <c r="C9676"/>
      <c r="D9676" s="1"/>
      <c r="H9676"/>
    </row>
    <row r="9677" spans="1:8" x14ac:dyDescent="0.3">
      <c r="A9677" s="1"/>
      <c r="C9677"/>
      <c r="D9677" s="1"/>
      <c r="H9677"/>
    </row>
    <row r="9678" spans="1:8" x14ac:dyDescent="0.3">
      <c r="A9678" s="1"/>
      <c r="C9678"/>
      <c r="D9678" s="1"/>
      <c r="H9678"/>
    </row>
    <row r="9679" spans="1:8" x14ac:dyDescent="0.3">
      <c r="A9679" s="1"/>
      <c r="C9679"/>
      <c r="D9679" s="1"/>
      <c r="H9679"/>
    </row>
    <row r="9680" spans="1:8" x14ac:dyDescent="0.3">
      <c r="A9680" s="1"/>
      <c r="C9680"/>
      <c r="D9680" s="1"/>
      <c r="H9680"/>
    </row>
    <row r="9681" spans="1:8" x14ac:dyDescent="0.3">
      <c r="A9681" s="1"/>
      <c r="C9681"/>
      <c r="D9681" s="1"/>
      <c r="H9681"/>
    </row>
    <row r="9682" spans="1:8" x14ac:dyDescent="0.3">
      <c r="A9682" s="1"/>
      <c r="C9682"/>
      <c r="D9682" s="1"/>
      <c r="H9682"/>
    </row>
    <row r="9683" spans="1:8" x14ac:dyDescent="0.3">
      <c r="A9683" s="1"/>
      <c r="C9683"/>
      <c r="D9683" s="1"/>
      <c r="H9683"/>
    </row>
    <row r="9684" spans="1:8" x14ac:dyDescent="0.3">
      <c r="A9684" s="1"/>
      <c r="C9684"/>
      <c r="D9684" s="1"/>
      <c r="H9684"/>
    </row>
    <row r="9685" spans="1:8" x14ac:dyDescent="0.3">
      <c r="A9685" s="1"/>
      <c r="C9685"/>
      <c r="D9685" s="1"/>
      <c r="H9685"/>
    </row>
    <row r="9686" spans="1:8" x14ac:dyDescent="0.3">
      <c r="A9686" s="1"/>
      <c r="C9686"/>
      <c r="D9686" s="1"/>
      <c r="H9686"/>
    </row>
    <row r="9687" spans="1:8" x14ac:dyDescent="0.3">
      <c r="A9687" s="1"/>
      <c r="C9687"/>
      <c r="D9687" s="1"/>
      <c r="H9687"/>
    </row>
    <row r="9688" spans="1:8" x14ac:dyDescent="0.3">
      <c r="A9688" s="1"/>
      <c r="C9688"/>
      <c r="D9688" s="1"/>
      <c r="H9688"/>
    </row>
    <row r="9689" spans="1:8" x14ac:dyDescent="0.3">
      <c r="A9689" s="1"/>
      <c r="C9689"/>
      <c r="D9689" s="1"/>
      <c r="H9689"/>
    </row>
    <row r="9690" spans="1:8" x14ac:dyDescent="0.3">
      <c r="A9690" s="1"/>
      <c r="C9690"/>
      <c r="D9690" s="1"/>
      <c r="H9690"/>
    </row>
    <row r="9691" spans="1:8" x14ac:dyDescent="0.3">
      <c r="A9691" s="1"/>
      <c r="C9691"/>
      <c r="D9691" s="1"/>
      <c r="H9691"/>
    </row>
    <row r="9692" spans="1:8" x14ac:dyDescent="0.3">
      <c r="A9692" s="1"/>
      <c r="C9692"/>
      <c r="D9692" s="1"/>
      <c r="H9692"/>
    </row>
    <row r="9693" spans="1:8" x14ac:dyDescent="0.3">
      <c r="A9693" s="1"/>
      <c r="C9693"/>
      <c r="D9693" s="1"/>
      <c r="H9693"/>
    </row>
    <row r="9694" spans="1:8" x14ac:dyDescent="0.3">
      <c r="A9694" s="1"/>
      <c r="C9694"/>
      <c r="D9694" s="1"/>
      <c r="H9694"/>
    </row>
    <row r="9695" spans="1:8" x14ac:dyDescent="0.3">
      <c r="A9695" s="1"/>
      <c r="C9695"/>
      <c r="D9695" s="1"/>
      <c r="H9695"/>
    </row>
    <row r="9696" spans="1:8" x14ac:dyDescent="0.3">
      <c r="A9696" s="1"/>
      <c r="C9696"/>
      <c r="D9696" s="1"/>
      <c r="H9696"/>
    </row>
    <row r="9697" spans="1:8" x14ac:dyDescent="0.3">
      <c r="A9697" s="1"/>
      <c r="C9697"/>
      <c r="D9697" s="1"/>
      <c r="H9697"/>
    </row>
    <row r="9698" spans="1:8" x14ac:dyDescent="0.3">
      <c r="A9698" s="1"/>
      <c r="C9698"/>
      <c r="D9698" s="1"/>
      <c r="H9698"/>
    </row>
    <row r="9699" spans="1:8" x14ac:dyDescent="0.3">
      <c r="A9699" s="1"/>
      <c r="C9699"/>
      <c r="D9699" s="1"/>
      <c r="H9699"/>
    </row>
    <row r="9700" spans="1:8" x14ac:dyDescent="0.3">
      <c r="A9700" s="1"/>
      <c r="C9700"/>
      <c r="D9700" s="1"/>
      <c r="H9700"/>
    </row>
    <row r="9701" spans="1:8" x14ac:dyDescent="0.3">
      <c r="A9701" s="1"/>
      <c r="C9701"/>
      <c r="D9701" s="1"/>
      <c r="H9701"/>
    </row>
    <row r="9702" spans="1:8" x14ac:dyDescent="0.3">
      <c r="A9702" s="1"/>
      <c r="C9702"/>
      <c r="D9702" s="1"/>
      <c r="H9702"/>
    </row>
    <row r="9703" spans="1:8" x14ac:dyDescent="0.3">
      <c r="A9703" s="1"/>
      <c r="C9703"/>
      <c r="D9703" s="1"/>
      <c r="H9703"/>
    </row>
    <row r="9704" spans="1:8" x14ac:dyDescent="0.3">
      <c r="A9704" s="1"/>
      <c r="C9704"/>
      <c r="D9704" s="1"/>
      <c r="H9704"/>
    </row>
    <row r="9705" spans="1:8" x14ac:dyDescent="0.3">
      <c r="A9705" s="1"/>
      <c r="C9705"/>
      <c r="D9705" s="1"/>
      <c r="H9705"/>
    </row>
    <row r="9706" spans="1:8" x14ac:dyDescent="0.3">
      <c r="A9706" s="1"/>
      <c r="C9706"/>
      <c r="D9706" s="1"/>
      <c r="H9706"/>
    </row>
    <row r="9707" spans="1:8" x14ac:dyDescent="0.3">
      <c r="A9707" s="1"/>
      <c r="C9707"/>
      <c r="D9707" s="1"/>
      <c r="H9707"/>
    </row>
    <row r="9708" spans="1:8" x14ac:dyDescent="0.3">
      <c r="A9708" s="1"/>
      <c r="C9708"/>
      <c r="D9708" s="1"/>
      <c r="H9708"/>
    </row>
    <row r="9709" spans="1:8" x14ac:dyDescent="0.3">
      <c r="A9709" s="1"/>
      <c r="C9709"/>
      <c r="D9709" s="1"/>
      <c r="H9709"/>
    </row>
    <row r="9710" spans="1:8" x14ac:dyDescent="0.3">
      <c r="A9710" s="1"/>
      <c r="C9710"/>
      <c r="D9710" s="1"/>
      <c r="H9710"/>
    </row>
    <row r="9711" spans="1:8" x14ac:dyDescent="0.3">
      <c r="A9711" s="1"/>
      <c r="C9711"/>
      <c r="D9711" s="1"/>
      <c r="H9711"/>
    </row>
    <row r="9712" spans="1:8" x14ac:dyDescent="0.3">
      <c r="A9712" s="1"/>
      <c r="C9712"/>
      <c r="D9712" s="1"/>
      <c r="H9712"/>
    </row>
    <row r="9713" spans="1:8" x14ac:dyDescent="0.3">
      <c r="A9713" s="1"/>
      <c r="C9713"/>
      <c r="D9713" s="1"/>
      <c r="H9713"/>
    </row>
    <row r="9714" spans="1:8" x14ac:dyDescent="0.3">
      <c r="A9714" s="1"/>
      <c r="C9714"/>
      <c r="D9714" s="1"/>
      <c r="H9714"/>
    </row>
    <row r="9715" spans="1:8" x14ac:dyDescent="0.3">
      <c r="A9715" s="1"/>
      <c r="C9715"/>
      <c r="D9715" s="1"/>
      <c r="H9715"/>
    </row>
    <row r="9716" spans="1:8" x14ac:dyDescent="0.3">
      <c r="A9716" s="1"/>
      <c r="C9716"/>
      <c r="D9716" s="1"/>
      <c r="H9716"/>
    </row>
    <row r="9717" spans="1:8" x14ac:dyDescent="0.3">
      <c r="A9717" s="1"/>
      <c r="C9717"/>
      <c r="D9717" s="1"/>
      <c r="H9717"/>
    </row>
    <row r="9718" spans="1:8" x14ac:dyDescent="0.3">
      <c r="A9718" s="1"/>
      <c r="C9718"/>
      <c r="D9718" s="1"/>
      <c r="H9718"/>
    </row>
    <row r="9719" spans="1:8" x14ac:dyDescent="0.3">
      <c r="A9719" s="1"/>
      <c r="C9719"/>
      <c r="D9719" s="1"/>
      <c r="H9719"/>
    </row>
    <row r="9720" spans="1:8" x14ac:dyDescent="0.3">
      <c r="A9720" s="1"/>
      <c r="C9720"/>
      <c r="D9720" s="1"/>
      <c r="H9720"/>
    </row>
    <row r="9721" spans="1:8" x14ac:dyDescent="0.3">
      <c r="A9721" s="1"/>
      <c r="C9721"/>
      <c r="D9721" s="1"/>
      <c r="H9721"/>
    </row>
    <row r="9722" spans="1:8" x14ac:dyDescent="0.3">
      <c r="A9722" s="1"/>
      <c r="C9722"/>
      <c r="D9722" s="1"/>
      <c r="H9722"/>
    </row>
    <row r="9723" spans="1:8" x14ac:dyDescent="0.3">
      <c r="A9723" s="1"/>
      <c r="C9723"/>
      <c r="D9723" s="1"/>
      <c r="H9723"/>
    </row>
    <row r="9724" spans="1:8" x14ac:dyDescent="0.3">
      <c r="A9724" s="1"/>
      <c r="C9724"/>
      <c r="D9724" s="1"/>
      <c r="H9724"/>
    </row>
    <row r="9725" spans="1:8" x14ac:dyDescent="0.3">
      <c r="A9725" s="1"/>
      <c r="C9725"/>
      <c r="D9725" s="1"/>
      <c r="H9725"/>
    </row>
    <row r="9726" spans="1:8" x14ac:dyDescent="0.3">
      <c r="A9726" s="1"/>
      <c r="C9726"/>
      <c r="D9726" s="1"/>
      <c r="H9726"/>
    </row>
    <row r="9727" spans="1:8" x14ac:dyDescent="0.3">
      <c r="A9727" s="1"/>
      <c r="C9727"/>
      <c r="D9727" s="1"/>
      <c r="H9727"/>
    </row>
    <row r="9728" spans="1:8" x14ac:dyDescent="0.3">
      <c r="A9728" s="1"/>
      <c r="C9728"/>
      <c r="D9728" s="1"/>
      <c r="H9728"/>
    </row>
    <row r="9729" spans="1:8" x14ac:dyDescent="0.3">
      <c r="A9729" s="1"/>
      <c r="C9729"/>
      <c r="D9729" s="1"/>
      <c r="H9729"/>
    </row>
    <row r="9730" spans="1:8" x14ac:dyDescent="0.3">
      <c r="A9730" s="1"/>
      <c r="C9730"/>
      <c r="D9730" s="1"/>
      <c r="H9730"/>
    </row>
    <row r="9731" spans="1:8" x14ac:dyDescent="0.3">
      <c r="A9731" s="1"/>
      <c r="C9731"/>
      <c r="D9731" s="1"/>
      <c r="H9731"/>
    </row>
    <row r="9732" spans="1:8" x14ac:dyDescent="0.3">
      <c r="A9732" s="1"/>
      <c r="C9732"/>
      <c r="D9732" s="1"/>
      <c r="H9732"/>
    </row>
    <row r="9733" spans="1:8" x14ac:dyDescent="0.3">
      <c r="A9733" s="1"/>
      <c r="C9733"/>
      <c r="D9733" s="1"/>
      <c r="H9733"/>
    </row>
    <row r="9734" spans="1:8" x14ac:dyDescent="0.3">
      <c r="A9734" s="1"/>
      <c r="C9734"/>
      <c r="D9734" s="1"/>
      <c r="H9734"/>
    </row>
    <row r="9735" spans="1:8" x14ac:dyDescent="0.3">
      <c r="A9735" s="1"/>
      <c r="C9735"/>
      <c r="D9735" s="1"/>
      <c r="H9735"/>
    </row>
    <row r="9736" spans="1:8" x14ac:dyDescent="0.3">
      <c r="A9736" s="1"/>
      <c r="C9736"/>
      <c r="D9736" s="1"/>
      <c r="H9736"/>
    </row>
    <row r="9737" spans="1:8" x14ac:dyDescent="0.3">
      <c r="A9737" s="1"/>
      <c r="C9737"/>
      <c r="D9737" s="1"/>
      <c r="H9737"/>
    </row>
    <row r="9738" spans="1:8" x14ac:dyDescent="0.3">
      <c r="A9738" s="1"/>
      <c r="C9738"/>
      <c r="D9738" s="1"/>
      <c r="H9738"/>
    </row>
    <row r="9739" spans="1:8" x14ac:dyDescent="0.3">
      <c r="A9739" s="1"/>
      <c r="C9739"/>
      <c r="D9739" s="1"/>
      <c r="H9739"/>
    </row>
    <row r="9740" spans="1:8" x14ac:dyDescent="0.3">
      <c r="A9740" s="1"/>
      <c r="C9740"/>
      <c r="D9740" s="1"/>
      <c r="H9740"/>
    </row>
    <row r="9741" spans="1:8" x14ac:dyDescent="0.3">
      <c r="A9741" s="1"/>
      <c r="C9741"/>
      <c r="D9741" s="1"/>
      <c r="H9741"/>
    </row>
    <row r="9742" spans="1:8" x14ac:dyDescent="0.3">
      <c r="A9742" s="1"/>
      <c r="C9742"/>
      <c r="D9742" s="1"/>
      <c r="H9742"/>
    </row>
    <row r="9743" spans="1:8" x14ac:dyDescent="0.3">
      <c r="A9743" s="1"/>
      <c r="C9743"/>
      <c r="D9743" s="1"/>
      <c r="H9743"/>
    </row>
    <row r="9744" spans="1:8" x14ac:dyDescent="0.3">
      <c r="A9744" s="1"/>
      <c r="C9744"/>
      <c r="D9744" s="1"/>
      <c r="H9744"/>
    </row>
    <row r="9745" spans="1:8" x14ac:dyDescent="0.3">
      <c r="A9745" s="1"/>
      <c r="C9745"/>
      <c r="D9745" s="1"/>
      <c r="H9745"/>
    </row>
    <row r="9746" spans="1:8" x14ac:dyDescent="0.3">
      <c r="A9746" s="1"/>
      <c r="C9746"/>
      <c r="D9746" s="1"/>
      <c r="H9746"/>
    </row>
    <row r="9747" spans="1:8" x14ac:dyDescent="0.3">
      <c r="A9747" s="1"/>
      <c r="C9747"/>
      <c r="D9747" s="1"/>
      <c r="H9747"/>
    </row>
    <row r="9748" spans="1:8" x14ac:dyDescent="0.3">
      <c r="A9748" s="1"/>
      <c r="C9748"/>
      <c r="D9748" s="1"/>
      <c r="H9748"/>
    </row>
    <row r="9749" spans="1:8" x14ac:dyDescent="0.3">
      <c r="A9749" s="1"/>
      <c r="C9749"/>
      <c r="D9749" s="1"/>
      <c r="H9749"/>
    </row>
    <row r="9750" spans="1:8" x14ac:dyDescent="0.3">
      <c r="A9750" s="1"/>
      <c r="C9750"/>
      <c r="D9750" s="1"/>
      <c r="H9750"/>
    </row>
    <row r="9751" spans="1:8" x14ac:dyDescent="0.3">
      <c r="A9751" s="1"/>
      <c r="C9751"/>
      <c r="D9751" s="1"/>
      <c r="H9751"/>
    </row>
    <row r="9752" spans="1:8" x14ac:dyDescent="0.3">
      <c r="A9752" s="1"/>
      <c r="C9752"/>
      <c r="D9752" s="1"/>
      <c r="H9752"/>
    </row>
    <row r="9753" spans="1:8" x14ac:dyDescent="0.3">
      <c r="A9753" s="1"/>
      <c r="C9753"/>
      <c r="D9753" s="1"/>
      <c r="H9753"/>
    </row>
    <row r="9754" spans="1:8" x14ac:dyDescent="0.3">
      <c r="A9754" s="1"/>
      <c r="C9754"/>
      <c r="D9754" s="1"/>
      <c r="H9754"/>
    </row>
    <row r="9755" spans="1:8" x14ac:dyDescent="0.3">
      <c r="A9755" s="1"/>
      <c r="C9755"/>
      <c r="D9755" s="1"/>
      <c r="H9755"/>
    </row>
    <row r="9756" spans="1:8" x14ac:dyDescent="0.3">
      <c r="A9756" s="1"/>
      <c r="C9756"/>
      <c r="D9756" s="1"/>
      <c r="H9756"/>
    </row>
    <row r="9757" spans="1:8" x14ac:dyDescent="0.3">
      <c r="A9757" s="1"/>
      <c r="C9757"/>
      <c r="D9757" s="1"/>
      <c r="H9757"/>
    </row>
    <row r="9758" spans="1:8" x14ac:dyDescent="0.3">
      <c r="A9758" s="1"/>
      <c r="C9758"/>
      <c r="D9758" s="1"/>
      <c r="H9758"/>
    </row>
    <row r="9759" spans="1:8" x14ac:dyDescent="0.3">
      <c r="A9759" s="1"/>
      <c r="C9759"/>
      <c r="D9759" s="1"/>
      <c r="H9759"/>
    </row>
    <row r="9760" spans="1:8" x14ac:dyDescent="0.3">
      <c r="A9760" s="1"/>
      <c r="C9760"/>
      <c r="D9760" s="1"/>
      <c r="H9760"/>
    </row>
    <row r="9761" spans="1:8" x14ac:dyDescent="0.3">
      <c r="A9761" s="1"/>
      <c r="C9761"/>
      <c r="D9761" s="1"/>
      <c r="H9761"/>
    </row>
    <row r="9762" spans="1:8" x14ac:dyDescent="0.3">
      <c r="A9762" s="1"/>
      <c r="C9762"/>
      <c r="D9762" s="1"/>
      <c r="H9762"/>
    </row>
    <row r="9763" spans="1:8" x14ac:dyDescent="0.3">
      <c r="A9763" s="1"/>
      <c r="C9763"/>
      <c r="D9763" s="1"/>
      <c r="H9763"/>
    </row>
    <row r="9764" spans="1:8" x14ac:dyDescent="0.3">
      <c r="A9764" s="1"/>
      <c r="C9764"/>
      <c r="D9764" s="1"/>
      <c r="H9764"/>
    </row>
    <row r="9765" spans="1:8" x14ac:dyDescent="0.3">
      <c r="A9765" s="1"/>
      <c r="C9765"/>
      <c r="D9765" s="1"/>
      <c r="H9765"/>
    </row>
    <row r="9766" spans="1:8" x14ac:dyDescent="0.3">
      <c r="A9766" s="1"/>
      <c r="C9766"/>
      <c r="D9766" s="1"/>
      <c r="H9766"/>
    </row>
    <row r="9767" spans="1:8" x14ac:dyDescent="0.3">
      <c r="A9767" s="1"/>
      <c r="C9767"/>
      <c r="D9767" s="1"/>
      <c r="H9767"/>
    </row>
    <row r="9768" spans="1:8" x14ac:dyDescent="0.3">
      <c r="A9768" s="1"/>
      <c r="C9768"/>
      <c r="D9768" s="1"/>
      <c r="H9768"/>
    </row>
    <row r="9769" spans="1:8" x14ac:dyDescent="0.3">
      <c r="A9769" s="1"/>
      <c r="C9769"/>
      <c r="D9769" s="1"/>
      <c r="H9769"/>
    </row>
    <row r="9770" spans="1:8" x14ac:dyDescent="0.3">
      <c r="A9770" s="1"/>
      <c r="C9770"/>
      <c r="D9770" s="1"/>
      <c r="H9770"/>
    </row>
    <row r="9771" spans="1:8" x14ac:dyDescent="0.3">
      <c r="A9771" s="1"/>
      <c r="C9771"/>
      <c r="D9771" s="1"/>
      <c r="H9771"/>
    </row>
    <row r="9772" spans="1:8" x14ac:dyDescent="0.3">
      <c r="A9772" s="1"/>
      <c r="C9772"/>
      <c r="D9772" s="1"/>
      <c r="H9772"/>
    </row>
    <row r="9773" spans="1:8" x14ac:dyDescent="0.3">
      <c r="A9773" s="1"/>
      <c r="C9773"/>
      <c r="D9773" s="1"/>
      <c r="H9773"/>
    </row>
    <row r="9774" spans="1:8" x14ac:dyDescent="0.3">
      <c r="A9774" s="1"/>
      <c r="C9774"/>
      <c r="D9774" s="1"/>
      <c r="H9774"/>
    </row>
    <row r="9775" spans="1:8" x14ac:dyDescent="0.3">
      <c r="A9775" s="1"/>
      <c r="C9775"/>
      <c r="D9775" s="1"/>
      <c r="H9775"/>
    </row>
    <row r="9776" spans="1:8" x14ac:dyDescent="0.3">
      <c r="A9776" s="1"/>
      <c r="C9776"/>
      <c r="D9776" s="1"/>
      <c r="H9776"/>
    </row>
    <row r="9777" spans="1:8" x14ac:dyDescent="0.3">
      <c r="A9777" s="1"/>
      <c r="C9777"/>
      <c r="D9777" s="1"/>
      <c r="H9777"/>
    </row>
    <row r="9778" spans="1:8" x14ac:dyDescent="0.3">
      <c r="A9778" s="1"/>
      <c r="C9778"/>
      <c r="D9778" s="1"/>
      <c r="H9778"/>
    </row>
    <row r="9779" spans="1:8" x14ac:dyDescent="0.3">
      <c r="A9779" s="1"/>
      <c r="C9779"/>
      <c r="D9779" s="1"/>
      <c r="H9779"/>
    </row>
    <row r="9780" spans="1:8" x14ac:dyDescent="0.3">
      <c r="A9780" s="1"/>
      <c r="C9780"/>
      <c r="D9780" s="1"/>
      <c r="H9780"/>
    </row>
    <row r="9781" spans="1:8" x14ac:dyDescent="0.3">
      <c r="A9781" s="1"/>
      <c r="C9781"/>
      <c r="D9781" s="1"/>
      <c r="H9781"/>
    </row>
    <row r="9782" spans="1:8" x14ac:dyDescent="0.3">
      <c r="A9782" s="1"/>
      <c r="C9782"/>
      <c r="D9782" s="1"/>
      <c r="H9782"/>
    </row>
    <row r="9783" spans="1:8" x14ac:dyDescent="0.3">
      <c r="A9783" s="1"/>
      <c r="C9783"/>
      <c r="D9783" s="1"/>
      <c r="H9783"/>
    </row>
    <row r="9784" spans="1:8" x14ac:dyDescent="0.3">
      <c r="A9784" s="1"/>
      <c r="C9784"/>
      <c r="D9784" s="1"/>
      <c r="H9784"/>
    </row>
    <row r="9785" spans="1:8" x14ac:dyDescent="0.3">
      <c r="A9785" s="1"/>
      <c r="C9785"/>
      <c r="D9785" s="1"/>
      <c r="H9785"/>
    </row>
    <row r="9786" spans="1:8" x14ac:dyDescent="0.3">
      <c r="A9786" s="1"/>
      <c r="C9786"/>
      <c r="D9786" s="1"/>
      <c r="H9786"/>
    </row>
    <row r="9787" spans="1:8" x14ac:dyDescent="0.3">
      <c r="A9787" s="1"/>
      <c r="C9787"/>
      <c r="D9787" s="1"/>
      <c r="H9787"/>
    </row>
    <row r="9788" spans="1:8" x14ac:dyDescent="0.3">
      <c r="A9788" s="1"/>
      <c r="C9788"/>
      <c r="D9788" s="1"/>
      <c r="H9788"/>
    </row>
    <row r="9789" spans="1:8" x14ac:dyDescent="0.3">
      <c r="A9789" s="1"/>
      <c r="C9789"/>
      <c r="D9789" s="1"/>
      <c r="H9789"/>
    </row>
    <row r="9790" spans="1:8" x14ac:dyDescent="0.3">
      <c r="A9790" s="1"/>
      <c r="C9790"/>
      <c r="D9790" s="1"/>
      <c r="H9790"/>
    </row>
    <row r="9791" spans="1:8" x14ac:dyDescent="0.3">
      <c r="A9791" s="1"/>
      <c r="C9791"/>
      <c r="D9791" s="1"/>
      <c r="H9791"/>
    </row>
    <row r="9792" spans="1:8" x14ac:dyDescent="0.3">
      <c r="A9792" s="1"/>
      <c r="C9792"/>
      <c r="D9792" s="1"/>
      <c r="H9792"/>
    </row>
    <row r="9793" spans="1:8" x14ac:dyDescent="0.3">
      <c r="A9793" s="1"/>
      <c r="C9793"/>
      <c r="D9793" s="1"/>
      <c r="H9793"/>
    </row>
    <row r="9794" spans="1:8" x14ac:dyDescent="0.3">
      <c r="A9794" s="1"/>
      <c r="C9794"/>
      <c r="D9794" s="1"/>
      <c r="H9794"/>
    </row>
    <row r="9795" spans="1:8" x14ac:dyDescent="0.3">
      <c r="A9795" s="1"/>
      <c r="C9795"/>
      <c r="D9795" s="1"/>
      <c r="H9795"/>
    </row>
    <row r="9796" spans="1:8" x14ac:dyDescent="0.3">
      <c r="A9796" s="1"/>
      <c r="C9796"/>
      <c r="D9796" s="1"/>
      <c r="H9796"/>
    </row>
    <row r="9797" spans="1:8" x14ac:dyDescent="0.3">
      <c r="A9797" s="1"/>
      <c r="C9797"/>
      <c r="D9797" s="1"/>
      <c r="H9797"/>
    </row>
    <row r="9798" spans="1:8" x14ac:dyDescent="0.3">
      <c r="A9798" s="1"/>
      <c r="C9798"/>
      <c r="D9798" s="1"/>
      <c r="H9798"/>
    </row>
    <row r="9799" spans="1:8" x14ac:dyDescent="0.3">
      <c r="A9799" s="1"/>
      <c r="C9799"/>
      <c r="D9799" s="1"/>
      <c r="H9799"/>
    </row>
    <row r="9800" spans="1:8" x14ac:dyDescent="0.3">
      <c r="A9800" s="1"/>
      <c r="C9800"/>
      <c r="D9800" s="1"/>
      <c r="H9800"/>
    </row>
    <row r="9801" spans="1:8" x14ac:dyDescent="0.3">
      <c r="A9801" s="1"/>
      <c r="C9801"/>
      <c r="D9801" s="1"/>
      <c r="H9801"/>
    </row>
    <row r="9802" spans="1:8" x14ac:dyDescent="0.3">
      <c r="A9802" s="1"/>
      <c r="C9802"/>
      <c r="D9802" s="1"/>
      <c r="H9802"/>
    </row>
    <row r="9803" spans="1:8" x14ac:dyDescent="0.3">
      <c r="A9803" s="1"/>
      <c r="C9803"/>
      <c r="D9803" s="1"/>
      <c r="H9803"/>
    </row>
    <row r="9804" spans="1:8" x14ac:dyDescent="0.3">
      <c r="A9804" s="1"/>
      <c r="C9804"/>
      <c r="D9804" s="1"/>
      <c r="H9804"/>
    </row>
    <row r="9805" spans="1:8" x14ac:dyDescent="0.3">
      <c r="A9805" s="1"/>
      <c r="C9805"/>
      <c r="D9805" s="1"/>
      <c r="H9805"/>
    </row>
    <row r="9806" spans="1:8" x14ac:dyDescent="0.3">
      <c r="A9806" s="1"/>
      <c r="C9806"/>
      <c r="D9806" s="1"/>
      <c r="H9806"/>
    </row>
    <row r="9807" spans="1:8" x14ac:dyDescent="0.3">
      <c r="A9807" s="1"/>
      <c r="C9807"/>
      <c r="D9807" s="1"/>
      <c r="H9807"/>
    </row>
    <row r="9808" spans="1:8" x14ac:dyDescent="0.3">
      <c r="A9808" s="1"/>
      <c r="C9808"/>
      <c r="D9808" s="1"/>
      <c r="H9808"/>
    </row>
    <row r="9809" spans="1:8" x14ac:dyDescent="0.3">
      <c r="A9809" s="1"/>
      <c r="C9809"/>
      <c r="D9809" s="1"/>
      <c r="H9809"/>
    </row>
    <row r="9810" spans="1:8" x14ac:dyDescent="0.3">
      <c r="A9810" s="1"/>
      <c r="C9810"/>
      <c r="D9810" s="1"/>
      <c r="H9810"/>
    </row>
    <row r="9811" spans="1:8" x14ac:dyDescent="0.3">
      <c r="A9811" s="1"/>
      <c r="C9811"/>
      <c r="D9811" s="1"/>
      <c r="H9811"/>
    </row>
    <row r="9812" spans="1:8" x14ac:dyDescent="0.3">
      <c r="A9812" s="1"/>
      <c r="C9812"/>
      <c r="D9812" s="1"/>
      <c r="H9812"/>
    </row>
    <row r="9813" spans="1:8" x14ac:dyDescent="0.3">
      <c r="A9813" s="1"/>
      <c r="C9813"/>
      <c r="D9813" s="1"/>
      <c r="H9813"/>
    </row>
    <row r="9814" spans="1:8" x14ac:dyDescent="0.3">
      <c r="A9814" s="1"/>
      <c r="C9814"/>
      <c r="D9814" s="1"/>
      <c r="H9814"/>
    </row>
    <row r="9815" spans="1:8" x14ac:dyDescent="0.3">
      <c r="A9815" s="1"/>
      <c r="C9815"/>
      <c r="D9815" s="1"/>
      <c r="H9815"/>
    </row>
    <row r="9816" spans="1:8" x14ac:dyDescent="0.3">
      <c r="A9816" s="1"/>
      <c r="C9816"/>
      <c r="D9816" s="1"/>
      <c r="H9816"/>
    </row>
    <row r="9817" spans="1:8" x14ac:dyDescent="0.3">
      <c r="A9817" s="1"/>
      <c r="C9817"/>
      <c r="D9817" s="1"/>
      <c r="H9817"/>
    </row>
    <row r="9818" spans="1:8" x14ac:dyDescent="0.3">
      <c r="A9818" s="1"/>
      <c r="C9818"/>
      <c r="D9818" s="1"/>
      <c r="H9818"/>
    </row>
    <row r="9819" spans="1:8" x14ac:dyDescent="0.3">
      <c r="A9819" s="1"/>
      <c r="C9819"/>
      <c r="D9819" s="1"/>
      <c r="H9819"/>
    </row>
    <row r="9820" spans="1:8" x14ac:dyDescent="0.3">
      <c r="A9820" s="1"/>
      <c r="C9820"/>
      <c r="D9820" s="1"/>
      <c r="H9820"/>
    </row>
    <row r="9821" spans="1:8" x14ac:dyDescent="0.3">
      <c r="A9821" s="1"/>
      <c r="C9821"/>
      <c r="D9821" s="1"/>
      <c r="H9821"/>
    </row>
    <row r="9822" spans="1:8" x14ac:dyDescent="0.3">
      <c r="A9822" s="1"/>
      <c r="C9822"/>
      <c r="D9822" s="1"/>
      <c r="H9822"/>
    </row>
    <row r="9823" spans="1:8" x14ac:dyDescent="0.3">
      <c r="A9823" s="1"/>
      <c r="C9823"/>
      <c r="D9823" s="1"/>
      <c r="H9823"/>
    </row>
    <row r="9824" spans="1:8" x14ac:dyDescent="0.3">
      <c r="A9824" s="1"/>
      <c r="C9824"/>
      <c r="D9824" s="1"/>
      <c r="H9824"/>
    </row>
    <row r="9825" spans="1:8" x14ac:dyDescent="0.3">
      <c r="A9825" s="1"/>
      <c r="C9825"/>
      <c r="D9825" s="1"/>
      <c r="H9825"/>
    </row>
    <row r="9826" spans="1:8" x14ac:dyDescent="0.3">
      <c r="A9826" s="1"/>
      <c r="C9826"/>
      <c r="D9826" s="1"/>
      <c r="H9826"/>
    </row>
    <row r="9827" spans="1:8" x14ac:dyDescent="0.3">
      <c r="A9827" s="1"/>
      <c r="C9827"/>
      <c r="D9827" s="1"/>
      <c r="H9827"/>
    </row>
    <row r="9828" spans="1:8" x14ac:dyDescent="0.3">
      <c r="A9828" s="1"/>
      <c r="C9828"/>
      <c r="D9828" s="1"/>
      <c r="H9828"/>
    </row>
    <row r="9829" spans="1:8" x14ac:dyDescent="0.3">
      <c r="A9829" s="1"/>
      <c r="C9829"/>
      <c r="D9829" s="1"/>
      <c r="H9829"/>
    </row>
    <row r="9830" spans="1:8" x14ac:dyDescent="0.3">
      <c r="A9830" s="1"/>
      <c r="C9830"/>
      <c r="D9830" s="1"/>
      <c r="H9830"/>
    </row>
    <row r="9831" spans="1:8" x14ac:dyDescent="0.3">
      <c r="A9831" s="1"/>
      <c r="C9831"/>
      <c r="D9831" s="1"/>
      <c r="H9831"/>
    </row>
    <row r="9832" spans="1:8" x14ac:dyDescent="0.3">
      <c r="A9832" s="1"/>
      <c r="C9832"/>
      <c r="D9832" s="1"/>
      <c r="H9832"/>
    </row>
    <row r="9833" spans="1:8" x14ac:dyDescent="0.3">
      <c r="A9833" s="1"/>
      <c r="C9833"/>
      <c r="D9833" s="1"/>
      <c r="H9833"/>
    </row>
    <row r="9834" spans="1:8" x14ac:dyDescent="0.3">
      <c r="A9834" s="1"/>
      <c r="C9834"/>
      <c r="D9834" s="1"/>
      <c r="H9834"/>
    </row>
    <row r="9835" spans="1:8" x14ac:dyDescent="0.3">
      <c r="A9835" s="1"/>
      <c r="C9835"/>
      <c r="D9835" s="1"/>
      <c r="H9835"/>
    </row>
    <row r="9836" spans="1:8" x14ac:dyDescent="0.3">
      <c r="A9836" s="1"/>
      <c r="C9836"/>
      <c r="D9836" s="1"/>
      <c r="H9836"/>
    </row>
    <row r="9837" spans="1:8" x14ac:dyDescent="0.3">
      <c r="A9837" s="1"/>
      <c r="C9837"/>
      <c r="D9837" s="1"/>
      <c r="H9837"/>
    </row>
    <row r="9838" spans="1:8" x14ac:dyDescent="0.3">
      <c r="A9838" s="1"/>
      <c r="C9838"/>
      <c r="D9838" s="1"/>
      <c r="H9838"/>
    </row>
    <row r="9839" spans="1:8" x14ac:dyDescent="0.3">
      <c r="A9839" s="1"/>
      <c r="C9839"/>
      <c r="D9839" s="1"/>
      <c r="H9839"/>
    </row>
    <row r="9840" spans="1:8" x14ac:dyDescent="0.3">
      <c r="A9840" s="1"/>
      <c r="C9840"/>
      <c r="D9840" s="1"/>
      <c r="H9840"/>
    </row>
    <row r="9841" spans="1:8" x14ac:dyDescent="0.3">
      <c r="A9841" s="1"/>
      <c r="C9841"/>
      <c r="D9841" s="1"/>
      <c r="H9841"/>
    </row>
    <row r="9842" spans="1:8" x14ac:dyDescent="0.3">
      <c r="A9842" s="1"/>
      <c r="C9842"/>
      <c r="D9842" s="1"/>
      <c r="H9842"/>
    </row>
    <row r="9843" spans="1:8" x14ac:dyDescent="0.3">
      <c r="A9843" s="1"/>
      <c r="C9843"/>
      <c r="D9843" s="1"/>
      <c r="H9843"/>
    </row>
    <row r="9844" spans="1:8" x14ac:dyDescent="0.3">
      <c r="A9844" s="1"/>
      <c r="C9844"/>
      <c r="D9844" s="1"/>
      <c r="H9844"/>
    </row>
    <row r="9845" spans="1:8" x14ac:dyDescent="0.3">
      <c r="A9845" s="1"/>
      <c r="C9845"/>
      <c r="D9845" s="1"/>
      <c r="H9845"/>
    </row>
    <row r="9846" spans="1:8" x14ac:dyDescent="0.3">
      <c r="A9846" s="1"/>
      <c r="C9846"/>
      <c r="D9846" s="1"/>
      <c r="H9846"/>
    </row>
    <row r="9847" spans="1:8" x14ac:dyDescent="0.3">
      <c r="A9847" s="1"/>
      <c r="C9847"/>
      <c r="D9847" s="1"/>
      <c r="H9847"/>
    </row>
    <row r="9848" spans="1:8" x14ac:dyDescent="0.3">
      <c r="A9848" s="1"/>
      <c r="C9848"/>
      <c r="D9848" s="1"/>
      <c r="H9848"/>
    </row>
    <row r="9849" spans="1:8" x14ac:dyDescent="0.3">
      <c r="A9849" s="1"/>
      <c r="C9849"/>
      <c r="D9849" s="1"/>
      <c r="H9849"/>
    </row>
    <row r="9850" spans="1:8" x14ac:dyDescent="0.3">
      <c r="A9850" s="1"/>
      <c r="C9850"/>
      <c r="D9850" s="1"/>
      <c r="H9850"/>
    </row>
    <row r="9851" spans="1:8" x14ac:dyDescent="0.3">
      <c r="A9851" s="1"/>
      <c r="C9851"/>
      <c r="D9851" s="1"/>
      <c r="H9851"/>
    </row>
    <row r="9852" spans="1:8" x14ac:dyDescent="0.3">
      <c r="A9852" s="1"/>
      <c r="C9852"/>
      <c r="D9852" s="1"/>
      <c r="H9852"/>
    </row>
    <row r="9853" spans="1:8" x14ac:dyDescent="0.3">
      <c r="A9853" s="1"/>
      <c r="C9853"/>
      <c r="D9853" s="1"/>
      <c r="H9853"/>
    </row>
    <row r="9854" spans="1:8" x14ac:dyDescent="0.3">
      <c r="A9854" s="1"/>
      <c r="C9854"/>
      <c r="D9854" s="1"/>
      <c r="H9854"/>
    </row>
    <row r="9855" spans="1:8" x14ac:dyDescent="0.3">
      <c r="A9855" s="1"/>
      <c r="C9855"/>
      <c r="D9855" s="1"/>
      <c r="H9855"/>
    </row>
    <row r="9856" spans="1:8" x14ac:dyDescent="0.3">
      <c r="A9856" s="1"/>
      <c r="C9856"/>
      <c r="D9856" s="1"/>
      <c r="H9856"/>
    </row>
    <row r="9857" spans="1:8" x14ac:dyDescent="0.3">
      <c r="A9857" s="1"/>
      <c r="C9857"/>
      <c r="D9857" s="1"/>
      <c r="H9857"/>
    </row>
    <row r="9858" spans="1:8" x14ac:dyDescent="0.3">
      <c r="A9858" s="1"/>
      <c r="C9858"/>
      <c r="D9858" s="1"/>
      <c r="H9858"/>
    </row>
    <row r="9859" spans="1:8" x14ac:dyDescent="0.3">
      <c r="A9859" s="1"/>
      <c r="C9859"/>
      <c r="D9859" s="1"/>
      <c r="H9859"/>
    </row>
    <row r="9860" spans="1:8" x14ac:dyDescent="0.3">
      <c r="A9860" s="1"/>
      <c r="C9860"/>
      <c r="D9860" s="1"/>
      <c r="H9860"/>
    </row>
    <row r="9861" spans="1:8" x14ac:dyDescent="0.3">
      <c r="A9861" s="1"/>
      <c r="C9861"/>
      <c r="D9861" s="1"/>
      <c r="H9861"/>
    </row>
    <row r="9862" spans="1:8" x14ac:dyDescent="0.3">
      <c r="A9862" s="1"/>
      <c r="C9862"/>
      <c r="D9862" s="1"/>
      <c r="H9862"/>
    </row>
    <row r="9863" spans="1:8" x14ac:dyDescent="0.3">
      <c r="A9863" s="1"/>
      <c r="C9863"/>
      <c r="D9863" s="1"/>
      <c r="H9863"/>
    </row>
    <row r="9864" spans="1:8" x14ac:dyDescent="0.3">
      <c r="A9864" s="1"/>
      <c r="C9864"/>
      <c r="D9864" s="1"/>
      <c r="H9864"/>
    </row>
    <row r="9865" spans="1:8" x14ac:dyDescent="0.3">
      <c r="A9865" s="1"/>
      <c r="C9865"/>
      <c r="D9865" s="1"/>
      <c r="H9865"/>
    </row>
    <row r="9866" spans="1:8" x14ac:dyDescent="0.3">
      <c r="A9866" s="1"/>
      <c r="C9866"/>
      <c r="D9866" s="1"/>
      <c r="H9866"/>
    </row>
    <row r="9867" spans="1:8" x14ac:dyDescent="0.3">
      <c r="A9867" s="1"/>
      <c r="C9867"/>
      <c r="D9867" s="1"/>
      <c r="H9867"/>
    </row>
    <row r="9868" spans="1:8" x14ac:dyDescent="0.3">
      <c r="A9868" s="1"/>
      <c r="C9868"/>
      <c r="D9868" s="1"/>
      <c r="H9868"/>
    </row>
    <row r="9869" spans="1:8" x14ac:dyDescent="0.3">
      <c r="A9869" s="1"/>
      <c r="C9869"/>
      <c r="D9869" s="1"/>
      <c r="H9869"/>
    </row>
    <row r="9870" spans="1:8" x14ac:dyDescent="0.3">
      <c r="A9870" s="1"/>
      <c r="C9870"/>
      <c r="D9870" s="1"/>
      <c r="H9870"/>
    </row>
    <row r="9871" spans="1:8" x14ac:dyDescent="0.3">
      <c r="A9871" s="1"/>
      <c r="C9871"/>
      <c r="D9871" s="1"/>
      <c r="H9871"/>
    </row>
    <row r="9872" spans="1:8" x14ac:dyDescent="0.3">
      <c r="A9872" s="1"/>
      <c r="C9872"/>
      <c r="D9872" s="1"/>
      <c r="H9872"/>
    </row>
    <row r="9873" spans="1:8" x14ac:dyDescent="0.3">
      <c r="A9873" s="1"/>
      <c r="C9873"/>
      <c r="D9873" s="1"/>
      <c r="H9873"/>
    </row>
    <row r="9874" spans="1:8" x14ac:dyDescent="0.3">
      <c r="A9874" s="1"/>
      <c r="C9874"/>
      <c r="D9874" s="1"/>
      <c r="H9874"/>
    </row>
    <row r="9875" spans="1:8" x14ac:dyDescent="0.3">
      <c r="A9875" s="1"/>
      <c r="C9875"/>
      <c r="D9875" s="1"/>
      <c r="H9875"/>
    </row>
    <row r="9876" spans="1:8" x14ac:dyDescent="0.3">
      <c r="A9876" s="1"/>
      <c r="C9876"/>
      <c r="D9876" s="1"/>
      <c r="H9876"/>
    </row>
    <row r="9877" spans="1:8" x14ac:dyDescent="0.3">
      <c r="A9877" s="1"/>
      <c r="C9877"/>
      <c r="D9877" s="1"/>
      <c r="H9877"/>
    </row>
    <row r="9878" spans="1:8" x14ac:dyDescent="0.3">
      <c r="A9878" s="1"/>
      <c r="C9878"/>
      <c r="D9878" s="1"/>
      <c r="H9878"/>
    </row>
    <row r="9879" spans="1:8" x14ac:dyDescent="0.3">
      <c r="A9879" s="1"/>
      <c r="C9879"/>
      <c r="D9879" s="1"/>
      <c r="H9879"/>
    </row>
    <row r="9880" spans="1:8" x14ac:dyDescent="0.3">
      <c r="A9880" s="1"/>
      <c r="C9880"/>
      <c r="D9880" s="1"/>
      <c r="H9880"/>
    </row>
    <row r="9881" spans="1:8" x14ac:dyDescent="0.3">
      <c r="A9881" s="1"/>
      <c r="C9881"/>
      <c r="D9881" s="1"/>
      <c r="H9881"/>
    </row>
    <row r="9882" spans="1:8" x14ac:dyDescent="0.3">
      <c r="A9882" s="1"/>
      <c r="C9882"/>
      <c r="D9882" s="1"/>
      <c r="H9882"/>
    </row>
    <row r="9883" spans="1:8" x14ac:dyDescent="0.3">
      <c r="A9883" s="1"/>
      <c r="C9883"/>
      <c r="D9883" s="1"/>
      <c r="H9883"/>
    </row>
    <row r="9884" spans="1:8" x14ac:dyDescent="0.3">
      <c r="A9884" s="1"/>
      <c r="C9884"/>
      <c r="D9884" s="1"/>
      <c r="H9884"/>
    </row>
    <row r="9885" spans="1:8" x14ac:dyDescent="0.3">
      <c r="A9885" s="1"/>
      <c r="C9885"/>
      <c r="D9885" s="1"/>
      <c r="H9885"/>
    </row>
    <row r="9886" spans="1:8" x14ac:dyDescent="0.3">
      <c r="A9886" s="1"/>
      <c r="C9886"/>
      <c r="D9886" s="1"/>
      <c r="H9886"/>
    </row>
    <row r="9887" spans="1:8" x14ac:dyDescent="0.3">
      <c r="A9887" s="1"/>
      <c r="C9887"/>
      <c r="D9887" s="1"/>
      <c r="H9887"/>
    </row>
    <row r="9888" spans="1:8" x14ac:dyDescent="0.3">
      <c r="A9888" s="1"/>
      <c r="C9888"/>
      <c r="D9888" s="1"/>
      <c r="H9888"/>
    </row>
    <row r="9889" spans="1:8" x14ac:dyDescent="0.3">
      <c r="A9889" s="1"/>
      <c r="C9889"/>
      <c r="D9889" s="1"/>
      <c r="H9889"/>
    </row>
    <row r="9890" spans="1:8" x14ac:dyDescent="0.3">
      <c r="A9890" s="1"/>
      <c r="C9890"/>
      <c r="D9890" s="1"/>
      <c r="H9890"/>
    </row>
    <row r="9891" spans="1:8" x14ac:dyDescent="0.3">
      <c r="A9891" s="1"/>
      <c r="C9891"/>
      <c r="D9891" s="1"/>
      <c r="H9891"/>
    </row>
    <row r="9892" spans="1:8" x14ac:dyDescent="0.3">
      <c r="A9892" s="1"/>
      <c r="C9892"/>
      <c r="D9892" s="1"/>
      <c r="H9892"/>
    </row>
    <row r="9893" spans="1:8" x14ac:dyDescent="0.3">
      <c r="A9893" s="1"/>
      <c r="C9893"/>
      <c r="D9893" s="1"/>
      <c r="H9893"/>
    </row>
    <row r="9894" spans="1:8" x14ac:dyDescent="0.3">
      <c r="A9894" s="1"/>
      <c r="C9894"/>
      <c r="D9894" s="1"/>
      <c r="H989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EEA4-2C2C-4325-BCF7-BE82F508F18C}">
  <dimension ref="A1:J97"/>
  <sheetViews>
    <sheetView workbookViewId="0">
      <selection activeCell="I2" sqref="I2:I97"/>
    </sheetView>
  </sheetViews>
  <sheetFormatPr defaultRowHeight="14.4" x14ac:dyDescent="0.3"/>
  <cols>
    <col min="2" max="2" width="9.77734375" customWidth="1"/>
    <col min="3" max="3" width="9.109375" customWidth="1"/>
    <col min="4" max="4" width="9.5546875" customWidth="1"/>
    <col min="5" max="5" width="11.21875" customWidth="1"/>
    <col min="6" max="6" width="18.33203125" customWidth="1"/>
    <col min="7" max="7" width="15.6640625" customWidth="1"/>
    <col min="8" max="8" width="15.109375" customWidth="1"/>
    <col min="9" max="9" width="15.77734375" customWidth="1"/>
    <col min="10" max="10" width="8.88671875" style="15"/>
  </cols>
  <sheetData>
    <row r="1" spans="1:10" x14ac:dyDescent="0.3">
      <c r="A1" s="8" t="s">
        <v>295</v>
      </c>
      <c r="B1" s="8" t="s">
        <v>288</v>
      </c>
      <c r="C1" s="8" t="s">
        <v>289</v>
      </c>
      <c r="D1" s="8" t="s">
        <v>290</v>
      </c>
      <c r="E1" s="8" t="s">
        <v>291</v>
      </c>
      <c r="F1" s="8" t="s">
        <v>292</v>
      </c>
      <c r="G1" s="8" t="s">
        <v>293</v>
      </c>
      <c r="H1" s="8" t="s">
        <v>294</v>
      </c>
      <c r="I1" s="8" t="s">
        <v>495</v>
      </c>
      <c r="J1" s="14" t="s">
        <v>520</v>
      </c>
    </row>
    <row r="2" spans="1:10" x14ac:dyDescent="0.3">
      <c r="A2" s="8" t="s">
        <v>30</v>
      </c>
      <c r="B2" s="8">
        <v>5528018</v>
      </c>
      <c r="C2" s="8">
        <v>0</v>
      </c>
      <c r="D2" s="8">
        <v>0</v>
      </c>
      <c r="E2" s="8">
        <v>436706</v>
      </c>
      <c r="F2" s="8">
        <v>33859</v>
      </c>
      <c r="G2" s="8">
        <v>5057453</v>
      </c>
      <c r="H2" s="8">
        <v>2348045</v>
      </c>
      <c r="I2" s="9">
        <f>Tabella3[[#This Row],[paired]]*2</f>
        <v>4696090</v>
      </c>
      <c r="J2" s="14">
        <f>(Tabella3[[#This Row],[paired x2]]/Tabella3[[#This Row],[tot clean]])</f>
        <v>0.84950700232886367</v>
      </c>
    </row>
    <row r="3" spans="1:10" x14ac:dyDescent="0.3">
      <c r="A3" s="8" t="s">
        <v>35</v>
      </c>
      <c r="B3" s="8">
        <v>19054520</v>
      </c>
      <c r="C3" s="8">
        <v>0</v>
      </c>
      <c r="D3" s="8">
        <v>0</v>
      </c>
      <c r="E3" s="8">
        <v>770943</v>
      </c>
      <c r="F3" s="8">
        <v>93699</v>
      </c>
      <c r="G3" s="8">
        <v>18189878</v>
      </c>
      <c r="H3" s="8">
        <v>8742647</v>
      </c>
      <c r="I3" s="9">
        <f>Tabella3[[#This Row],[paired]]*2</f>
        <v>17485294</v>
      </c>
      <c r="J3" s="14">
        <f>(Tabella3[[#This Row],[paired x2]]/Tabella3[[#This Row],[tot clean]])</f>
        <v>0.91764547204547797</v>
      </c>
    </row>
    <row r="4" spans="1:10" x14ac:dyDescent="0.3">
      <c r="A4" s="8" t="s">
        <v>40</v>
      </c>
      <c r="B4" s="8">
        <v>8358968</v>
      </c>
      <c r="C4" s="8">
        <v>0</v>
      </c>
      <c r="D4" s="8">
        <v>0</v>
      </c>
      <c r="E4" s="8">
        <v>1447041</v>
      </c>
      <c r="F4" s="8">
        <v>50724</v>
      </c>
      <c r="G4" s="8">
        <v>6861203</v>
      </c>
      <c r="H4" s="8">
        <v>2952171</v>
      </c>
      <c r="I4" s="9">
        <f>Tabella3[[#This Row],[paired]]*2</f>
        <v>5904342</v>
      </c>
      <c r="J4" s="14">
        <f>(Tabella3[[#This Row],[paired x2]]/Tabella3[[#This Row],[tot clean]])</f>
        <v>0.70634819992133002</v>
      </c>
    </row>
    <row r="5" spans="1:10" x14ac:dyDescent="0.3">
      <c r="A5" s="8" t="s">
        <v>45</v>
      </c>
      <c r="B5" s="8">
        <v>13227734</v>
      </c>
      <c r="C5" s="8">
        <v>0</v>
      </c>
      <c r="D5" s="8">
        <v>0</v>
      </c>
      <c r="E5" s="8">
        <v>933225</v>
      </c>
      <c r="F5" s="8">
        <v>96244</v>
      </c>
      <c r="G5" s="8">
        <v>12198265</v>
      </c>
      <c r="H5" s="8">
        <v>5687024</v>
      </c>
      <c r="I5" s="9">
        <f>Tabella3[[#This Row],[paired]]*2</f>
        <v>11374048</v>
      </c>
      <c r="J5" s="14">
        <f>(Tabella3[[#This Row],[paired x2]]/Tabella3[[#This Row],[tot clean]])</f>
        <v>0.85986367733127989</v>
      </c>
    </row>
    <row r="6" spans="1:10" x14ac:dyDescent="0.3">
      <c r="A6" s="8" t="s">
        <v>50</v>
      </c>
      <c r="B6" s="8">
        <v>6686512</v>
      </c>
      <c r="C6" s="8">
        <v>0</v>
      </c>
      <c r="D6" s="8">
        <v>0</v>
      </c>
      <c r="E6" s="8">
        <v>362854</v>
      </c>
      <c r="F6" s="8">
        <v>31406</v>
      </c>
      <c r="G6" s="8">
        <v>6292252</v>
      </c>
      <c r="H6" s="8">
        <v>2988648</v>
      </c>
      <c r="I6" s="9">
        <f>Tabella3[[#This Row],[paired]]*2</f>
        <v>5977296</v>
      </c>
      <c r="J6" s="14">
        <f>(Tabella3[[#This Row],[paired x2]]/Tabella3[[#This Row],[tot clean]])</f>
        <v>0.89393333923576301</v>
      </c>
    </row>
    <row r="7" spans="1:10" x14ac:dyDescent="0.3">
      <c r="A7" s="8" t="s">
        <v>54</v>
      </c>
      <c r="B7" s="8">
        <v>10564754</v>
      </c>
      <c r="C7" s="8">
        <v>0</v>
      </c>
      <c r="D7" s="8">
        <v>0</v>
      </c>
      <c r="E7" s="8">
        <v>221918</v>
      </c>
      <c r="F7" s="8">
        <v>65802</v>
      </c>
      <c r="G7" s="8">
        <v>10277034</v>
      </c>
      <c r="H7" s="8">
        <v>5002217</v>
      </c>
      <c r="I7" s="9">
        <f>Tabella3[[#This Row],[paired]]*2</f>
        <v>10004434</v>
      </c>
      <c r="J7" s="14">
        <f>(Tabella3[[#This Row],[paired x2]]/Tabella3[[#This Row],[tot clean]])</f>
        <v>0.9469632705124984</v>
      </c>
    </row>
    <row r="8" spans="1:10" x14ac:dyDescent="0.3">
      <c r="A8" s="8" t="s">
        <v>57</v>
      </c>
      <c r="B8" s="8">
        <v>13175944</v>
      </c>
      <c r="C8" s="8">
        <v>0</v>
      </c>
      <c r="D8" s="8">
        <v>0</v>
      </c>
      <c r="E8" s="8">
        <v>546132</v>
      </c>
      <c r="F8" s="8">
        <v>83427</v>
      </c>
      <c r="G8" s="8">
        <v>12546385</v>
      </c>
      <c r="H8" s="8">
        <v>6019364</v>
      </c>
      <c r="I8" s="9">
        <f>Tabella3[[#This Row],[paired]]*2</f>
        <v>12038728</v>
      </c>
      <c r="J8" s="14">
        <f>(Tabella3[[#This Row],[paired x2]]/Tabella3[[#This Row],[tot clean]])</f>
        <v>0.91368997925309947</v>
      </c>
    </row>
    <row r="9" spans="1:10" x14ac:dyDescent="0.3">
      <c r="A9" s="8" t="s">
        <v>93</v>
      </c>
      <c r="B9" s="8">
        <v>12833514</v>
      </c>
      <c r="C9" s="8">
        <v>0</v>
      </c>
      <c r="D9" s="8">
        <v>0</v>
      </c>
      <c r="E9" s="8">
        <v>2156913</v>
      </c>
      <c r="F9" s="8">
        <v>90077</v>
      </c>
      <c r="G9" s="8">
        <v>10586524</v>
      </c>
      <c r="H9" s="8">
        <v>4567850</v>
      </c>
      <c r="I9" s="9">
        <f>Tabella3[[#This Row],[paired]]*2</f>
        <v>9135700</v>
      </c>
      <c r="J9" s="14">
        <f>(Tabella3[[#This Row],[paired x2]]/Tabella3[[#This Row],[tot clean]])</f>
        <v>0.71186270572502586</v>
      </c>
    </row>
    <row r="10" spans="1:10" x14ac:dyDescent="0.3">
      <c r="A10" s="8" t="s">
        <v>96</v>
      </c>
      <c r="B10" s="8">
        <v>20823464</v>
      </c>
      <c r="C10" s="8">
        <v>0</v>
      </c>
      <c r="D10" s="8">
        <v>0</v>
      </c>
      <c r="E10" s="8">
        <v>1857219</v>
      </c>
      <c r="F10" s="8">
        <v>101836</v>
      </c>
      <c r="G10" s="8">
        <v>18864409</v>
      </c>
      <c r="H10" s="8">
        <v>8684969</v>
      </c>
      <c r="I10" s="9">
        <f>Tabella3[[#This Row],[paired]]*2</f>
        <v>17369938</v>
      </c>
      <c r="J10" s="14">
        <f>(Tabella3[[#This Row],[paired x2]]/Tabella3[[#This Row],[tot clean]])</f>
        <v>0.83415218524641244</v>
      </c>
    </row>
    <row r="11" spans="1:10" x14ac:dyDescent="0.3">
      <c r="A11" s="8" t="s">
        <v>99</v>
      </c>
      <c r="B11" s="8">
        <v>8854760</v>
      </c>
      <c r="C11" s="8">
        <v>0</v>
      </c>
      <c r="D11" s="8">
        <v>0</v>
      </c>
      <c r="E11" s="8">
        <v>424457</v>
      </c>
      <c r="F11" s="8">
        <v>54712</v>
      </c>
      <c r="G11" s="8">
        <v>8375591</v>
      </c>
      <c r="H11" s="8">
        <v>3987880</v>
      </c>
      <c r="I11" s="9">
        <f>Tabella3[[#This Row],[paired]]*2</f>
        <v>7975760</v>
      </c>
      <c r="J11" s="14">
        <f>(Tabella3[[#This Row],[paired x2]]/Tabella3[[#This Row],[tot clean]])</f>
        <v>0.90073135804922999</v>
      </c>
    </row>
    <row r="12" spans="1:10" x14ac:dyDescent="0.3">
      <c r="A12" s="7" t="s">
        <v>102</v>
      </c>
      <c r="B12" s="7">
        <v>4734176</v>
      </c>
      <c r="C12" s="7">
        <v>0</v>
      </c>
      <c r="D12" s="7">
        <v>0</v>
      </c>
      <c r="E12" s="7">
        <v>508119</v>
      </c>
      <c r="F12" s="7">
        <v>54740</v>
      </c>
      <c r="G12" s="7">
        <v>4171317</v>
      </c>
      <c r="H12" s="7">
        <v>1902877</v>
      </c>
      <c r="I12" s="11">
        <f>Tabella3[[#This Row],[paired]]*2</f>
        <v>3805754</v>
      </c>
      <c r="J12" s="14">
        <f>(Tabella3[[#This Row],[paired x2]]/Tabella3[[#This Row],[tot clean]])</f>
        <v>0.80388942024969079</v>
      </c>
    </row>
    <row r="13" spans="1:10" x14ac:dyDescent="0.3">
      <c r="A13" s="8" t="s">
        <v>106</v>
      </c>
      <c r="B13" s="8">
        <v>9200290</v>
      </c>
      <c r="C13" s="8">
        <v>0</v>
      </c>
      <c r="D13" s="8">
        <v>0</v>
      </c>
      <c r="E13" s="8">
        <v>797487</v>
      </c>
      <c r="F13" s="8">
        <v>41930</v>
      </c>
      <c r="G13" s="8">
        <v>8360873</v>
      </c>
      <c r="H13" s="8">
        <v>3928631</v>
      </c>
      <c r="I13" s="9">
        <f>Tabella3[[#This Row],[paired]]*2</f>
        <v>7857262</v>
      </c>
      <c r="J13" s="14">
        <f>(Tabella3[[#This Row],[paired x2]]/Tabella3[[#This Row],[tot clean]])</f>
        <v>0.85402329709172209</v>
      </c>
    </row>
    <row r="14" spans="1:10" x14ac:dyDescent="0.3">
      <c r="A14" s="8" t="s">
        <v>108</v>
      </c>
      <c r="B14" s="8">
        <v>14875854</v>
      </c>
      <c r="C14" s="8">
        <v>0</v>
      </c>
      <c r="D14" s="8">
        <v>0</v>
      </c>
      <c r="E14" s="8">
        <v>1322053</v>
      </c>
      <c r="F14" s="8">
        <v>65818</v>
      </c>
      <c r="G14" s="8">
        <v>13487983</v>
      </c>
      <c r="H14" s="8">
        <v>6230035</v>
      </c>
      <c r="I14" s="9">
        <f>Tabella3[[#This Row],[paired]]*2</f>
        <v>12460070</v>
      </c>
      <c r="J14" s="14">
        <f>(Tabella3[[#This Row],[paired x2]]/Tabella3[[#This Row],[tot clean]])</f>
        <v>0.83760367640069611</v>
      </c>
    </row>
    <row r="15" spans="1:10" x14ac:dyDescent="0.3">
      <c r="A15" s="8" t="s">
        <v>61</v>
      </c>
      <c r="B15" s="8">
        <v>25520236</v>
      </c>
      <c r="C15" s="8">
        <v>0</v>
      </c>
      <c r="D15" s="8">
        <v>0</v>
      </c>
      <c r="E15" s="8">
        <v>2862914</v>
      </c>
      <c r="F15" s="8">
        <v>119766</v>
      </c>
      <c r="G15" s="8">
        <v>22537556</v>
      </c>
      <c r="H15" s="8">
        <v>10460322</v>
      </c>
      <c r="I15" s="9">
        <f>Tabella3[[#This Row],[paired]]*2</f>
        <v>20920644</v>
      </c>
      <c r="J15" s="14">
        <f>(Tabella3[[#This Row],[paired x2]]/Tabella3[[#This Row],[tot clean]])</f>
        <v>0.81976687049445784</v>
      </c>
    </row>
    <row r="16" spans="1:10" x14ac:dyDescent="0.3">
      <c r="A16" s="8" t="s">
        <v>66</v>
      </c>
      <c r="B16" s="8">
        <v>20982556</v>
      </c>
      <c r="C16" s="8">
        <v>0</v>
      </c>
      <c r="D16" s="8">
        <v>0</v>
      </c>
      <c r="E16" s="8">
        <v>899842</v>
      </c>
      <c r="F16" s="8">
        <v>106797</v>
      </c>
      <c r="G16" s="8">
        <v>19975917</v>
      </c>
      <c r="H16" s="8">
        <v>9603512</v>
      </c>
      <c r="I16" s="9">
        <f>Tabella3[[#This Row],[paired]]*2</f>
        <v>19207024</v>
      </c>
      <c r="J16" s="14">
        <f>(Tabella3[[#This Row],[paired x2]]/Tabella3[[#This Row],[tot clean]])</f>
        <v>0.91538056660017975</v>
      </c>
    </row>
    <row r="17" spans="1:10" x14ac:dyDescent="0.3">
      <c r="A17" s="7" t="s">
        <v>71</v>
      </c>
      <c r="B17" s="7">
        <v>2714756</v>
      </c>
      <c r="C17" s="7">
        <v>0</v>
      </c>
      <c r="D17" s="7">
        <v>0</v>
      </c>
      <c r="E17" s="7">
        <v>497376</v>
      </c>
      <c r="F17" s="7">
        <v>17471</v>
      </c>
      <c r="G17" s="7">
        <v>2199909</v>
      </c>
      <c r="H17" s="7">
        <v>934941</v>
      </c>
      <c r="I17" s="11">
        <f>Tabella3[[#This Row],[paired]]*2</f>
        <v>1869882</v>
      </c>
      <c r="J17" s="14">
        <f>(Tabella3[[#This Row],[paired x2]]/Tabella3[[#This Row],[tot clean]])</f>
        <v>0.68878455374995029</v>
      </c>
    </row>
    <row r="18" spans="1:10" x14ac:dyDescent="0.3">
      <c r="A18" s="7" t="s">
        <v>76</v>
      </c>
      <c r="B18" s="7">
        <v>86968</v>
      </c>
      <c r="C18" s="7">
        <v>0</v>
      </c>
      <c r="D18" s="7">
        <v>0</v>
      </c>
      <c r="E18" s="7">
        <v>2586</v>
      </c>
      <c r="F18" s="7">
        <v>16241</v>
      </c>
      <c r="G18" s="7">
        <v>68141</v>
      </c>
      <c r="H18" s="7">
        <v>25314</v>
      </c>
      <c r="I18" s="11">
        <f>Tabella3[[#This Row],[paired]]*2</f>
        <v>50628</v>
      </c>
      <c r="J18" s="14">
        <f>(Tabella3[[#This Row],[paired x2]]/Tabella3[[#This Row],[tot clean]])</f>
        <v>0.58214515683929724</v>
      </c>
    </row>
    <row r="19" spans="1:10" x14ac:dyDescent="0.3">
      <c r="A19" s="8" t="s">
        <v>80</v>
      </c>
      <c r="B19" s="8">
        <v>9522420</v>
      </c>
      <c r="C19" s="8">
        <v>0</v>
      </c>
      <c r="D19" s="8">
        <v>0</v>
      </c>
      <c r="E19" s="8">
        <v>1530866</v>
      </c>
      <c r="F19" s="8">
        <v>59746</v>
      </c>
      <c r="G19" s="8">
        <v>7931808</v>
      </c>
      <c r="H19" s="8">
        <v>3304453</v>
      </c>
      <c r="I19" s="9">
        <f>Tabella3[[#This Row],[paired]]*2</f>
        <v>6608906</v>
      </c>
      <c r="J19" s="14">
        <f>(Tabella3[[#This Row],[paired x2]]/Tabella3[[#This Row],[tot clean]])</f>
        <v>0.69403638990928773</v>
      </c>
    </row>
    <row r="20" spans="1:10" x14ac:dyDescent="0.3">
      <c r="A20" s="8" t="s">
        <v>84</v>
      </c>
      <c r="B20" s="8">
        <v>8855434</v>
      </c>
      <c r="C20" s="8">
        <v>0</v>
      </c>
      <c r="D20" s="8">
        <v>0</v>
      </c>
      <c r="E20" s="8">
        <v>178302</v>
      </c>
      <c r="F20" s="8">
        <v>50923</v>
      </c>
      <c r="G20" s="8">
        <v>8626209</v>
      </c>
      <c r="H20" s="8">
        <v>4204714</v>
      </c>
      <c r="I20" s="9">
        <f>Tabella3[[#This Row],[paired]]*2</f>
        <v>8409428</v>
      </c>
      <c r="J20" s="14">
        <f>(Tabella3[[#This Row],[paired x2]]/Tabella3[[#This Row],[tot clean]])</f>
        <v>0.94963476663029733</v>
      </c>
    </row>
    <row r="21" spans="1:10" x14ac:dyDescent="0.3">
      <c r="A21" s="8" t="s">
        <v>88</v>
      </c>
      <c r="B21" s="8">
        <v>11376376</v>
      </c>
      <c r="C21" s="8">
        <v>0</v>
      </c>
      <c r="D21" s="8">
        <v>0</v>
      </c>
      <c r="E21" s="8">
        <v>2448542</v>
      </c>
      <c r="F21" s="8">
        <v>62908</v>
      </c>
      <c r="G21" s="8">
        <v>8864926</v>
      </c>
      <c r="H21" s="8">
        <v>3835129</v>
      </c>
      <c r="I21" s="9">
        <f>Tabella3[[#This Row],[paired]]*2</f>
        <v>7670258</v>
      </c>
      <c r="J21" s="14">
        <f>(Tabella3[[#This Row],[paired x2]]/Tabella3[[#This Row],[tot clean]])</f>
        <v>0.67422683638445147</v>
      </c>
    </row>
    <row r="22" spans="1:10" x14ac:dyDescent="0.3">
      <c r="A22" s="8" t="s">
        <v>111</v>
      </c>
      <c r="B22" s="8">
        <v>9833458</v>
      </c>
      <c r="C22" s="8">
        <v>0</v>
      </c>
      <c r="D22" s="8">
        <v>0</v>
      </c>
      <c r="E22" s="8">
        <v>370677</v>
      </c>
      <c r="F22" s="8">
        <v>54374</v>
      </c>
      <c r="G22" s="8">
        <v>9408407</v>
      </c>
      <c r="H22" s="8">
        <v>4521023</v>
      </c>
      <c r="I22" s="9">
        <f>Tabella3[[#This Row],[paired]]*2</f>
        <v>9042046</v>
      </c>
      <c r="J22" s="14">
        <f>(Tabella3[[#This Row],[paired x2]]/Tabella3[[#This Row],[tot clean]])</f>
        <v>0.91951844407125138</v>
      </c>
    </row>
    <row r="23" spans="1:10" x14ac:dyDescent="0.3">
      <c r="A23" s="8" t="s">
        <v>124</v>
      </c>
      <c r="B23" s="8">
        <v>8636322</v>
      </c>
      <c r="C23" s="8">
        <v>0</v>
      </c>
      <c r="D23" s="8">
        <v>0</v>
      </c>
      <c r="E23" s="8">
        <v>368774</v>
      </c>
      <c r="F23" s="8">
        <v>66303</v>
      </c>
      <c r="G23" s="8">
        <v>8201245</v>
      </c>
      <c r="H23" s="8">
        <v>3923306</v>
      </c>
      <c r="I23" s="9">
        <f>Tabella3[[#This Row],[paired]]*2</f>
        <v>7846612</v>
      </c>
      <c r="J23" s="14">
        <f>(Tabella3[[#This Row],[paired x2]]/Tabella3[[#This Row],[tot clean]])</f>
        <v>0.90855945389715664</v>
      </c>
    </row>
    <row r="24" spans="1:10" x14ac:dyDescent="0.3">
      <c r="A24" s="8" t="s">
        <v>126</v>
      </c>
      <c r="B24" s="8">
        <v>7361486</v>
      </c>
      <c r="C24" s="8">
        <v>0</v>
      </c>
      <c r="D24" s="8">
        <v>0</v>
      </c>
      <c r="E24" s="8">
        <v>346156</v>
      </c>
      <c r="F24" s="8">
        <v>37823</v>
      </c>
      <c r="G24" s="8">
        <v>6977507</v>
      </c>
      <c r="H24" s="8">
        <v>3327498</v>
      </c>
      <c r="I24" s="9">
        <f>Tabella3[[#This Row],[paired]]*2</f>
        <v>6654996</v>
      </c>
      <c r="J24" s="14">
        <f>(Tabella3[[#This Row],[paired x2]]/Tabella3[[#This Row],[tot clean]])</f>
        <v>0.90402888764578238</v>
      </c>
    </row>
    <row r="25" spans="1:10" x14ac:dyDescent="0.3">
      <c r="A25" s="8" t="s">
        <v>114</v>
      </c>
      <c r="B25" s="8">
        <v>9230544</v>
      </c>
      <c r="C25" s="8">
        <v>0</v>
      </c>
      <c r="D25" s="8">
        <v>0</v>
      </c>
      <c r="E25" s="8">
        <v>719031</v>
      </c>
      <c r="F25" s="8">
        <v>36561</v>
      </c>
      <c r="G25" s="8">
        <v>8474952</v>
      </c>
      <c r="H25" s="8">
        <v>3962742</v>
      </c>
      <c r="I25" s="9">
        <f>Tabella3[[#This Row],[paired]]*2</f>
        <v>7925484</v>
      </c>
      <c r="J25" s="14">
        <f>(Tabella3[[#This Row],[paired x2]]/Tabella3[[#This Row],[tot clean]])</f>
        <v>0.85861505020722506</v>
      </c>
    </row>
    <row r="26" spans="1:10" x14ac:dyDescent="0.3">
      <c r="A26" s="8" t="s">
        <v>116</v>
      </c>
      <c r="B26" s="8">
        <v>15629846</v>
      </c>
      <c r="C26" s="8">
        <v>0</v>
      </c>
      <c r="D26" s="8">
        <v>0</v>
      </c>
      <c r="E26" s="8">
        <v>2629019</v>
      </c>
      <c r="F26" s="8">
        <v>69704</v>
      </c>
      <c r="G26" s="8">
        <v>12931123</v>
      </c>
      <c r="H26" s="8">
        <v>5538870</v>
      </c>
      <c r="I26" s="9">
        <f>Tabella3[[#This Row],[paired]]*2</f>
        <v>11077740</v>
      </c>
      <c r="J26" s="14">
        <f>(Tabella3[[#This Row],[paired x2]]/Tabella3[[#This Row],[tot clean]])</f>
        <v>0.70875554372064831</v>
      </c>
    </row>
    <row r="27" spans="1:10" x14ac:dyDescent="0.3">
      <c r="A27" s="8" t="s">
        <v>119</v>
      </c>
      <c r="B27" s="8">
        <v>13304048</v>
      </c>
      <c r="C27" s="8">
        <v>0</v>
      </c>
      <c r="D27" s="8">
        <v>0</v>
      </c>
      <c r="E27" s="8">
        <v>583024</v>
      </c>
      <c r="F27" s="8">
        <v>61765</v>
      </c>
      <c r="G27" s="8">
        <v>12659259</v>
      </c>
      <c r="H27" s="8">
        <v>6070403</v>
      </c>
      <c r="I27" s="9">
        <f>Tabella3[[#This Row],[paired]]*2</f>
        <v>12140806</v>
      </c>
      <c r="J27" s="14">
        <f>(Tabella3[[#This Row],[paired x2]]/Tabella3[[#This Row],[tot clean]])</f>
        <v>0.91256480734284784</v>
      </c>
    </row>
    <row r="28" spans="1:10" x14ac:dyDescent="0.3">
      <c r="A28" s="8" t="s">
        <v>121</v>
      </c>
      <c r="B28" s="8">
        <v>24378880</v>
      </c>
      <c r="C28" s="8">
        <v>0</v>
      </c>
      <c r="D28" s="8">
        <v>0</v>
      </c>
      <c r="E28" s="8">
        <v>928155</v>
      </c>
      <c r="F28" s="8">
        <v>114330</v>
      </c>
      <c r="G28" s="8">
        <v>23336395</v>
      </c>
      <c r="H28" s="8">
        <v>11212987</v>
      </c>
      <c r="I28" s="9">
        <f>Tabella3[[#This Row],[paired]]*2</f>
        <v>22425974</v>
      </c>
      <c r="J28" s="14">
        <f>(Tabella3[[#This Row],[paired x2]]/Tabella3[[#This Row],[tot clean]])</f>
        <v>0.91989353079386749</v>
      </c>
    </row>
    <row r="29" spans="1:10" x14ac:dyDescent="0.3">
      <c r="A29" s="8" t="s">
        <v>129</v>
      </c>
      <c r="B29" s="8">
        <v>19853530</v>
      </c>
      <c r="C29" s="8">
        <v>0</v>
      </c>
      <c r="D29" s="8">
        <v>0</v>
      </c>
      <c r="E29" s="8">
        <v>943645</v>
      </c>
      <c r="F29" s="8">
        <v>96601</v>
      </c>
      <c r="G29" s="8">
        <v>18813284</v>
      </c>
      <c r="H29" s="8">
        <v>8993154</v>
      </c>
      <c r="I29" s="9">
        <f>Tabella3[[#This Row],[paired]]*2</f>
        <v>17986308</v>
      </c>
      <c r="J29" s="14">
        <f>(Tabella3[[#This Row],[paired x2]]/Tabella3[[#This Row],[tot clean]])</f>
        <v>0.90595012574590006</v>
      </c>
    </row>
    <row r="30" spans="1:10" x14ac:dyDescent="0.3">
      <c r="A30" s="8" t="s">
        <v>150</v>
      </c>
      <c r="B30" s="8">
        <v>18339620</v>
      </c>
      <c r="C30" s="8">
        <v>0</v>
      </c>
      <c r="D30" s="8">
        <v>0</v>
      </c>
      <c r="E30" s="8">
        <v>1512116</v>
      </c>
      <c r="F30" s="8">
        <v>105763</v>
      </c>
      <c r="G30" s="8">
        <v>16721741</v>
      </c>
      <c r="H30" s="8">
        <v>7731076</v>
      </c>
      <c r="I30" s="9">
        <f>Tabella3[[#This Row],[paired]]*2</f>
        <v>15462152</v>
      </c>
      <c r="J30" s="14">
        <f>(Tabella3[[#This Row],[paired x2]]/Tabella3[[#This Row],[tot clean]])</f>
        <v>0.84310100209273697</v>
      </c>
    </row>
    <row r="31" spans="1:10" x14ac:dyDescent="0.3">
      <c r="A31" s="8" t="s">
        <v>152</v>
      </c>
      <c r="B31" s="8">
        <v>13726862</v>
      </c>
      <c r="C31" s="8">
        <v>0</v>
      </c>
      <c r="D31" s="8">
        <v>0</v>
      </c>
      <c r="E31" s="8">
        <v>619343</v>
      </c>
      <c r="F31" s="8">
        <v>77238</v>
      </c>
      <c r="G31" s="8">
        <v>13030281</v>
      </c>
      <c r="H31" s="8">
        <v>6187630</v>
      </c>
      <c r="I31" s="9">
        <f>Tabella3[[#This Row],[paired]]*2</f>
        <v>12375260</v>
      </c>
      <c r="J31" s="14">
        <f>(Tabella3[[#This Row],[paired x2]]/Tabella3[[#This Row],[tot clean]])</f>
        <v>0.90153598105670474</v>
      </c>
    </row>
    <row r="32" spans="1:10" x14ac:dyDescent="0.3">
      <c r="A32" s="8" t="s">
        <v>154</v>
      </c>
      <c r="B32" s="8">
        <v>14070102</v>
      </c>
      <c r="C32" s="8">
        <v>0</v>
      </c>
      <c r="D32" s="8">
        <v>0</v>
      </c>
      <c r="E32" s="8">
        <v>551954</v>
      </c>
      <c r="F32" s="8">
        <v>55107</v>
      </c>
      <c r="G32" s="8">
        <v>13463041</v>
      </c>
      <c r="H32" s="8">
        <v>6487031</v>
      </c>
      <c r="I32" s="9">
        <f>Tabella3[[#This Row],[paired]]*2</f>
        <v>12974062</v>
      </c>
      <c r="J32" s="14">
        <f>(Tabella3[[#This Row],[paired x2]]/Tabella3[[#This Row],[tot clean]])</f>
        <v>0.9221014886743536</v>
      </c>
    </row>
    <row r="33" spans="1:10" x14ac:dyDescent="0.3">
      <c r="A33" s="8" t="s">
        <v>156</v>
      </c>
      <c r="B33" s="8">
        <v>16087528</v>
      </c>
      <c r="C33" s="8">
        <v>0</v>
      </c>
      <c r="D33" s="8">
        <v>0</v>
      </c>
      <c r="E33" s="8">
        <v>468898</v>
      </c>
      <c r="F33" s="8">
        <v>131921</v>
      </c>
      <c r="G33" s="8">
        <v>15486709</v>
      </c>
      <c r="H33" s="8">
        <v>7481687</v>
      </c>
      <c r="I33" s="9">
        <f>Tabella3[[#This Row],[paired]]*2</f>
        <v>14963374</v>
      </c>
      <c r="J33" s="14">
        <f>(Tabella3[[#This Row],[paired x2]]/Tabella3[[#This Row],[tot clean]])</f>
        <v>0.93012263910278825</v>
      </c>
    </row>
    <row r="34" spans="1:10" x14ac:dyDescent="0.3">
      <c r="A34" s="8" t="s">
        <v>158</v>
      </c>
      <c r="B34" s="8">
        <v>9278752</v>
      </c>
      <c r="C34" s="8">
        <v>0</v>
      </c>
      <c r="D34" s="8">
        <v>0</v>
      </c>
      <c r="E34" s="8">
        <v>2151192</v>
      </c>
      <c r="F34" s="8">
        <v>55853</v>
      </c>
      <c r="G34" s="8">
        <v>7071707</v>
      </c>
      <c r="H34" s="8">
        <v>2851313</v>
      </c>
      <c r="I34" s="9">
        <f>Tabella3[[#This Row],[paired]]*2</f>
        <v>5702626</v>
      </c>
      <c r="J34" s="14">
        <f>(Tabella3[[#This Row],[paired x2]]/Tabella3[[#This Row],[tot clean]])</f>
        <v>0.61458976379582086</v>
      </c>
    </row>
    <row r="35" spans="1:10" x14ac:dyDescent="0.3">
      <c r="A35" s="8" t="s">
        <v>160</v>
      </c>
      <c r="B35" s="8">
        <v>18986758</v>
      </c>
      <c r="C35" s="8">
        <v>0</v>
      </c>
      <c r="D35" s="8">
        <v>0</v>
      </c>
      <c r="E35" s="8">
        <v>433970</v>
      </c>
      <c r="F35" s="8">
        <v>134447</v>
      </c>
      <c r="G35" s="8">
        <v>18418341</v>
      </c>
      <c r="H35" s="8">
        <v>8945304</v>
      </c>
      <c r="I35" s="9">
        <f>Tabella3[[#This Row],[paired]]*2</f>
        <v>17890608</v>
      </c>
      <c r="J35" s="14">
        <f>(Tabella3[[#This Row],[paired x2]]/Tabella3[[#This Row],[tot clean]])</f>
        <v>0.94226765833324466</v>
      </c>
    </row>
    <row r="36" spans="1:10" x14ac:dyDescent="0.3">
      <c r="A36" s="8" t="s">
        <v>132</v>
      </c>
      <c r="B36" s="8">
        <v>8823796</v>
      </c>
      <c r="C36" s="8">
        <v>0</v>
      </c>
      <c r="D36" s="8">
        <v>0</v>
      </c>
      <c r="E36" s="8">
        <v>537450</v>
      </c>
      <c r="F36" s="8">
        <v>36193</v>
      </c>
      <c r="G36" s="8">
        <v>8250153</v>
      </c>
      <c r="H36" s="8">
        <v>3917267</v>
      </c>
      <c r="I36" s="9">
        <f>Tabella3[[#This Row],[paired]]*2</f>
        <v>7834534</v>
      </c>
      <c r="J36" s="14">
        <f>(Tabella3[[#This Row],[paired x2]]/Tabella3[[#This Row],[tot clean]])</f>
        <v>0.88788702730661495</v>
      </c>
    </row>
    <row r="37" spans="1:10" x14ac:dyDescent="0.3">
      <c r="A37" s="8" t="s">
        <v>136</v>
      </c>
      <c r="B37" s="8">
        <v>31393784</v>
      </c>
      <c r="C37" s="8">
        <v>0</v>
      </c>
      <c r="D37" s="8">
        <v>0</v>
      </c>
      <c r="E37" s="8">
        <v>1357483</v>
      </c>
      <c r="F37" s="8">
        <v>149157</v>
      </c>
      <c r="G37" s="8">
        <v>29887144</v>
      </c>
      <c r="H37" s="8">
        <v>14314338</v>
      </c>
      <c r="I37" s="9">
        <f>Tabella3[[#This Row],[paired]]*2</f>
        <v>28628676</v>
      </c>
      <c r="J37" s="14">
        <f>(Tabella3[[#This Row],[paired x2]]/Tabella3[[#This Row],[tot clean]])</f>
        <v>0.91192179955114683</v>
      </c>
    </row>
    <row r="38" spans="1:10" x14ac:dyDescent="0.3">
      <c r="A38" s="8" t="s">
        <v>139</v>
      </c>
      <c r="B38" s="8">
        <v>40242586</v>
      </c>
      <c r="C38" s="8">
        <v>0</v>
      </c>
      <c r="D38" s="8">
        <v>0</v>
      </c>
      <c r="E38" s="8">
        <v>2684418</v>
      </c>
      <c r="F38" s="8">
        <v>167013</v>
      </c>
      <c r="G38" s="8">
        <v>37391155</v>
      </c>
      <c r="H38" s="8">
        <v>17561005</v>
      </c>
      <c r="I38" s="9">
        <f>Tabella3[[#This Row],[paired]]*2</f>
        <v>35122010</v>
      </c>
      <c r="J38" s="14">
        <f>(Tabella3[[#This Row],[paired x2]]/Tabella3[[#This Row],[tot clean]])</f>
        <v>0.87275728254640494</v>
      </c>
    </row>
    <row r="39" spans="1:10" x14ac:dyDescent="0.3">
      <c r="A39" s="8" t="s">
        <v>142</v>
      </c>
      <c r="B39" s="8">
        <v>12664928</v>
      </c>
      <c r="C39" s="8">
        <v>0</v>
      </c>
      <c r="D39" s="8">
        <v>0</v>
      </c>
      <c r="E39" s="8">
        <v>296491</v>
      </c>
      <c r="F39" s="8">
        <v>65973</v>
      </c>
      <c r="G39" s="8">
        <v>12302464</v>
      </c>
      <c r="H39" s="8">
        <v>5983498</v>
      </c>
      <c r="I39" s="9">
        <f>Tabella3[[#This Row],[paired]]*2</f>
        <v>11966996</v>
      </c>
      <c r="J39" s="14">
        <f>(Tabella3[[#This Row],[paired x2]]/Tabella3[[#This Row],[tot clean]])</f>
        <v>0.94489254103931741</v>
      </c>
    </row>
    <row r="40" spans="1:10" x14ac:dyDescent="0.3">
      <c r="A40" s="8" t="s">
        <v>144</v>
      </c>
      <c r="B40" s="8">
        <v>15072330</v>
      </c>
      <c r="C40" s="8">
        <v>0</v>
      </c>
      <c r="D40" s="8">
        <v>0</v>
      </c>
      <c r="E40" s="8">
        <v>800977</v>
      </c>
      <c r="F40" s="8">
        <v>78800</v>
      </c>
      <c r="G40" s="8">
        <v>14192553</v>
      </c>
      <c r="H40" s="8">
        <v>6785497</v>
      </c>
      <c r="I40" s="9">
        <f>Tabella3[[#This Row],[paired]]*2</f>
        <v>13570994</v>
      </c>
      <c r="J40" s="14">
        <f>(Tabella3[[#This Row],[paired x2]]/Tabella3[[#This Row],[tot clean]])</f>
        <v>0.90039124674154558</v>
      </c>
    </row>
    <row r="41" spans="1:10" x14ac:dyDescent="0.3">
      <c r="A41" s="8" t="s">
        <v>146</v>
      </c>
      <c r="B41" s="8">
        <v>19266206</v>
      </c>
      <c r="C41" s="8">
        <v>0</v>
      </c>
      <c r="D41" s="8">
        <v>0</v>
      </c>
      <c r="E41" s="8">
        <v>1873034</v>
      </c>
      <c r="F41" s="8">
        <v>107495</v>
      </c>
      <c r="G41" s="8">
        <v>17285677</v>
      </c>
      <c r="H41" s="8">
        <v>7932055</v>
      </c>
      <c r="I41" s="9">
        <f>Tabella3[[#This Row],[paired]]*2</f>
        <v>15864110</v>
      </c>
      <c r="J41" s="14">
        <f>(Tabella3[[#This Row],[paired x2]]/Tabella3[[#This Row],[tot clean]])</f>
        <v>0.82341640071740119</v>
      </c>
    </row>
    <row r="42" spans="1:10" x14ac:dyDescent="0.3">
      <c r="A42" s="8" t="s">
        <v>162</v>
      </c>
      <c r="B42" s="8">
        <v>9706482</v>
      </c>
      <c r="C42" s="8">
        <v>0</v>
      </c>
      <c r="D42" s="8">
        <v>0</v>
      </c>
      <c r="E42" s="8">
        <v>900323</v>
      </c>
      <c r="F42" s="8">
        <v>39342</v>
      </c>
      <c r="G42" s="8">
        <v>8766817</v>
      </c>
      <c r="H42" s="8">
        <v>4093416</v>
      </c>
      <c r="I42" s="9">
        <f>Tabella3[[#This Row],[paired]]*2</f>
        <v>8186832</v>
      </c>
      <c r="J42" s="14">
        <f>(Tabella3[[#This Row],[paired x2]]/Tabella3[[#This Row],[tot clean]])</f>
        <v>0.84343967258168306</v>
      </c>
    </row>
    <row r="43" spans="1:10" x14ac:dyDescent="0.3">
      <c r="A43" s="8" t="s">
        <v>177</v>
      </c>
      <c r="B43" s="8">
        <v>25943490</v>
      </c>
      <c r="C43" s="8">
        <v>0</v>
      </c>
      <c r="D43" s="8">
        <v>0</v>
      </c>
      <c r="E43" s="8">
        <v>2381981</v>
      </c>
      <c r="F43" s="8">
        <v>171372</v>
      </c>
      <c r="G43" s="8">
        <v>23390137</v>
      </c>
      <c r="H43" s="8">
        <v>11016220</v>
      </c>
      <c r="I43" s="9">
        <f>Tabella3[[#This Row],[paired]]*2</f>
        <v>22032440</v>
      </c>
      <c r="J43" s="14">
        <f>(Tabella3[[#This Row],[paired x2]]/Tabella3[[#This Row],[tot clean]])</f>
        <v>0.84924734490232423</v>
      </c>
    </row>
    <row r="44" spans="1:10" x14ac:dyDescent="0.3">
      <c r="A44" s="8" t="s">
        <v>179</v>
      </c>
      <c r="B44" s="8">
        <v>13227360</v>
      </c>
      <c r="C44" s="8">
        <v>0</v>
      </c>
      <c r="D44" s="8">
        <v>0</v>
      </c>
      <c r="E44" s="8">
        <v>2082443</v>
      </c>
      <c r="F44" s="8">
        <v>67936</v>
      </c>
      <c r="G44" s="8">
        <v>11076981</v>
      </c>
      <c r="H44" s="8">
        <v>4808292</v>
      </c>
      <c r="I44" s="9">
        <f>Tabella3[[#This Row],[paired]]*2</f>
        <v>9616584</v>
      </c>
      <c r="J44" s="14">
        <f>(Tabella3[[#This Row],[paired x2]]/Tabella3[[#This Row],[tot clean]])</f>
        <v>0.727022172224843</v>
      </c>
    </row>
    <row r="45" spans="1:10" x14ac:dyDescent="0.3">
      <c r="A45" s="8" t="s">
        <v>181</v>
      </c>
      <c r="B45" s="8">
        <v>21802632</v>
      </c>
      <c r="C45" s="8">
        <v>0</v>
      </c>
      <c r="D45" s="8">
        <v>0</v>
      </c>
      <c r="E45" s="8">
        <v>459664</v>
      </c>
      <c r="F45" s="8">
        <v>108535</v>
      </c>
      <c r="G45" s="8">
        <v>21234433</v>
      </c>
      <c r="H45" s="8">
        <v>10349245</v>
      </c>
      <c r="I45" s="9">
        <f>Tabella3[[#This Row],[paired]]*2</f>
        <v>20698490</v>
      </c>
      <c r="J45" s="14">
        <f>(Tabella3[[#This Row],[paired x2]]/Tabella3[[#This Row],[tot clean]])</f>
        <v>0.94935739868470925</v>
      </c>
    </row>
    <row r="46" spans="1:10" x14ac:dyDescent="0.3">
      <c r="A46" s="8" t="s">
        <v>183</v>
      </c>
      <c r="B46" s="8">
        <v>16422794</v>
      </c>
      <c r="C46" s="8">
        <v>0</v>
      </c>
      <c r="D46" s="8">
        <v>0</v>
      </c>
      <c r="E46" s="8">
        <v>987585</v>
      </c>
      <c r="F46" s="8">
        <v>128779</v>
      </c>
      <c r="G46" s="8">
        <v>15306430</v>
      </c>
      <c r="H46" s="8">
        <v>7240770</v>
      </c>
      <c r="I46" s="9">
        <f>Tabella3[[#This Row],[paired]]*2</f>
        <v>14481540</v>
      </c>
      <c r="J46" s="14">
        <f>(Tabella3[[#This Row],[paired x2]]/Tabella3[[#This Row],[tot clean]])</f>
        <v>0.88179514399315972</v>
      </c>
    </row>
    <row r="47" spans="1:10" x14ac:dyDescent="0.3">
      <c r="A47" s="8" t="s">
        <v>164</v>
      </c>
      <c r="B47" s="8">
        <v>13241466</v>
      </c>
      <c r="C47" s="8">
        <v>0</v>
      </c>
      <c r="D47" s="8">
        <v>0</v>
      </c>
      <c r="E47" s="8">
        <v>458336</v>
      </c>
      <c r="F47" s="8">
        <v>127582</v>
      </c>
      <c r="G47" s="8">
        <v>12655548</v>
      </c>
      <c r="H47" s="8">
        <v>6078406</v>
      </c>
      <c r="I47" s="9">
        <f>Tabella3[[#This Row],[paired]]*2</f>
        <v>12156812</v>
      </c>
      <c r="J47" s="14">
        <f>(Tabella3[[#This Row],[paired x2]]/Tabella3[[#This Row],[tot clean]])</f>
        <v>0.918086562318704</v>
      </c>
    </row>
    <row r="48" spans="1:10" x14ac:dyDescent="0.3">
      <c r="A48" s="8" t="s">
        <v>166</v>
      </c>
      <c r="B48" s="8">
        <v>14941204</v>
      </c>
      <c r="C48" s="8">
        <v>0</v>
      </c>
      <c r="D48" s="8">
        <v>0</v>
      </c>
      <c r="E48" s="8">
        <v>547777</v>
      </c>
      <c r="F48" s="8">
        <v>88891</v>
      </c>
      <c r="G48" s="8">
        <v>14304536</v>
      </c>
      <c r="H48" s="8">
        <v>6883290</v>
      </c>
      <c r="I48" s="9">
        <f>Tabella3[[#This Row],[paired]]*2</f>
        <v>13766580</v>
      </c>
      <c r="J48" s="14">
        <f>(Tabella3[[#This Row],[paired x2]]/Tabella3[[#This Row],[tot clean]])</f>
        <v>0.92138357792317138</v>
      </c>
    </row>
    <row r="49" spans="1:10" x14ac:dyDescent="0.3">
      <c r="A49" s="8" t="s">
        <v>168</v>
      </c>
      <c r="B49" s="8">
        <v>12369404</v>
      </c>
      <c r="C49" s="8">
        <v>0</v>
      </c>
      <c r="D49" s="8">
        <v>0</v>
      </c>
      <c r="E49" s="8">
        <v>423995</v>
      </c>
      <c r="F49" s="8">
        <v>60139</v>
      </c>
      <c r="G49" s="8">
        <v>11885270</v>
      </c>
      <c r="H49" s="8">
        <v>5736771</v>
      </c>
      <c r="I49" s="9">
        <f>Tabella3[[#This Row],[paired]]*2</f>
        <v>11473542</v>
      </c>
      <c r="J49" s="14">
        <f>(Tabella3[[#This Row],[paired x2]]/Tabella3[[#This Row],[tot clean]])</f>
        <v>0.92757436009042959</v>
      </c>
    </row>
    <row r="50" spans="1:10" x14ac:dyDescent="0.3">
      <c r="A50" s="8" t="s">
        <v>171</v>
      </c>
      <c r="B50" s="8">
        <v>14390136</v>
      </c>
      <c r="C50" s="8">
        <v>0</v>
      </c>
      <c r="D50" s="8">
        <v>0</v>
      </c>
      <c r="E50" s="8">
        <v>286172</v>
      </c>
      <c r="F50" s="8">
        <v>67128</v>
      </c>
      <c r="G50" s="8">
        <v>14036836</v>
      </c>
      <c r="H50" s="8">
        <v>6852056</v>
      </c>
      <c r="I50" s="9">
        <f>Tabella3[[#This Row],[paired]]*2</f>
        <v>13704112</v>
      </c>
      <c r="J50" s="14">
        <f>(Tabella3[[#This Row],[paired x2]]/Tabella3[[#This Row],[tot clean]])</f>
        <v>0.95232678829442607</v>
      </c>
    </row>
    <row r="51" spans="1:10" x14ac:dyDescent="0.3">
      <c r="A51" s="8" t="s">
        <v>173</v>
      </c>
      <c r="B51" s="8">
        <v>8631820</v>
      </c>
      <c r="C51" s="8">
        <v>0</v>
      </c>
      <c r="D51" s="8">
        <v>0</v>
      </c>
      <c r="E51" s="8">
        <v>1197202</v>
      </c>
      <c r="F51" s="8">
        <v>38153</v>
      </c>
      <c r="G51" s="8">
        <v>7396465</v>
      </c>
      <c r="H51" s="8">
        <v>3237767</v>
      </c>
      <c r="I51" s="9">
        <f>Tabella3[[#This Row],[paired]]*2</f>
        <v>6475534</v>
      </c>
      <c r="J51" s="14">
        <f>(Tabella3[[#This Row],[paired x2]]/Tabella3[[#This Row],[tot clean]])</f>
        <v>0.75019335435632351</v>
      </c>
    </row>
    <row r="52" spans="1:10" x14ac:dyDescent="0.3">
      <c r="A52" s="8" t="s">
        <v>175</v>
      </c>
      <c r="B52" s="8">
        <v>12091074</v>
      </c>
      <c r="C52" s="8">
        <v>0</v>
      </c>
      <c r="D52" s="8">
        <v>0</v>
      </c>
      <c r="E52" s="8">
        <v>242253</v>
      </c>
      <c r="F52" s="8">
        <v>81093</v>
      </c>
      <c r="G52" s="8">
        <v>11767728</v>
      </c>
      <c r="H52" s="8">
        <v>5730913</v>
      </c>
      <c r="I52" s="9">
        <f>Tabella3[[#This Row],[paired]]*2</f>
        <v>11461826</v>
      </c>
      <c r="J52" s="14">
        <f>(Tabella3[[#This Row],[paired x2]]/Tabella3[[#This Row],[tot clean]])</f>
        <v>0.94795764214163269</v>
      </c>
    </row>
    <row r="53" spans="1:10" x14ac:dyDescent="0.3">
      <c r="A53" s="8" t="s">
        <v>191</v>
      </c>
      <c r="B53" s="8">
        <v>9777372</v>
      </c>
      <c r="C53" s="8">
        <v>0</v>
      </c>
      <c r="D53" s="8">
        <v>0</v>
      </c>
      <c r="E53" s="8">
        <v>1227395</v>
      </c>
      <c r="F53" s="8">
        <v>65690</v>
      </c>
      <c r="G53" s="8">
        <v>8484287</v>
      </c>
      <c r="H53" s="8">
        <v>3803232</v>
      </c>
      <c r="I53" s="9">
        <f>Tabella3[[#This Row],[paired]]*2</f>
        <v>7606464</v>
      </c>
      <c r="J53" s="14">
        <f>(Tabella3[[#This Row],[paired x2]]/Tabella3[[#This Row],[tot clean]])</f>
        <v>0.77796610377512487</v>
      </c>
    </row>
    <row r="54" spans="1:10" x14ac:dyDescent="0.3">
      <c r="A54" s="8" t="s">
        <v>193</v>
      </c>
      <c r="B54" s="8">
        <v>12436912</v>
      </c>
      <c r="C54" s="8">
        <v>0</v>
      </c>
      <c r="D54" s="8">
        <v>0</v>
      </c>
      <c r="E54" s="8">
        <v>1036789</v>
      </c>
      <c r="F54" s="8">
        <v>75671</v>
      </c>
      <c r="G54" s="8">
        <v>11324452</v>
      </c>
      <c r="H54" s="8">
        <v>5247750</v>
      </c>
      <c r="I54" s="9">
        <f>Tabella3[[#This Row],[paired]]*2</f>
        <v>10495500</v>
      </c>
      <c r="J54" s="14">
        <f>(Tabella3[[#This Row],[paired x2]]/Tabella3[[#This Row],[tot clean]])</f>
        <v>0.84389919298295268</v>
      </c>
    </row>
    <row r="55" spans="1:10" x14ac:dyDescent="0.3">
      <c r="A55" s="8" t="s">
        <v>195</v>
      </c>
      <c r="B55" s="8">
        <v>12257284</v>
      </c>
      <c r="C55" s="8">
        <v>0</v>
      </c>
      <c r="D55" s="8">
        <v>0</v>
      </c>
      <c r="E55" s="8">
        <v>2727394</v>
      </c>
      <c r="F55" s="8">
        <v>96279</v>
      </c>
      <c r="G55" s="8">
        <v>9433611</v>
      </c>
      <c r="H55" s="8">
        <v>3813393</v>
      </c>
      <c r="I55" s="9">
        <f>Tabella3[[#This Row],[paired]]*2</f>
        <v>7626786</v>
      </c>
      <c r="J55" s="14">
        <f>(Tabella3[[#This Row],[paired x2]]/Tabella3[[#This Row],[tot clean]])</f>
        <v>0.62222479302918987</v>
      </c>
    </row>
    <row r="56" spans="1:10" x14ac:dyDescent="0.3">
      <c r="A56" s="8" t="s">
        <v>197</v>
      </c>
      <c r="B56" s="8">
        <v>10290312</v>
      </c>
      <c r="C56" s="8">
        <v>0</v>
      </c>
      <c r="D56" s="8">
        <v>0</v>
      </c>
      <c r="E56" s="8">
        <v>729327</v>
      </c>
      <c r="F56" s="8">
        <v>54922</v>
      </c>
      <c r="G56" s="8">
        <v>9506063</v>
      </c>
      <c r="H56" s="8">
        <v>4442348</v>
      </c>
      <c r="I56" s="9">
        <f>Tabella3[[#This Row],[paired]]*2</f>
        <v>8884696</v>
      </c>
      <c r="J56" s="14">
        <f>(Tabella3[[#This Row],[paired x2]]/Tabella3[[#This Row],[tot clean]])</f>
        <v>0.86340394732443482</v>
      </c>
    </row>
    <row r="57" spans="1:10" x14ac:dyDescent="0.3">
      <c r="A57" s="8" t="s">
        <v>185</v>
      </c>
      <c r="B57" s="8">
        <v>8884810</v>
      </c>
      <c r="C57" s="8">
        <v>0</v>
      </c>
      <c r="D57" s="8">
        <v>0</v>
      </c>
      <c r="E57" s="8">
        <v>751313</v>
      </c>
      <c r="F57" s="8">
        <v>42086</v>
      </c>
      <c r="G57" s="8">
        <v>8091411</v>
      </c>
      <c r="H57" s="8">
        <v>3763193</v>
      </c>
      <c r="I57" s="9">
        <f>Tabella3[[#This Row],[paired]]*2</f>
        <v>7526386</v>
      </c>
      <c r="J57" s="14">
        <f>(Tabella3[[#This Row],[paired x2]]/Tabella3[[#This Row],[tot clean]])</f>
        <v>0.84710714128945919</v>
      </c>
    </row>
    <row r="58" spans="1:10" x14ac:dyDescent="0.3">
      <c r="A58" s="8" t="s">
        <v>187</v>
      </c>
      <c r="B58" s="8">
        <v>8038404</v>
      </c>
      <c r="C58" s="8">
        <v>0</v>
      </c>
      <c r="D58" s="8">
        <v>0</v>
      </c>
      <c r="E58" s="8">
        <v>1361924</v>
      </c>
      <c r="F58" s="8">
        <v>32507</v>
      </c>
      <c r="G58" s="8">
        <v>6643973</v>
      </c>
      <c r="H58" s="8">
        <v>2831148</v>
      </c>
      <c r="I58" s="9">
        <f>Tabella3[[#This Row],[paired]]*2</f>
        <v>5662296</v>
      </c>
      <c r="J58" s="14">
        <f>(Tabella3[[#This Row],[paired x2]]/Tabella3[[#This Row],[tot clean]])</f>
        <v>0.70440550139057456</v>
      </c>
    </row>
    <row r="59" spans="1:10" x14ac:dyDescent="0.3">
      <c r="A59" s="8" t="s">
        <v>189</v>
      </c>
      <c r="B59" s="8">
        <v>10530824</v>
      </c>
      <c r="C59" s="8">
        <v>0</v>
      </c>
      <c r="D59" s="8">
        <v>0</v>
      </c>
      <c r="E59" s="8">
        <v>974681</v>
      </c>
      <c r="F59" s="8">
        <v>69907</v>
      </c>
      <c r="G59" s="8">
        <v>9486236</v>
      </c>
      <c r="H59" s="8">
        <v>4347022</v>
      </c>
      <c r="I59" s="9">
        <f>Tabella3[[#This Row],[paired]]*2</f>
        <v>8694044</v>
      </c>
      <c r="J59" s="14">
        <f>(Tabella3[[#This Row],[paired x2]]/Tabella3[[#This Row],[tot clean]])</f>
        <v>0.82558060034048619</v>
      </c>
    </row>
    <row r="60" spans="1:10" x14ac:dyDescent="0.3">
      <c r="A60" s="8" t="s">
        <v>225</v>
      </c>
      <c r="B60" s="8">
        <v>19870128</v>
      </c>
      <c r="C60" s="8">
        <v>0</v>
      </c>
      <c r="D60" s="8">
        <v>0</v>
      </c>
      <c r="E60" s="8">
        <v>844750</v>
      </c>
      <c r="F60" s="8">
        <v>154287</v>
      </c>
      <c r="G60" s="8">
        <v>18871091</v>
      </c>
      <c r="H60" s="8">
        <v>9058121</v>
      </c>
      <c r="I60" s="9">
        <f>Tabella3[[#This Row],[paired]]*2</f>
        <v>18116242</v>
      </c>
      <c r="J60" s="14">
        <f>(Tabella3[[#This Row],[paired x2]]/Tabella3[[#This Row],[tot clean]])</f>
        <v>0.91173252633299595</v>
      </c>
    </row>
    <row r="61" spans="1:10" x14ac:dyDescent="0.3">
      <c r="A61" s="8" t="s">
        <v>245</v>
      </c>
      <c r="B61" s="8">
        <v>78220046</v>
      </c>
      <c r="C61" s="8">
        <v>0</v>
      </c>
      <c r="D61" s="8">
        <v>0</v>
      </c>
      <c r="E61" s="8">
        <v>3146327</v>
      </c>
      <c r="F61" s="8">
        <v>339234</v>
      </c>
      <c r="G61" s="8">
        <v>74734485</v>
      </c>
      <c r="H61" s="8">
        <v>35949749</v>
      </c>
      <c r="I61" s="9">
        <f>Tabella3[[#This Row],[paired]]*2</f>
        <v>71899498</v>
      </c>
      <c r="J61" s="14">
        <f>(Tabella3[[#This Row],[paired x2]]/Tabella3[[#This Row],[tot clean]])</f>
        <v>0.91919529170310132</v>
      </c>
    </row>
    <row r="62" spans="1:10" x14ac:dyDescent="0.3">
      <c r="A62" s="8" t="s">
        <v>248</v>
      </c>
      <c r="B62" s="8">
        <v>11001192</v>
      </c>
      <c r="C62" s="8">
        <v>0</v>
      </c>
      <c r="D62" s="8">
        <v>0</v>
      </c>
      <c r="E62" s="8">
        <v>536692</v>
      </c>
      <c r="F62" s="8">
        <v>71658</v>
      </c>
      <c r="G62" s="8">
        <v>10392842</v>
      </c>
      <c r="H62" s="8">
        <v>4956073</v>
      </c>
      <c r="I62" s="9">
        <f>Tabella3[[#This Row],[paired]]*2</f>
        <v>9912146</v>
      </c>
      <c r="J62" s="14">
        <f>(Tabella3[[#This Row],[paired x2]]/Tabella3[[#This Row],[tot clean]])</f>
        <v>0.90100654547252701</v>
      </c>
    </row>
    <row r="63" spans="1:10" x14ac:dyDescent="0.3">
      <c r="A63" s="8" t="s">
        <v>250</v>
      </c>
      <c r="B63" s="8">
        <v>13154680</v>
      </c>
      <c r="C63" s="8">
        <v>0</v>
      </c>
      <c r="D63" s="8">
        <v>0</v>
      </c>
      <c r="E63" s="8">
        <v>896997</v>
      </c>
      <c r="F63" s="8">
        <v>56967</v>
      </c>
      <c r="G63" s="8">
        <v>12200716</v>
      </c>
      <c r="H63" s="8">
        <v>5763429</v>
      </c>
      <c r="I63" s="9">
        <f>Tabella3[[#This Row],[paired]]*2</f>
        <v>11526858</v>
      </c>
      <c r="J63" s="14">
        <f>(Tabella3[[#This Row],[paired x2]]/Tabella3[[#This Row],[tot clean]])</f>
        <v>0.87625529469359953</v>
      </c>
    </row>
    <row r="64" spans="1:10" x14ac:dyDescent="0.3">
      <c r="A64" s="8" t="s">
        <v>252</v>
      </c>
      <c r="B64" s="8">
        <v>21119288</v>
      </c>
      <c r="C64" s="8">
        <v>0</v>
      </c>
      <c r="D64" s="8">
        <v>0</v>
      </c>
      <c r="E64" s="8">
        <v>669379</v>
      </c>
      <c r="F64" s="8">
        <v>101979</v>
      </c>
      <c r="G64" s="8">
        <v>20347930</v>
      </c>
      <c r="H64" s="8">
        <v>9848756</v>
      </c>
      <c r="I64" s="9">
        <f>Tabella3[[#This Row],[paired]]*2</f>
        <v>19697512</v>
      </c>
      <c r="J64" s="14">
        <f>(Tabella3[[#This Row],[paired x2]]/Tabella3[[#This Row],[tot clean]])</f>
        <v>0.93267879106530482</v>
      </c>
    </row>
    <row r="65" spans="1:10" x14ac:dyDescent="0.3">
      <c r="A65" s="8" t="s">
        <v>227</v>
      </c>
      <c r="B65" s="8">
        <v>21294100</v>
      </c>
      <c r="C65" s="8">
        <v>0</v>
      </c>
      <c r="D65" s="8">
        <v>0</v>
      </c>
      <c r="E65" s="8">
        <v>597075</v>
      </c>
      <c r="F65" s="8">
        <v>102824</v>
      </c>
      <c r="G65" s="8">
        <v>20594201</v>
      </c>
      <c r="H65" s="8">
        <v>9989543</v>
      </c>
      <c r="I65" s="9">
        <f>Tabella3[[#This Row],[paired]]*2</f>
        <v>19979086</v>
      </c>
      <c r="J65" s="14">
        <f>(Tabella3[[#This Row],[paired x2]]/Tabella3[[#This Row],[tot clean]])</f>
        <v>0.9382451477169732</v>
      </c>
    </row>
    <row r="66" spans="1:10" x14ac:dyDescent="0.3">
      <c r="A66" s="8" t="s">
        <v>229</v>
      </c>
      <c r="B66" s="8">
        <v>28759720</v>
      </c>
      <c r="C66" s="8">
        <v>0</v>
      </c>
      <c r="D66" s="8">
        <v>0</v>
      </c>
      <c r="E66" s="8">
        <v>821426</v>
      </c>
      <c r="F66" s="8">
        <v>180580</v>
      </c>
      <c r="G66" s="8">
        <v>27757714</v>
      </c>
      <c r="H66" s="8">
        <v>13444426</v>
      </c>
      <c r="I66" s="9">
        <f>Tabella3[[#This Row],[paired]]*2</f>
        <v>26888852</v>
      </c>
      <c r="J66" s="14">
        <f>(Tabella3[[#This Row],[paired x2]]/Tabella3[[#This Row],[tot clean]])</f>
        <v>0.93494832355808755</v>
      </c>
    </row>
    <row r="67" spans="1:10" x14ac:dyDescent="0.3">
      <c r="A67" s="8" t="s">
        <v>232</v>
      </c>
      <c r="B67" s="8">
        <v>13746528</v>
      </c>
      <c r="C67" s="8">
        <v>0</v>
      </c>
      <c r="D67" s="8">
        <v>0</v>
      </c>
      <c r="E67" s="8">
        <v>286506</v>
      </c>
      <c r="F67" s="8">
        <v>216867</v>
      </c>
      <c r="G67" s="8">
        <v>13243155</v>
      </c>
      <c r="H67" s="8">
        <v>6384479</v>
      </c>
      <c r="I67" s="9">
        <f>Tabella3[[#This Row],[paired]]*2</f>
        <v>12768958</v>
      </c>
      <c r="J67" s="14">
        <f>(Tabella3[[#This Row],[paired x2]]/Tabella3[[#This Row],[tot clean]])</f>
        <v>0.92888604307938705</v>
      </c>
    </row>
    <row r="68" spans="1:10" x14ac:dyDescent="0.3">
      <c r="A68" s="8" t="s">
        <v>234</v>
      </c>
      <c r="B68" s="8">
        <v>21875896</v>
      </c>
      <c r="C68" s="8">
        <v>0</v>
      </c>
      <c r="D68" s="8">
        <v>0</v>
      </c>
      <c r="E68" s="8">
        <v>2961959</v>
      </c>
      <c r="F68" s="8">
        <v>167233</v>
      </c>
      <c r="G68" s="8">
        <v>18746704</v>
      </c>
      <c r="H68" s="8">
        <v>8375579</v>
      </c>
      <c r="I68" s="9">
        <f>Tabella3[[#This Row],[paired]]*2</f>
        <v>16751158</v>
      </c>
      <c r="J68" s="14">
        <f>(Tabella3[[#This Row],[paired x2]]/Tabella3[[#This Row],[tot clean]])</f>
        <v>0.76573585831638624</v>
      </c>
    </row>
    <row r="69" spans="1:10" x14ac:dyDescent="0.3">
      <c r="A69" s="8" t="s">
        <v>236</v>
      </c>
      <c r="B69" s="8">
        <v>56594888</v>
      </c>
      <c r="C69" s="8">
        <v>0</v>
      </c>
      <c r="D69" s="8">
        <v>0</v>
      </c>
      <c r="E69" s="8">
        <v>9940418</v>
      </c>
      <c r="F69" s="8">
        <v>357106</v>
      </c>
      <c r="G69" s="8">
        <v>46297364</v>
      </c>
      <c r="H69" s="8">
        <v>19586609</v>
      </c>
      <c r="I69" s="9">
        <f>Tabella3[[#This Row],[paired]]*2</f>
        <v>39173218</v>
      </c>
      <c r="J69" s="14">
        <f>(Tabella3[[#This Row],[paired x2]]/Tabella3[[#This Row],[tot clean]])</f>
        <v>0.69216884040834215</v>
      </c>
    </row>
    <row r="70" spans="1:10" x14ac:dyDescent="0.3">
      <c r="A70" s="8" t="s">
        <v>239</v>
      </c>
      <c r="B70" s="8">
        <v>40675198</v>
      </c>
      <c r="C70" s="8">
        <v>0</v>
      </c>
      <c r="D70" s="8">
        <v>0</v>
      </c>
      <c r="E70" s="8">
        <v>2487754</v>
      </c>
      <c r="F70" s="8">
        <v>195340</v>
      </c>
      <c r="G70" s="8">
        <v>37992104</v>
      </c>
      <c r="H70" s="8">
        <v>18075790</v>
      </c>
      <c r="I70" s="9">
        <f>Tabella3[[#This Row],[paired]]*2</f>
        <v>36151580</v>
      </c>
      <c r="J70" s="14">
        <f>(Tabella3[[#This Row],[paired x2]]/Tabella3[[#This Row],[tot clean]])</f>
        <v>0.88878682286930721</v>
      </c>
    </row>
    <row r="71" spans="1:10" x14ac:dyDescent="0.3">
      <c r="A71" s="8" t="s">
        <v>242</v>
      </c>
      <c r="B71" s="8">
        <v>108729636</v>
      </c>
      <c r="C71" s="8">
        <v>0</v>
      </c>
      <c r="D71" s="8">
        <v>0</v>
      </c>
      <c r="E71" s="8">
        <v>4126431</v>
      </c>
      <c r="F71" s="8">
        <v>630765</v>
      </c>
      <c r="G71" s="8">
        <v>103972440</v>
      </c>
      <c r="H71" s="8">
        <v>50036723</v>
      </c>
      <c r="I71" s="9">
        <f>Tabella3[[#This Row],[paired]]*2</f>
        <v>100073446</v>
      </c>
      <c r="J71" s="14">
        <f>(Tabella3[[#This Row],[paired x2]]/Tabella3[[#This Row],[tot clean]])</f>
        <v>0.92038794280521641</v>
      </c>
    </row>
    <row r="72" spans="1:10" x14ac:dyDescent="0.3">
      <c r="A72" s="8" t="s">
        <v>209</v>
      </c>
      <c r="B72" s="8">
        <v>9728260</v>
      </c>
      <c r="C72" s="8">
        <v>0</v>
      </c>
      <c r="D72" s="8">
        <v>0</v>
      </c>
      <c r="E72" s="8">
        <v>558505</v>
      </c>
      <c r="F72" s="8">
        <v>108109</v>
      </c>
      <c r="G72" s="8">
        <v>9061646</v>
      </c>
      <c r="H72" s="8">
        <v>4246784</v>
      </c>
      <c r="I72" s="9">
        <f>Tabella3[[#This Row],[paired]]*2</f>
        <v>8493568</v>
      </c>
      <c r="J72" s="14">
        <f>(Tabella3[[#This Row],[paired x2]]/Tabella3[[#This Row],[tot clean]])</f>
        <v>0.8730819283201724</v>
      </c>
    </row>
    <row r="73" spans="1:10" x14ac:dyDescent="0.3">
      <c r="A73" s="8" t="s">
        <v>211</v>
      </c>
      <c r="B73" s="8">
        <v>8581612</v>
      </c>
      <c r="C73" s="8">
        <v>0</v>
      </c>
      <c r="D73" s="8">
        <v>0</v>
      </c>
      <c r="E73" s="8">
        <v>175245</v>
      </c>
      <c r="F73" s="8">
        <v>55562</v>
      </c>
      <c r="G73" s="8">
        <v>8350805</v>
      </c>
      <c r="H73" s="8">
        <v>4066325</v>
      </c>
      <c r="I73" s="9">
        <f>Tabella3[[#This Row],[paired]]*2</f>
        <v>8132650</v>
      </c>
      <c r="J73" s="14">
        <f>(Tabella3[[#This Row],[paired x2]]/Tabella3[[#This Row],[tot clean]])</f>
        <v>0.94768325577991641</v>
      </c>
    </row>
    <row r="74" spans="1:10" x14ac:dyDescent="0.3">
      <c r="A74" s="8" t="s">
        <v>213</v>
      </c>
      <c r="B74" s="8">
        <v>9986242</v>
      </c>
      <c r="C74" s="8">
        <v>0</v>
      </c>
      <c r="D74" s="8">
        <v>0</v>
      </c>
      <c r="E74" s="8">
        <v>861503</v>
      </c>
      <c r="F74" s="8">
        <v>54830</v>
      </c>
      <c r="G74" s="8">
        <v>9069909</v>
      </c>
      <c r="H74" s="8">
        <v>4179835</v>
      </c>
      <c r="I74" s="9">
        <f>Tabella3[[#This Row],[paired]]*2</f>
        <v>8359670</v>
      </c>
      <c r="J74" s="14">
        <f>(Tabella3[[#This Row],[paired x2]]/Tabella3[[#This Row],[tot clean]])</f>
        <v>0.83711870791835408</v>
      </c>
    </row>
    <row r="75" spans="1:10" x14ac:dyDescent="0.3">
      <c r="A75" s="8" t="s">
        <v>215</v>
      </c>
      <c r="B75" s="8">
        <v>6468682</v>
      </c>
      <c r="C75" s="8">
        <v>0</v>
      </c>
      <c r="D75" s="8">
        <v>0</v>
      </c>
      <c r="E75" s="8">
        <v>590959</v>
      </c>
      <c r="F75" s="8">
        <v>29239</v>
      </c>
      <c r="G75" s="8">
        <v>5848484</v>
      </c>
      <c r="H75" s="8">
        <v>2730588</v>
      </c>
      <c r="I75" s="9">
        <f>Tabella3[[#This Row],[paired]]*2</f>
        <v>5461176</v>
      </c>
      <c r="J75" s="14">
        <f>(Tabella3[[#This Row],[paired x2]]/Tabella3[[#This Row],[tot clean]])</f>
        <v>0.84424864292293234</v>
      </c>
    </row>
    <row r="76" spans="1:10" x14ac:dyDescent="0.3">
      <c r="A76" s="8" t="s">
        <v>217</v>
      </c>
      <c r="B76" s="8">
        <v>9240968</v>
      </c>
      <c r="C76" s="8">
        <v>0</v>
      </c>
      <c r="D76" s="8">
        <v>0</v>
      </c>
      <c r="E76" s="8">
        <v>567073</v>
      </c>
      <c r="F76" s="8">
        <v>50527</v>
      </c>
      <c r="G76" s="8">
        <v>8623368</v>
      </c>
      <c r="H76" s="8">
        <v>4052155</v>
      </c>
      <c r="I76" s="9">
        <f>Tabella3[[#This Row],[paired]]*2</f>
        <v>8104310</v>
      </c>
      <c r="J76" s="14">
        <f>(Tabella3[[#This Row],[paired x2]]/Tabella3[[#This Row],[tot clean]])</f>
        <v>0.87699795086402199</v>
      </c>
    </row>
    <row r="77" spans="1:10" x14ac:dyDescent="0.3">
      <c r="A77" s="8" t="s">
        <v>219</v>
      </c>
      <c r="B77" s="8">
        <v>14825396</v>
      </c>
      <c r="C77" s="8">
        <v>0</v>
      </c>
      <c r="D77" s="8">
        <v>0</v>
      </c>
      <c r="E77" s="8">
        <v>836388</v>
      </c>
      <c r="F77" s="8">
        <v>62941</v>
      </c>
      <c r="G77" s="8">
        <v>13926067</v>
      </c>
      <c r="H77" s="8">
        <v>6610978</v>
      </c>
      <c r="I77" s="9">
        <f>Tabella3[[#This Row],[paired]]*2</f>
        <v>13221956</v>
      </c>
      <c r="J77" s="14">
        <f>(Tabella3[[#This Row],[paired x2]]/Tabella3[[#This Row],[tot clean]])</f>
        <v>0.89184504751171567</v>
      </c>
    </row>
    <row r="78" spans="1:10" x14ac:dyDescent="0.3">
      <c r="A78" s="8" t="s">
        <v>221</v>
      </c>
      <c r="B78" s="8">
        <v>22331790</v>
      </c>
      <c r="C78" s="8">
        <v>0</v>
      </c>
      <c r="D78" s="8">
        <v>0</v>
      </c>
      <c r="E78" s="8">
        <v>1013395</v>
      </c>
      <c r="F78" s="8">
        <v>134829</v>
      </c>
      <c r="G78" s="8">
        <v>21183566</v>
      </c>
      <c r="H78" s="8">
        <v>10053177</v>
      </c>
      <c r="I78" s="9">
        <f>Tabella3[[#This Row],[paired]]*2</f>
        <v>20106354</v>
      </c>
      <c r="J78" s="14">
        <f>(Tabella3[[#This Row],[paired x2]]/Tabella3[[#This Row],[tot clean]])</f>
        <v>0.90034672545281857</v>
      </c>
    </row>
    <row r="79" spans="1:10" x14ac:dyDescent="0.3">
      <c r="A79" s="8" t="s">
        <v>223</v>
      </c>
      <c r="B79" s="8">
        <v>15599056</v>
      </c>
      <c r="C79" s="8">
        <v>0</v>
      </c>
      <c r="D79" s="8">
        <v>0</v>
      </c>
      <c r="E79" s="8">
        <v>2052158</v>
      </c>
      <c r="F79" s="8">
        <v>157127</v>
      </c>
      <c r="G79" s="8">
        <v>13389771</v>
      </c>
      <c r="H79" s="8">
        <v>5894157</v>
      </c>
      <c r="I79" s="9">
        <f>Tabella3[[#This Row],[paired]]*2</f>
        <v>11788314</v>
      </c>
      <c r="J79" s="14">
        <f>(Tabella3[[#This Row],[paired x2]]/Tabella3[[#This Row],[tot clean]])</f>
        <v>0.75570688380117357</v>
      </c>
    </row>
    <row r="80" spans="1:10" x14ac:dyDescent="0.3">
      <c r="A80" s="8" t="s">
        <v>199</v>
      </c>
      <c r="B80" s="8">
        <v>10622324</v>
      </c>
      <c r="C80" s="8">
        <v>0</v>
      </c>
      <c r="D80" s="8">
        <v>0</v>
      </c>
      <c r="E80" s="8">
        <v>1482776</v>
      </c>
      <c r="F80" s="8">
        <v>48597</v>
      </c>
      <c r="G80" s="8">
        <v>9090951</v>
      </c>
      <c r="H80" s="8">
        <v>4023092</v>
      </c>
      <c r="I80" s="9">
        <f>Tabella3[[#This Row],[paired]]*2</f>
        <v>8046184</v>
      </c>
      <c r="J80" s="14">
        <f>(Tabella3[[#This Row],[paired x2]]/Tabella3[[#This Row],[tot clean]])</f>
        <v>0.75747868357244608</v>
      </c>
    </row>
    <row r="81" spans="1:10" x14ac:dyDescent="0.3">
      <c r="A81" s="8" t="s">
        <v>201</v>
      </c>
      <c r="B81" s="8">
        <v>9324814</v>
      </c>
      <c r="C81" s="8">
        <v>0</v>
      </c>
      <c r="D81" s="8">
        <v>0</v>
      </c>
      <c r="E81" s="8">
        <v>1072945</v>
      </c>
      <c r="F81" s="8">
        <v>54593</v>
      </c>
      <c r="G81" s="8">
        <v>8197276</v>
      </c>
      <c r="H81" s="8">
        <v>3709312</v>
      </c>
      <c r="I81" s="9">
        <f>Tabella3[[#This Row],[paired]]*2</f>
        <v>7418624</v>
      </c>
      <c r="J81" s="14">
        <f>(Tabella3[[#This Row],[paired x2]]/Tabella3[[#This Row],[tot clean]])</f>
        <v>0.79557876435926767</v>
      </c>
    </row>
    <row r="82" spans="1:10" x14ac:dyDescent="0.3">
      <c r="A82" s="8" t="s">
        <v>205</v>
      </c>
      <c r="B82" s="8">
        <v>19545844</v>
      </c>
      <c r="C82" s="8">
        <v>0</v>
      </c>
      <c r="D82" s="8">
        <v>0</v>
      </c>
      <c r="E82" s="8">
        <v>930303</v>
      </c>
      <c r="F82" s="8">
        <v>145135</v>
      </c>
      <c r="G82" s="8">
        <v>18470406</v>
      </c>
      <c r="H82" s="8">
        <v>8785126</v>
      </c>
      <c r="I82" s="9">
        <f>Tabella3[[#This Row],[paired]]*2</f>
        <v>17570252</v>
      </c>
      <c r="J82" s="14">
        <f>(Tabella3[[#This Row],[paired x2]]/Tabella3[[#This Row],[tot clean]])</f>
        <v>0.89892521397387604</v>
      </c>
    </row>
    <row r="83" spans="1:10" x14ac:dyDescent="0.3">
      <c r="A83" s="8" t="s">
        <v>207</v>
      </c>
      <c r="B83" s="8">
        <v>9251294</v>
      </c>
      <c r="C83" s="8">
        <v>0</v>
      </c>
      <c r="D83" s="8">
        <v>0</v>
      </c>
      <c r="E83" s="8">
        <v>333146</v>
      </c>
      <c r="F83" s="8">
        <v>52112</v>
      </c>
      <c r="G83" s="8">
        <v>8866036</v>
      </c>
      <c r="H83" s="8">
        <v>4272687</v>
      </c>
      <c r="I83" s="9">
        <f>Tabella3[[#This Row],[paired]]*2</f>
        <v>8545374</v>
      </c>
      <c r="J83" s="14">
        <f>(Tabella3[[#This Row],[paired x2]]/Tabella3[[#This Row],[tot clean]])</f>
        <v>0.92369499877530648</v>
      </c>
    </row>
    <row r="84" spans="1:10" x14ac:dyDescent="0.3">
      <c r="A84" s="8" t="s">
        <v>203</v>
      </c>
      <c r="B84" s="8">
        <v>9283568</v>
      </c>
      <c r="C84" s="8">
        <v>0</v>
      </c>
      <c r="D84" s="8">
        <v>0</v>
      </c>
      <c r="E84" s="8">
        <v>615580</v>
      </c>
      <c r="F84" s="8">
        <v>49793</v>
      </c>
      <c r="G84" s="8">
        <v>8618195</v>
      </c>
      <c r="H84" s="8">
        <v>4057728</v>
      </c>
      <c r="I84" s="9">
        <f>Tabella3[[#This Row],[paired]]*2</f>
        <v>8115456</v>
      </c>
      <c r="J84" s="14">
        <f>(Tabella3[[#This Row],[paired x2]]/Tabella3[[#This Row],[tot clean]])</f>
        <v>0.87417423990431264</v>
      </c>
    </row>
    <row r="85" spans="1:10" x14ac:dyDescent="0.3">
      <c r="A85" s="8" t="s">
        <v>254</v>
      </c>
      <c r="B85" s="8">
        <v>12302794</v>
      </c>
      <c r="C85" s="8">
        <v>0</v>
      </c>
      <c r="D85" s="8">
        <v>0</v>
      </c>
      <c r="E85" s="8">
        <v>1016766</v>
      </c>
      <c r="F85" s="8">
        <v>58319</v>
      </c>
      <c r="G85" s="8">
        <v>11227709</v>
      </c>
      <c r="H85" s="8">
        <v>5370922</v>
      </c>
      <c r="I85" s="9">
        <f>Tabella3[[#This Row],[paired]]*2</f>
        <v>10741844</v>
      </c>
      <c r="J85" s="14">
        <f>(Tabella3[[#This Row],[paired x2]]/Tabella3[[#This Row],[tot clean]])</f>
        <v>0.87312231676804475</v>
      </c>
    </row>
    <row r="86" spans="1:10" x14ac:dyDescent="0.3">
      <c r="A86" s="8" t="s">
        <v>271</v>
      </c>
      <c r="B86" s="8">
        <v>18244168</v>
      </c>
      <c r="C86" s="8">
        <v>0</v>
      </c>
      <c r="D86" s="8">
        <v>0</v>
      </c>
      <c r="E86" s="8">
        <v>2077370</v>
      </c>
      <c r="F86" s="8">
        <v>115664</v>
      </c>
      <c r="G86" s="8">
        <v>16051134</v>
      </c>
      <c r="H86" s="8">
        <v>7237045</v>
      </c>
      <c r="I86" s="9">
        <f>Tabella3[[#This Row],[paired]]*2</f>
        <v>14474090</v>
      </c>
      <c r="J86" s="14">
        <f>(Tabella3[[#This Row],[paired x2]]/Tabella3[[#This Row],[tot clean]])</f>
        <v>0.79335434753725131</v>
      </c>
    </row>
    <row r="87" spans="1:10" x14ac:dyDescent="0.3">
      <c r="A87" s="8" t="s">
        <v>273</v>
      </c>
      <c r="B87" s="8">
        <v>14770758</v>
      </c>
      <c r="C87" s="8">
        <v>0</v>
      </c>
      <c r="D87" s="8">
        <v>0</v>
      </c>
      <c r="E87" s="8">
        <v>1295241</v>
      </c>
      <c r="F87" s="8">
        <v>73942</v>
      </c>
      <c r="G87" s="8">
        <v>13401575</v>
      </c>
      <c r="H87" s="8">
        <v>6388010</v>
      </c>
      <c r="I87" s="9">
        <f>Tabella3[[#This Row],[paired]]*2</f>
        <v>12776020</v>
      </c>
      <c r="J87" s="14">
        <f>(Tabella3[[#This Row],[paired x2]]/Tabella3[[#This Row],[tot clean]])</f>
        <v>0.86495357922728133</v>
      </c>
    </row>
    <row r="88" spans="1:10" x14ac:dyDescent="0.3">
      <c r="A88" s="8" t="s">
        <v>275</v>
      </c>
      <c r="B88" s="8">
        <v>17307436</v>
      </c>
      <c r="C88" s="8">
        <v>0</v>
      </c>
      <c r="D88" s="8">
        <v>0</v>
      </c>
      <c r="E88" s="8">
        <v>1621111</v>
      </c>
      <c r="F88" s="8">
        <v>82010</v>
      </c>
      <c r="G88" s="8">
        <v>15604315</v>
      </c>
      <c r="H88" s="8">
        <v>7220768</v>
      </c>
      <c r="I88" s="9">
        <f>Tabella3[[#This Row],[paired]]*2</f>
        <v>14441536</v>
      </c>
      <c r="J88" s="14">
        <f>(Tabella3[[#This Row],[paired x2]]/Tabella3[[#This Row],[tot clean]])</f>
        <v>0.83441221449554981</v>
      </c>
    </row>
    <row r="89" spans="1:10" x14ac:dyDescent="0.3">
      <c r="A89" s="8" t="s">
        <v>277</v>
      </c>
      <c r="B89" s="8">
        <v>12514424</v>
      </c>
      <c r="C89" s="8">
        <v>0</v>
      </c>
      <c r="D89" s="8">
        <v>0</v>
      </c>
      <c r="E89" s="8">
        <v>483545</v>
      </c>
      <c r="F89" s="8">
        <v>65459</v>
      </c>
      <c r="G89" s="8">
        <v>11965420</v>
      </c>
      <c r="H89" s="8">
        <v>5759247</v>
      </c>
      <c r="I89" s="9">
        <f>Tabella3[[#This Row],[paired]]*2</f>
        <v>11518494</v>
      </c>
      <c r="J89" s="14">
        <f>(Tabella3[[#This Row],[paired x2]]/Tabella3[[#This Row],[tot clean]])</f>
        <v>0.92041743191696235</v>
      </c>
    </row>
    <row r="90" spans="1:10" x14ac:dyDescent="0.3">
      <c r="A90" s="8" t="s">
        <v>279</v>
      </c>
      <c r="B90" s="8">
        <v>14402936</v>
      </c>
      <c r="C90" s="8">
        <v>0</v>
      </c>
      <c r="D90" s="8">
        <v>0</v>
      </c>
      <c r="E90" s="8">
        <v>286738</v>
      </c>
      <c r="F90" s="8">
        <v>85856</v>
      </c>
      <c r="G90" s="8">
        <v>14030342</v>
      </c>
      <c r="H90" s="8">
        <v>6839230</v>
      </c>
      <c r="I90" s="9">
        <f>Tabella3[[#This Row],[paired]]*2</f>
        <v>13678460</v>
      </c>
      <c r="J90" s="14">
        <f>(Tabella3[[#This Row],[paired x2]]/Tabella3[[#This Row],[tot clean]])</f>
        <v>0.94969942239554495</v>
      </c>
    </row>
    <row r="91" spans="1:10" x14ac:dyDescent="0.3">
      <c r="A91" s="8" t="s">
        <v>256</v>
      </c>
      <c r="B91" s="8">
        <v>8275326</v>
      </c>
      <c r="C91" s="8">
        <v>0</v>
      </c>
      <c r="D91" s="8">
        <v>0</v>
      </c>
      <c r="E91" s="8">
        <v>1179268</v>
      </c>
      <c r="F91" s="8">
        <v>42963</v>
      </c>
      <c r="G91" s="8">
        <v>7053095</v>
      </c>
      <c r="H91" s="8">
        <v>3100655</v>
      </c>
      <c r="I91" s="9">
        <f>Tabella3[[#This Row],[paired]]*2</f>
        <v>6201310</v>
      </c>
      <c r="J91" s="14">
        <f>(Tabella3[[#This Row],[paired x2]]/Tabella3[[#This Row],[tot clean]])</f>
        <v>0.74937349900173122</v>
      </c>
    </row>
    <row r="92" spans="1:10" x14ac:dyDescent="0.3">
      <c r="A92" s="8" t="s">
        <v>258</v>
      </c>
      <c r="B92" s="8">
        <v>13522896</v>
      </c>
      <c r="C92" s="8">
        <v>0</v>
      </c>
      <c r="D92" s="8">
        <v>0</v>
      </c>
      <c r="E92" s="8">
        <v>1743840</v>
      </c>
      <c r="F92" s="8">
        <v>144141</v>
      </c>
      <c r="G92" s="8">
        <v>11634915</v>
      </c>
      <c r="H92" s="8">
        <v>5196493</v>
      </c>
      <c r="I92" s="9">
        <f>Tabella3[[#This Row],[paired]]*2</f>
        <v>10392986</v>
      </c>
      <c r="J92" s="14">
        <f>(Tabella3[[#This Row],[paired x2]]/Tabella3[[#This Row],[tot clean]])</f>
        <v>0.7685473584948076</v>
      </c>
    </row>
    <row r="93" spans="1:10" x14ac:dyDescent="0.3">
      <c r="A93" s="8" t="s">
        <v>260</v>
      </c>
      <c r="B93" s="8">
        <v>5981310</v>
      </c>
      <c r="C93" s="8">
        <v>0</v>
      </c>
      <c r="D93" s="8">
        <v>0</v>
      </c>
      <c r="E93" s="8">
        <v>744344</v>
      </c>
      <c r="F93" s="8">
        <v>27418</v>
      </c>
      <c r="G93" s="8">
        <v>5209548</v>
      </c>
      <c r="H93" s="8">
        <v>2345897</v>
      </c>
      <c r="I93" s="9">
        <f>Tabella3[[#This Row],[paired]]*2</f>
        <v>4691794</v>
      </c>
      <c r="J93" s="14">
        <f>(Tabella3[[#This Row],[paired x2]]/Tabella3[[#This Row],[tot clean]])</f>
        <v>0.78440910101633254</v>
      </c>
    </row>
    <row r="94" spans="1:10" x14ac:dyDescent="0.3">
      <c r="A94" s="8" t="s">
        <v>262</v>
      </c>
      <c r="B94" s="8">
        <v>21623586</v>
      </c>
      <c r="C94" s="8">
        <v>0</v>
      </c>
      <c r="D94" s="8">
        <v>0</v>
      </c>
      <c r="E94" s="8">
        <v>2511662</v>
      </c>
      <c r="F94" s="8">
        <v>121732</v>
      </c>
      <c r="G94" s="8">
        <v>18990192</v>
      </c>
      <c r="H94" s="8">
        <v>8850794</v>
      </c>
      <c r="I94" s="9">
        <f>Tabella3[[#This Row],[paired]]*2</f>
        <v>17701588</v>
      </c>
      <c r="J94" s="14">
        <f>(Tabella3[[#This Row],[paired x2]]/Tabella3[[#This Row],[tot clean]])</f>
        <v>0.8186240709565934</v>
      </c>
    </row>
    <row r="95" spans="1:10" x14ac:dyDescent="0.3">
      <c r="A95" s="8" t="s">
        <v>264</v>
      </c>
      <c r="B95" s="8">
        <v>7617468</v>
      </c>
      <c r="C95" s="8">
        <v>0</v>
      </c>
      <c r="D95" s="8">
        <v>0</v>
      </c>
      <c r="E95" s="8">
        <v>1074504</v>
      </c>
      <c r="F95" s="8">
        <v>41202</v>
      </c>
      <c r="G95" s="8">
        <v>6501762</v>
      </c>
      <c r="H95" s="8">
        <v>2898787</v>
      </c>
      <c r="I95" s="9">
        <f>Tabella3[[#This Row],[paired]]*2</f>
        <v>5797574</v>
      </c>
      <c r="J95" s="14">
        <f>(Tabella3[[#This Row],[paired x2]]/Tabella3[[#This Row],[tot clean]])</f>
        <v>0.76108938035578222</v>
      </c>
    </row>
    <row r="96" spans="1:10" x14ac:dyDescent="0.3">
      <c r="A96" s="8" t="s">
        <v>266</v>
      </c>
      <c r="B96" s="8">
        <v>25055354</v>
      </c>
      <c r="C96" s="8">
        <v>0</v>
      </c>
      <c r="D96" s="8">
        <v>0</v>
      </c>
      <c r="E96" s="8">
        <v>937419</v>
      </c>
      <c r="F96" s="8">
        <v>253475</v>
      </c>
      <c r="G96" s="8">
        <v>23864460</v>
      </c>
      <c r="H96" s="8">
        <v>11436574</v>
      </c>
      <c r="I96" s="9">
        <f>Tabella3[[#This Row],[paired]]*2</f>
        <v>22873148</v>
      </c>
      <c r="J96" s="14">
        <f>(Tabella3[[#This Row],[paired x2]]/Tabella3[[#This Row],[tot clean]])</f>
        <v>0.91290460314390287</v>
      </c>
    </row>
    <row r="97" spans="1:10" x14ac:dyDescent="0.3">
      <c r="A97" s="8" t="s">
        <v>269</v>
      </c>
      <c r="B97" s="8">
        <v>21094862</v>
      </c>
      <c r="C97" s="8">
        <v>0</v>
      </c>
      <c r="D97" s="8">
        <v>0</v>
      </c>
      <c r="E97" s="8">
        <v>2570856</v>
      </c>
      <c r="F97" s="8">
        <v>146391</v>
      </c>
      <c r="G97" s="8">
        <v>18377615</v>
      </c>
      <c r="H97" s="8">
        <v>8239299</v>
      </c>
      <c r="I97" s="9">
        <f>Tabella3[[#This Row],[paired]]*2</f>
        <v>16478598</v>
      </c>
      <c r="J97" s="14">
        <f>(Tabella3[[#This Row],[paired x2]]/Tabella3[[#This Row],[tot clean]])</f>
        <v>0.78116642810936621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67BA-390E-48B9-884A-9A124631A8A6}">
  <dimension ref="A1:O120"/>
  <sheetViews>
    <sheetView tabSelected="1" workbookViewId="0">
      <selection activeCell="E28" sqref="E28"/>
    </sheetView>
  </sheetViews>
  <sheetFormatPr defaultRowHeight="14.4" x14ac:dyDescent="0.3"/>
  <cols>
    <col min="1" max="1" width="9.33203125" customWidth="1"/>
    <col min="2" max="2" width="14.5546875" customWidth="1"/>
    <col min="3" max="3" width="12" style="10" customWidth="1"/>
    <col min="4" max="4" width="9.6640625" customWidth="1"/>
    <col min="5" max="5" width="23.33203125" customWidth="1"/>
    <col min="6" max="6" width="20.5546875" customWidth="1"/>
  </cols>
  <sheetData>
    <row r="1" spans="1:15" x14ac:dyDescent="0.3">
      <c r="A1" t="s">
        <v>295</v>
      </c>
      <c r="B1" t="s">
        <v>296</v>
      </c>
      <c r="C1" s="10" t="s">
        <v>297</v>
      </c>
      <c r="D1" t="s">
        <v>298</v>
      </c>
      <c r="E1" t="s">
        <v>299</v>
      </c>
      <c r="F1" t="s">
        <v>300</v>
      </c>
      <c r="H1" t="s">
        <v>513</v>
      </c>
    </row>
    <row r="2" spans="1:15" x14ac:dyDescent="0.3">
      <c r="A2" t="s">
        <v>505</v>
      </c>
      <c r="B2">
        <v>32131</v>
      </c>
      <c r="C2" s="10" t="s">
        <v>315</v>
      </c>
      <c r="D2">
        <v>1013</v>
      </c>
      <c r="E2">
        <v>356030</v>
      </c>
      <c r="F2" t="s">
        <v>316</v>
      </c>
      <c r="H2" t="s">
        <v>514</v>
      </c>
    </row>
    <row r="3" spans="1:15" x14ac:dyDescent="0.3">
      <c r="A3" t="s">
        <v>502</v>
      </c>
      <c r="B3">
        <v>39695</v>
      </c>
      <c r="C3" s="10" t="s">
        <v>307</v>
      </c>
      <c r="D3">
        <v>1251</v>
      </c>
      <c r="E3">
        <v>415262</v>
      </c>
      <c r="F3" t="s">
        <v>308</v>
      </c>
      <c r="H3" t="s">
        <v>515</v>
      </c>
    </row>
    <row r="4" spans="1:15" x14ac:dyDescent="0.3">
      <c r="A4" t="s">
        <v>30</v>
      </c>
      <c r="B4">
        <v>45670</v>
      </c>
      <c r="C4" s="10" t="s">
        <v>305</v>
      </c>
      <c r="D4">
        <v>1366</v>
      </c>
      <c r="E4">
        <v>477118</v>
      </c>
      <c r="F4" t="s">
        <v>306</v>
      </c>
      <c r="H4" t="s">
        <v>510</v>
      </c>
    </row>
    <row r="5" spans="1:15" x14ac:dyDescent="0.3">
      <c r="A5" t="s">
        <v>35</v>
      </c>
      <c r="B5">
        <v>168811</v>
      </c>
      <c r="C5" s="10" t="s">
        <v>364</v>
      </c>
      <c r="D5">
        <v>2138</v>
      </c>
      <c r="E5">
        <v>2450445</v>
      </c>
      <c r="F5" t="s">
        <v>334</v>
      </c>
      <c r="H5" t="s">
        <v>516</v>
      </c>
    </row>
    <row r="6" spans="1:15" x14ac:dyDescent="0.3">
      <c r="A6" t="s">
        <v>40</v>
      </c>
      <c r="B6">
        <v>35579</v>
      </c>
      <c r="C6" s="10" t="s">
        <v>335</v>
      </c>
      <c r="D6">
        <v>1693</v>
      </c>
      <c r="E6">
        <v>447798</v>
      </c>
      <c r="F6" t="s">
        <v>336</v>
      </c>
      <c r="H6" t="s">
        <v>511</v>
      </c>
    </row>
    <row r="7" spans="1:15" x14ac:dyDescent="0.3">
      <c r="A7" t="s">
        <v>501</v>
      </c>
      <c r="B7">
        <v>64430</v>
      </c>
      <c r="C7" s="10" t="s">
        <v>303</v>
      </c>
      <c r="D7">
        <v>1177</v>
      </c>
      <c r="E7">
        <v>671983</v>
      </c>
      <c r="F7" t="s">
        <v>304</v>
      </c>
      <c r="H7" t="s">
        <v>517</v>
      </c>
    </row>
    <row r="8" spans="1:15" x14ac:dyDescent="0.3">
      <c r="A8" t="s">
        <v>506</v>
      </c>
      <c r="B8">
        <v>101635</v>
      </c>
      <c r="C8" s="10" t="s">
        <v>331</v>
      </c>
      <c r="D8">
        <v>1333</v>
      </c>
      <c r="E8">
        <v>1270128</v>
      </c>
      <c r="F8" t="s">
        <v>332</v>
      </c>
      <c r="H8" t="s">
        <v>512</v>
      </c>
    </row>
    <row r="9" spans="1:15" x14ac:dyDescent="0.3">
      <c r="A9" t="s">
        <v>503</v>
      </c>
      <c r="B9">
        <v>79303</v>
      </c>
      <c r="C9" s="10" t="s">
        <v>309</v>
      </c>
      <c r="D9">
        <v>860</v>
      </c>
      <c r="E9">
        <v>835775</v>
      </c>
      <c r="F9" t="s">
        <v>310</v>
      </c>
      <c r="H9" t="s">
        <v>519</v>
      </c>
    </row>
    <row r="10" spans="1:15" x14ac:dyDescent="0.3">
      <c r="A10" s="7" t="s">
        <v>509</v>
      </c>
      <c r="B10" s="7">
        <v>51913</v>
      </c>
      <c r="C10" s="12" t="s">
        <v>493</v>
      </c>
      <c r="D10" s="7">
        <v>891</v>
      </c>
      <c r="E10" s="7">
        <v>462733</v>
      </c>
      <c r="F10" s="7" t="s">
        <v>494</v>
      </c>
      <c r="H10" t="s">
        <v>518</v>
      </c>
    </row>
    <row r="11" spans="1:15" x14ac:dyDescent="0.3">
      <c r="A11" t="s">
        <v>507</v>
      </c>
      <c r="B11">
        <v>76444</v>
      </c>
      <c r="C11" s="10" t="s">
        <v>333</v>
      </c>
      <c r="D11">
        <v>1547</v>
      </c>
      <c r="E11">
        <v>960913</v>
      </c>
      <c r="F11" t="s">
        <v>334</v>
      </c>
      <c r="J11" t="str" cm="1">
        <f t="array" ref="J11:J113">SUBSTITUTE(Tabella16[sample],"_clean_fastp","")</f>
        <v>ALP1</v>
      </c>
      <c r="K11" t="s">
        <v>232</v>
      </c>
      <c r="L11">
        <v>10.15</v>
      </c>
      <c r="N11" t="s">
        <v>498</v>
      </c>
      <c r="O11" s="3">
        <f>AVERAGE(L11:L113)</f>
        <v>16.309417475728157</v>
      </c>
    </row>
    <row r="12" spans="1:15" x14ac:dyDescent="0.3">
      <c r="A12" t="s">
        <v>508</v>
      </c>
      <c r="B12">
        <v>89006</v>
      </c>
      <c r="C12" s="10" t="s">
        <v>342</v>
      </c>
      <c r="D12">
        <v>1524</v>
      </c>
      <c r="E12">
        <v>1165821</v>
      </c>
      <c r="F12" t="s">
        <v>343</v>
      </c>
      <c r="J12" t="str">
        <v>ALP10</v>
      </c>
      <c r="K12" t="s">
        <v>501</v>
      </c>
      <c r="L12">
        <v>10.46</v>
      </c>
      <c r="N12" t="s">
        <v>499</v>
      </c>
      <c r="O12" s="3">
        <f>STDEV(L11:L113)</f>
        <v>4.3720163664285314</v>
      </c>
    </row>
    <row r="13" spans="1:15" x14ac:dyDescent="0.3">
      <c r="A13" t="s">
        <v>504</v>
      </c>
      <c r="B13">
        <v>71812</v>
      </c>
      <c r="C13" s="10" t="s">
        <v>311</v>
      </c>
      <c r="D13">
        <v>1458</v>
      </c>
      <c r="E13">
        <v>765170</v>
      </c>
      <c r="F13" t="s">
        <v>312</v>
      </c>
      <c r="J13" t="str">
        <v>ALP12</v>
      </c>
      <c r="K13" t="s">
        <v>30</v>
      </c>
      <c r="L13">
        <v>10.49</v>
      </c>
      <c r="N13" t="s">
        <v>496</v>
      </c>
      <c r="O13">
        <f>MIN(L11:L113)</f>
        <v>8.94</v>
      </c>
    </row>
    <row r="14" spans="1:15" x14ac:dyDescent="0.3">
      <c r="A14" t="s">
        <v>45</v>
      </c>
      <c r="B14">
        <v>108800</v>
      </c>
      <c r="C14" s="10" t="s">
        <v>423</v>
      </c>
      <c r="D14">
        <v>2510</v>
      </c>
      <c r="E14">
        <v>1844030</v>
      </c>
      <c r="F14" t="s">
        <v>424</v>
      </c>
      <c r="J14" t="str">
        <v>ALP14</v>
      </c>
      <c r="K14" t="s">
        <v>502</v>
      </c>
      <c r="L14">
        <v>10.51</v>
      </c>
      <c r="N14" t="s">
        <v>497</v>
      </c>
      <c r="O14">
        <f>MAX(L11:L113)</f>
        <v>41.09</v>
      </c>
    </row>
    <row r="15" spans="1:15" x14ac:dyDescent="0.3">
      <c r="A15" t="s">
        <v>50</v>
      </c>
      <c r="B15">
        <v>70909</v>
      </c>
      <c r="C15" s="10" t="s">
        <v>410</v>
      </c>
      <c r="D15">
        <v>1592</v>
      </c>
      <c r="E15">
        <v>1144368</v>
      </c>
      <c r="F15" t="s">
        <v>411</v>
      </c>
      <c r="J15" t="str">
        <v>ALP15</v>
      </c>
      <c r="K15" t="s">
        <v>503</v>
      </c>
      <c r="L15">
        <v>10.57</v>
      </c>
      <c r="N15" t="s">
        <v>500</v>
      </c>
      <c r="O15">
        <f>MEDIAN(L11:L113)</f>
        <v>15.71</v>
      </c>
    </row>
    <row r="16" spans="1:15" x14ac:dyDescent="0.3">
      <c r="A16" t="s">
        <v>54</v>
      </c>
      <c r="B16">
        <v>82614</v>
      </c>
      <c r="C16" s="10" t="s">
        <v>456</v>
      </c>
      <c r="D16">
        <v>1936</v>
      </c>
      <c r="E16">
        <v>1600653</v>
      </c>
      <c r="F16" t="s">
        <v>457</v>
      </c>
      <c r="J16" t="str">
        <v>ALP2</v>
      </c>
      <c r="K16" t="s">
        <v>504</v>
      </c>
      <c r="L16">
        <v>10.7</v>
      </c>
    </row>
    <row r="17" spans="1:12" x14ac:dyDescent="0.3">
      <c r="A17" t="s">
        <v>57</v>
      </c>
      <c r="B17">
        <v>76545</v>
      </c>
      <c r="C17" s="10" t="s">
        <v>485</v>
      </c>
      <c r="D17">
        <v>2229</v>
      </c>
      <c r="E17">
        <v>1860550</v>
      </c>
      <c r="F17" t="s">
        <v>486</v>
      </c>
      <c r="J17" t="str">
        <v>ALP3</v>
      </c>
      <c r="K17" t="s">
        <v>239</v>
      </c>
      <c r="L17">
        <v>10.96</v>
      </c>
    </row>
    <row r="18" spans="1:12" x14ac:dyDescent="0.3">
      <c r="A18" t="s">
        <v>93</v>
      </c>
      <c r="B18">
        <v>82201</v>
      </c>
      <c r="C18" s="10" t="s">
        <v>347</v>
      </c>
      <c r="D18">
        <v>1859</v>
      </c>
      <c r="E18">
        <v>1106468</v>
      </c>
      <c r="F18" t="s">
        <v>348</v>
      </c>
      <c r="J18" t="str">
        <v>ALP5</v>
      </c>
      <c r="K18" t="s">
        <v>505</v>
      </c>
      <c r="L18">
        <v>11.14</v>
      </c>
    </row>
    <row r="19" spans="1:12" x14ac:dyDescent="0.3">
      <c r="A19" t="s">
        <v>96</v>
      </c>
      <c r="B19">
        <v>114878</v>
      </c>
      <c r="C19" s="10" t="s">
        <v>476</v>
      </c>
      <c r="D19">
        <v>2157</v>
      </c>
      <c r="E19">
        <v>2472106</v>
      </c>
      <c r="F19" t="s">
        <v>422</v>
      </c>
      <c r="J19" t="str">
        <v>ALP6</v>
      </c>
      <c r="K19" t="s">
        <v>88</v>
      </c>
      <c r="L19">
        <v>11.18</v>
      </c>
    </row>
    <row r="20" spans="1:12" x14ac:dyDescent="0.3">
      <c r="A20" t="s">
        <v>99</v>
      </c>
      <c r="B20">
        <v>47854</v>
      </c>
      <c r="C20" s="10" t="s">
        <v>362</v>
      </c>
      <c r="D20">
        <v>1479</v>
      </c>
      <c r="E20">
        <v>679509</v>
      </c>
      <c r="F20" t="s">
        <v>363</v>
      </c>
      <c r="J20" t="str">
        <v>ALP7</v>
      </c>
      <c r="K20" t="s">
        <v>236</v>
      </c>
      <c r="L20">
        <v>11.68</v>
      </c>
    </row>
    <row r="21" spans="1:12" x14ac:dyDescent="0.3">
      <c r="A21" t="s">
        <v>102</v>
      </c>
      <c r="B21">
        <v>34394</v>
      </c>
      <c r="C21" s="10" t="s">
        <v>356</v>
      </c>
      <c r="D21">
        <v>1421</v>
      </c>
      <c r="E21">
        <v>476255</v>
      </c>
      <c r="F21" t="s">
        <v>357</v>
      </c>
      <c r="J21" t="str">
        <v>ALP8</v>
      </c>
      <c r="K21" t="s">
        <v>158</v>
      </c>
      <c r="L21">
        <v>12.04</v>
      </c>
    </row>
    <row r="22" spans="1:12" x14ac:dyDescent="0.3">
      <c r="A22" t="s">
        <v>106</v>
      </c>
      <c r="B22">
        <v>85291</v>
      </c>
      <c r="C22" s="10" t="s">
        <v>401</v>
      </c>
      <c r="D22">
        <v>1706</v>
      </c>
      <c r="E22">
        <v>1344470</v>
      </c>
      <c r="F22" t="s">
        <v>402</v>
      </c>
      <c r="J22" t="str">
        <v>ALP9</v>
      </c>
      <c r="K22" t="s">
        <v>229</v>
      </c>
      <c r="L22">
        <v>12.15</v>
      </c>
    </row>
    <row r="23" spans="1:12" x14ac:dyDescent="0.3">
      <c r="A23" t="s">
        <v>108</v>
      </c>
      <c r="B23">
        <v>77491</v>
      </c>
      <c r="C23" s="10" t="s">
        <v>371</v>
      </c>
      <c r="D23">
        <v>1957</v>
      </c>
      <c r="E23">
        <v>1135390</v>
      </c>
      <c r="F23" t="s">
        <v>372</v>
      </c>
      <c r="J23" t="str">
        <v>CTT1</v>
      </c>
      <c r="K23" t="s">
        <v>139</v>
      </c>
      <c r="L23">
        <v>12.28</v>
      </c>
    </row>
    <row r="24" spans="1:12" x14ac:dyDescent="0.3">
      <c r="A24" t="s">
        <v>61</v>
      </c>
      <c r="B24">
        <v>95294</v>
      </c>
      <c r="C24" s="10" t="s">
        <v>429</v>
      </c>
      <c r="D24">
        <v>1542</v>
      </c>
      <c r="E24">
        <v>1633765</v>
      </c>
      <c r="F24" t="s">
        <v>430</v>
      </c>
      <c r="J24" t="str">
        <v>CTT2</v>
      </c>
      <c r="K24" t="s">
        <v>245</v>
      </c>
      <c r="L24">
        <v>12.37</v>
      </c>
    </row>
    <row r="25" spans="1:12" x14ac:dyDescent="0.3">
      <c r="A25" t="s">
        <v>66</v>
      </c>
      <c r="B25">
        <v>134574</v>
      </c>
      <c r="C25" s="10" t="s">
        <v>397</v>
      </c>
      <c r="D25">
        <v>1992</v>
      </c>
      <c r="E25">
        <v>2103365</v>
      </c>
      <c r="F25" t="s">
        <v>398</v>
      </c>
      <c r="J25" t="str">
        <v>CTT3</v>
      </c>
      <c r="K25" t="s">
        <v>203</v>
      </c>
      <c r="L25">
        <v>12.41</v>
      </c>
    </row>
    <row r="26" spans="1:12" x14ac:dyDescent="0.3">
      <c r="A26" t="s">
        <v>80</v>
      </c>
      <c r="B26">
        <v>67189</v>
      </c>
      <c r="C26" s="10" t="s">
        <v>344</v>
      </c>
      <c r="D26">
        <v>1539</v>
      </c>
      <c r="E26">
        <v>881521</v>
      </c>
      <c r="F26" t="s">
        <v>345</v>
      </c>
      <c r="J26" t="str">
        <v>LPASS1</v>
      </c>
      <c r="K26" t="s">
        <v>506</v>
      </c>
      <c r="L26">
        <v>12.55</v>
      </c>
    </row>
    <row r="27" spans="1:12" x14ac:dyDescent="0.3">
      <c r="A27" t="s">
        <v>84</v>
      </c>
      <c r="B27">
        <v>76716</v>
      </c>
      <c r="C27" s="10" t="s">
        <v>373</v>
      </c>
      <c r="D27">
        <v>2127</v>
      </c>
      <c r="E27">
        <v>1138233</v>
      </c>
      <c r="F27" t="s">
        <v>374</v>
      </c>
      <c r="J27" t="str">
        <v>LPASS10</v>
      </c>
      <c r="K27" t="s">
        <v>507</v>
      </c>
      <c r="L27">
        <v>12.63</v>
      </c>
    </row>
    <row r="28" spans="1:12" x14ac:dyDescent="0.3">
      <c r="A28" t="s">
        <v>88</v>
      </c>
      <c r="B28">
        <v>97449</v>
      </c>
      <c r="C28" s="10" t="s">
        <v>317</v>
      </c>
      <c r="D28">
        <v>1135</v>
      </c>
      <c r="E28">
        <v>1085702</v>
      </c>
      <c r="F28" t="s">
        <v>318</v>
      </c>
      <c r="J28" t="str">
        <v>LPASS11</v>
      </c>
      <c r="K28" t="s">
        <v>40</v>
      </c>
      <c r="L28">
        <v>12.66</v>
      </c>
    </row>
    <row r="29" spans="1:12" x14ac:dyDescent="0.3">
      <c r="A29" t="s">
        <v>111</v>
      </c>
      <c r="B29">
        <v>93218</v>
      </c>
      <c r="C29" s="10" t="s">
        <v>416</v>
      </c>
      <c r="D29">
        <v>1200</v>
      </c>
      <c r="E29">
        <v>1527027</v>
      </c>
      <c r="F29" t="s">
        <v>417</v>
      </c>
      <c r="J29" t="str">
        <v>LPASS12</v>
      </c>
      <c r="K29" t="s">
        <v>181</v>
      </c>
      <c r="L29">
        <v>12.73</v>
      </c>
    </row>
    <row r="30" spans="1:12" x14ac:dyDescent="0.3">
      <c r="A30" t="s">
        <v>124</v>
      </c>
      <c r="B30">
        <v>66795</v>
      </c>
      <c r="C30" s="10" t="s">
        <v>483</v>
      </c>
      <c r="D30">
        <v>1719</v>
      </c>
      <c r="E30">
        <v>1542699</v>
      </c>
      <c r="F30" t="s">
        <v>484</v>
      </c>
      <c r="J30" t="str">
        <v>LPASS13</v>
      </c>
      <c r="K30" t="s">
        <v>199</v>
      </c>
      <c r="L30">
        <v>12.86</v>
      </c>
    </row>
    <row r="31" spans="1:12" x14ac:dyDescent="0.3">
      <c r="A31" t="s">
        <v>126</v>
      </c>
      <c r="B31">
        <v>88259</v>
      </c>
      <c r="C31" s="10" t="s">
        <v>441</v>
      </c>
      <c r="D31">
        <v>1537</v>
      </c>
      <c r="E31">
        <v>1578497</v>
      </c>
      <c r="F31" t="s">
        <v>442</v>
      </c>
      <c r="J31" t="str">
        <v>LPASS14</v>
      </c>
      <c r="K31" t="s">
        <v>215</v>
      </c>
      <c r="L31">
        <v>13.09</v>
      </c>
    </row>
    <row r="32" spans="1:12" x14ac:dyDescent="0.3">
      <c r="A32" t="s">
        <v>114</v>
      </c>
      <c r="B32">
        <v>66951</v>
      </c>
      <c r="C32" s="10" t="s">
        <v>412</v>
      </c>
      <c r="D32">
        <v>1370</v>
      </c>
      <c r="E32">
        <v>1081982</v>
      </c>
      <c r="F32" t="s">
        <v>413</v>
      </c>
      <c r="J32" t="str">
        <v>LPASS15</v>
      </c>
      <c r="K32" t="s">
        <v>508</v>
      </c>
      <c r="L32">
        <v>13.15</v>
      </c>
    </row>
    <row r="33" spans="1:12" x14ac:dyDescent="0.3">
      <c r="A33" t="s">
        <v>116</v>
      </c>
      <c r="B33">
        <v>84746</v>
      </c>
      <c r="C33" s="10" t="s">
        <v>383</v>
      </c>
      <c r="D33">
        <v>1922</v>
      </c>
      <c r="E33">
        <v>1280355</v>
      </c>
      <c r="F33" t="s">
        <v>384</v>
      </c>
      <c r="J33" t="str">
        <v>LPASS2</v>
      </c>
      <c r="K33" t="s">
        <v>80</v>
      </c>
      <c r="L33">
        <v>13.18</v>
      </c>
    </row>
    <row r="34" spans="1:12" x14ac:dyDescent="0.3">
      <c r="A34" t="s">
        <v>119</v>
      </c>
      <c r="B34">
        <v>95205</v>
      </c>
      <c r="C34" s="10" t="s">
        <v>474</v>
      </c>
      <c r="D34">
        <v>1855</v>
      </c>
      <c r="E34">
        <v>2026440</v>
      </c>
      <c r="F34" t="s">
        <v>475</v>
      </c>
      <c r="J34" t="str">
        <v>LPASS4</v>
      </c>
      <c r="K34" t="s">
        <v>132</v>
      </c>
      <c r="L34">
        <v>13.31</v>
      </c>
    </row>
    <row r="35" spans="1:12" x14ac:dyDescent="0.3">
      <c r="A35" t="s">
        <v>121</v>
      </c>
      <c r="B35">
        <v>175062</v>
      </c>
      <c r="C35" s="10" t="s">
        <v>393</v>
      </c>
      <c r="D35">
        <v>2448</v>
      </c>
      <c r="E35">
        <v>2719167</v>
      </c>
      <c r="F35" t="s">
        <v>394</v>
      </c>
      <c r="J35" t="str">
        <v>LPASS7</v>
      </c>
      <c r="K35" t="s">
        <v>93</v>
      </c>
      <c r="L35">
        <v>13.54</v>
      </c>
    </row>
    <row r="36" spans="1:12" x14ac:dyDescent="0.3">
      <c r="A36" t="s">
        <v>129</v>
      </c>
      <c r="B36">
        <v>191249</v>
      </c>
      <c r="C36" s="10" t="s">
        <v>425</v>
      </c>
      <c r="D36">
        <v>2422</v>
      </c>
      <c r="E36">
        <v>3266664</v>
      </c>
      <c r="F36" t="s">
        <v>426</v>
      </c>
      <c r="J36" t="str">
        <v>LPASS8</v>
      </c>
      <c r="K36" t="s">
        <v>248</v>
      </c>
      <c r="L36">
        <v>13.54</v>
      </c>
    </row>
    <row r="37" spans="1:12" x14ac:dyDescent="0.3">
      <c r="A37" t="s">
        <v>150</v>
      </c>
      <c r="B37">
        <v>106818</v>
      </c>
      <c r="C37" s="10" t="s">
        <v>435</v>
      </c>
      <c r="D37">
        <v>2367</v>
      </c>
      <c r="E37">
        <v>1863832</v>
      </c>
      <c r="F37" t="s">
        <v>436</v>
      </c>
      <c r="J37" t="str">
        <v>LPASS9</v>
      </c>
      <c r="K37" t="s">
        <v>136</v>
      </c>
      <c r="L37">
        <v>13.56</v>
      </c>
    </row>
    <row r="38" spans="1:12" x14ac:dyDescent="0.3">
      <c r="A38" t="s">
        <v>152</v>
      </c>
      <c r="B38">
        <v>118380</v>
      </c>
      <c r="C38" s="10" t="s">
        <v>427</v>
      </c>
      <c r="D38">
        <v>2377</v>
      </c>
      <c r="E38">
        <v>2024468</v>
      </c>
      <c r="F38" t="s">
        <v>428</v>
      </c>
      <c r="J38" t="str">
        <v>MAU1</v>
      </c>
      <c r="K38" t="s">
        <v>260</v>
      </c>
      <c r="L38">
        <v>13.57</v>
      </c>
    </row>
    <row r="39" spans="1:12" x14ac:dyDescent="0.3">
      <c r="A39" t="s">
        <v>154</v>
      </c>
      <c r="B39">
        <v>100632</v>
      </c>
      <c r="C39" s="10" t="s">
        <v>432</v>
      </c>
      <c r="D39">
        <v>1927</v>
      </c>
      <c r="E39">
        <v>1742259</v>
      </c>
      <c r="F39" t="s">
        <v>433</v>
      </c>
      <c r="J39" t="str">
        <v>MAU10</v>
      </c>
      <c r="K39" t="s">
        <v>234</v>
      </c>
      <c r="L39">
        <v>13.88</v>
      </c>
    </row>
    <row r="40" spans="1:12" x14ac:dyDescent="0.3">
      <c r="A40" t="s">
        <v>156</v>
      </c>
      <c r="B40">
        <v>116722</v>
      </c>
      <c r="C40" s="10" t="s">
        <v>381</v>
      </c>
      <c r="D40">
        <v>2231</v>
      </c>
      <c r="E40">
        <v>1764203</v>
      </c>
      <c r="F40" t="s">
        <v>382</v>
      </c>
      <c r="J40" t="str">
        <v>MAU11</v>
      </c>
      <c r="K40" t="s">
        <v>102</v>
      </c>
      <c r="L40">
        <v>13.93</v>
      </c>
    </row>
    <row r="41" spans="1:12" x14ac:dyDescent="0.3">
      <c r="A41" t="s">
        <v>158</v>
      </c>
      <c r="B41">
        <v>50772</v>
      </c>
      <c r="C41" s="10" t="s">
        <v>321</v>
      </c>
      <c r="D41">
        <v>1293</v>
      </c>
      <c r="E41">
        <v>608791</v>
      </c>
      <c r="F41" t="s">
        <v>322</v>
      </c>
      <c r="J41" t="str">
        <v>MAU5</v>
      </c>
      <c r="K41" t="s">
        <v>264</v>
      </c>
      <c r="L41">
        <v>14.12</v>
      </c>
    </row>
    <row r="42" spans="1:12" x14ac:dyDescent="0.3">
      <c r="A42" t="s">
        <v>160</v>
      </c>
      <c r="B42">
        <v>162417</v>
      </c>
      <c r="C42" s="10" t="s">
        <v>365</v>
      </c>
      <c r="D42">
        <v>2380</v>
      </c>
      <c r="E42">
        <v>2366541</v>
      </c>
      <c r="F42" t="s">
        <v>366</v>
      </c>
      <c r="J42" t="str">
        <v>MAU7</v>
      </c>
      <c r="K42" t="s">
        <v>271</v>
      </c>
      <c r="L42">
        <v>14.28</v>
      </c>
    </row>
    <row r="43" spans="1:12" x14ac:dyDescent="0.3">
      <c r="A43" t="s">
        <v>132</v>
      </c>
      <c r="B43">
        <v>99677</v>
      </c>
      <c r="C43" s="10" t="s">
        <v>346</v>
      </c>
      <c r="D43">
        <v>1546</v>
      </c>
      <c r="E43">
        <v>1319906</v>
      </c>
      <c r="F43" t="s">
        <v>341</v>
      </c>
      <c r="J43" t="str">
        <v>MAU8</v>
      </c>
      <c r="K43" t="s">
        <v>99</v>
      </c>
      <c r="L43">
        <v>14.3</v>
      </c>
    </row>
    <row r="44" spans="1:12" x14ac:dyDescent="0.3">
      <c r="A44" t="s">
        <v>136</v>
      </c>
      <c r="B44">
        <v>315928</v>
      </c>
      <c r="C44" s="10" t="s">
        <v>350</v>
      </c>
      <c r="D44">
        <v>3094</v>
      </c>
      <c r="E44">
        <v>4270512</v>
      </c>
      <c r="F44" t="s">
        <v>351</v>
      </c>
      <c r="J44" t="str">
        <v>MAU9</v>
      </c>
      <c r="K44" t="s">
        <v>35</v>
      </c>
      <c r="L44">
        <v>14.58</v>
      </c>
    </row>
    <row r="45" spans="1:12" x14ac:dyDescent="0.3">
      <c r="A45" t="s">
        <v>139</v>
      </c>
      <c r="B45">
        <v>509513</v>
      </c>
      <c r="C45" s="10" t="s">
        <v>325</v>
      </c>
      <c r="D45">
        <v>2985</v>
      </c>
      <c r="E45">
        <v>6242252</v>
      </c>
      <c r="F45" t="s">
        <v>326</v>
      </c>
      <c r="J45" t="str">
        <v>PDR1</v>
      </c>
      <c r="K45" t="s">
        <v>160</v>
      </c>
      <c r="L45">
        <v>14.64</v>
      </c>
    </row>
    <row r="46" spans="1:12" x14ac:dyDescent="0.3">
      <c r="A46" t="s">
        <v>142</v>
      </c>
      <c r="B46">
        <v>118586</v>
      </c>
      <c r="C46" s="10" t="s">
        <v>460</v>
      </c>
      <c r="D46">
        <v>1871</v>
      </c>
      <c r="E46">
        <v>2316222</v>
      </c>
      <c r="F46" t="s">
        <v>461</v>
      </c>
      <c r="J46" t="str">
        <v>PDR10</v>
      </c>
      <c r="K46" t="s">
        <v>213</v>
      </c>
      <c r="L46">
        <v>14.66</v>
      </c>
    </row>
    <row r="47" spans="1:12" x14ac:dyDescent="0.3">
      <c r="A47" t="s">
        <v>144</v>
      </c>
      <c r="B47">
        <v>90872</v>
      </c>
      <c r="C47" s="10" t="s">
        <v>375</v>
      </c>
      <c r="D47">
        <v>2567</v>
      </c>
      <c r="E47">
        <v>1356779</v>
      </c>
      <c r="F47" t="s">
        <v>376</v>
      </c>
      <c r="J47" t="str">
        <v>PDR11</v>
      </c>
      <c r="K47" t="s">
        <v>205</v>
      </c>
      <c r="L47">
        <v>14.74</v>
      </c>
    </row>
    <row r="48" spans="1:12" x14ac:dyDescent="0.3">
      <c r="A48" t="s">
        <v>146</v>
      </c>
      <c r="B48">
        <v>133254</v>
      </c>
      <c r="C48" s="10" t="s">
        <v>470</v>
      </c>
      <c r="D48">
        <v>2173</v>
      </c>
      <c r="E48">
        <v>2710871</v>
      </c>
      <c r="F48" t="s">
        <v>402</v>
      </c>
      <c r="J48" t="str">
        <v>PDR12</v>
      </c>
      <c r="K48" t="s">
        <v>108</v>
      </c>
      <c r="L48">
        <v>14.76</v>
      </c>
    </row>
    <row r="49" spans="1:12" x14ac:dyDescent="0.3">
      <c r="A49" t="s">
        <v>162</v>
      </c>
      <c r="B49">
        <v>69602</v>
      </c>
      <c r="C49" s="10" t="s">
        <v>420</v>
      </c>
      <c r="D49">
        <v>1891</v>
      </c>
      <c r="E49">
        <v>1147679</v>
      </c>
      <c r="F49" t="s">
        <v>334</v>
      </c>
      <c r="J49" t="str">
        <v>PDR13</v>
      </c>
      <c r="K49" t="s">
        <v>84</v>
      </c>
      <c r="L49">
        <v>14.94</v>
      </c>
    </row>
    <row r="50" spans="1:12" x14ac:dyDescent="0.3">
      <c r="A50" t="s">
        <v>177</v>
      </c>
      <c r="B50">
        <v>176122</v>
      </c>
      <c r="C50" s="10" t="s">
        <v>481</v>
      </c>
      <c r="D50">
        <v>2597</v>
      </c>
      <c r="E50">
        <v>4024197</v>
      </c>
      <c r="F50" t="s">
        <v>482</v>
      </c>
      <c r="J50" t="str">
        <v>PDR14</v>
      </c>
      <c r="K50" t="s">
        <v>144</v>
      </c>
      <c r="L50">
        <v>15.03</v>
      </c>
    </row>
    <row r="51" spans="1:12" x14ac:dyDescent="0.3">
      <c r="A51" t="s">
        <v>179</v>
      </c>
      <c r="B51">
        <v>91431</v>
      </c>
      <c r="C51" s="10" t="s">
        <v>395</v>
      </c>
      <c r="D51">
        <v>2000</v>
      </c>
      <c r="E51">
        <v>1425768</v>
      </c>
      <c r="F51" t="s">
        <v>396</v>
      </c>
      <c r="J51" t="str">
        <v>PDR15</v>
      </c>
      <c r="K51" t="s">
        <v>242</v>
      </c>
      <c r="L51">
        <v>15.12</v>
      </c>
    </row>
    <row r="52" spans="1:12" x14ac:dyDescent="0.3">
      <c r="A52" t="s">
        <v>181</v>
      </c>
      <c r="B52">
        <v>252886</v>
      </c>
      <c r="C52" s="10" t="s">
        <v>337</v>
      </c>
      <c r="D52">
        <v>2358</v>
      </c>
      <c r="E52">
        <v>3207391</v>
      </c>
      <c r="F52" t="s">
        <v>338</v>
      </c>
      <c r="J52" t="str">
        <v>PDR2</v>
      </c>
      <c r="K52" t="s">
        <v>207</v>
      </c>
      <c r="L52">
        <v>15.17</v>
      </c>
    </row>
    <row r="53" spans="1:12" x14ac:dyDescent="0.3">
      <c r="A53" t="s">
        <v>183</v>
      </c>
      <c r="B53">
        <v>107453</v>
      </c>
      <c r="C53" s="10" t="s">
        <v>405</v>
      </c>
      <c r="D53">
        <v>3060</v>
      </c>
      <c r="E53">
        <v>1698471</v>
      </c>
      <c r="F53" t="s">
        <v>406</v>
      </c>
      <c r="J53" t="str">
        <v>PDR3</v>
      </c>
      <c r="K53" t="s">
        <v>156</v>
      </c>
      <c r="L53">
        <v>15.19</v>
      </c>
    </row>
    <row r="54" spans="1:12" x14ac:dyDescent="0.3">
      <c r="A54" t="s">
        <v>164</v>
      </c>
      <c r="B54">
        <v>94023</v>
      </c>
      <c r="C54" s="10" t="s">
        <v>414</v>
      </c>
      <c r="D54">
        <v>1842</v>
      </c>
      <c r="E54">
        <v>1526930</v>
      </c>
      <c r="F54" t="s">
        <v>415</v>
      </c>
      <c r="J54" t="str">
        <v>PDR4</v>
      </c>
      <c r="K54" t="s">
        <v>116</v>
      </c>
      <c r="L54">
        <v>15.2</v>
      </c>
    </row>
    <row r="55" spans="1:12" x14ac:dyDescent="0.3">
      <c r="A55" t="s">
        <v>166</v>
      </c>
      <c r="B55">
        <v>119731</v>
      </c>
      <c r="C55" s="10" t="s">
        <v>431</v>
      </c>
      <c r="D55">
        <v>2779</v>
      </c>
      <c r="E55">
        <v>2052799</v>
      </c>
      <c r="F55" t="s">
        <v>351</v>
      </c>
      <c r="J55" t="str">
        <v>PDR5</v>
      </c>
      <c r="K55" t="s">
        <v>279</v>
      </c>
      <c r="L55">
        <v>15.27</v>
      </c>
    </row>
    <row r="56" spans="1:12" x14ac:dyDescent="0.3">
      <c r="A56" t="s">
        <v>168</v>
      </c>
      <c r="B56">
        <v>102809</v>
      </c>
      <c r="C56" s="10" t="s">
        <v>468</v>
      </c>
      <c r="D56">
        <v>2125</v>
      </c>
      <c r="E56">
        <v>2054986</v>
      </c>
      <c r="F56" t="s">
        <v>469</v>
      </c>
      <c r="J56" t="str">
        <v>PDR8</v>
      </c>
      <c r="K56" t="s">
        <v>217</v>
      </c>
      <c r="L56">
        <v>15.36</v>
      </c>
    </row>
    <row r="57" spans="1:12" x14ac:dyDescent="0.3">
      <c r="A57" t="s">
        <v>171</v>
      </c>
      <c r="B57">
        <v>110481</v>
      </c>
      <c r="C57" s="10" t="s">
        <v>391</v>
      </c>
      <c r="D57">
        <v>2074</v>
      </c>
      <c r="E57">
        <v>1709473</v>
      </c>
      <c r="F57" t="s">
        <v>392</v>
      </c>
      <c r="J57" t="str">
        <v>PDR9</v>
      </c>
      <c r="K57" t="s">
        <v>185</v>
      </c>
      <c r="L57">
        <v>15.55</v>
      </c>
    </row>
    <row r="58" spans="1:12" x14ac:dyDescent="0.3">
      <c r="A58" t="s">
        <v>173</v>
      </c>
      <c r="B58">
        <v>61879</v>
      </c>
      <c r="C58" s="10" t="s">
        <v>418</v>
      </c>
      <c r="D58">
        <v>1922</v>
      </c>
      <c r="E58">
        <v>1019049</v>
      </c>
      <c r="F58" t="s">
        <v>419</v>
      </c>
      <c r="J58" t="str">
        <v>PPURA1</v>
      </c>
      <c r="K58" t="s">
        <v>171</v>
      </c>
      <c r="L58">
        <v>15.57</v>
      </c>
    </row>
    <row r="59" spans="1:12" x14ac:dyDescent="0.3">
      <c r="A59" t="s">
        <v>175</v>
      </c>
      <c r="B59">
        <v>62121</v>
      </c>
      <c r="C59" s="10" t="s">
        <v>466</v>
      </c>
      <c r="D59">
        <v>3117</v>
      </c>
      <c r="E59">
        <v>1231549</v>
      </c>
      <c r="F59" t="s">
        <v>467</v>
      </c>
      <c r="J59" t="str">
        <v>PPURA10</v>
      </c>
      <c r="K59" t="s">
        <v>121</v>
      </c>
      <c r="L59">
        <v>15.6</v>
      </c>
    </row>
    <row r="60" spans="1:12" x14ac:dyDescent="0.3">
      <c r="A60" t="s">
        <v>191</v>
      </c>
      <c r="B60">
        <v>59672</v>
      </c>
      <c r="C60" s="10" t="s">
        <v>439</v>
      </c>
      <c r="D60">
        <v>2105</v>
      </c>
      <c r="E60">
        <v>1058839</v>
      </c>
      <c r="F60" t="s">
        <v>440</v>
      </c>
      <c r="J60" t="str">
        <v>PPURA11</v>
      </c>
      <c r="K60" t="s">
        <v>179</v>
      </c>
      <c r="L60">
        <v>15.69</v>
      </c>
    </row>
    <row r="61" spans="1:12" x14ac:dyDescent="0.3">
      <c r="A61" t="s">
        <v>193</v>
      </c>
      <c r="B61">
        <v>72582</v>
      </c>
      <c r="C61" s="10" t="s">
        <v>454</v>
      </c>
      <c r="D61">
        <v>2937</v>
      </c>
      <c r="E61">
        <v>1397078</v>
      </c>
      <c r="F61" t="s">
        <v>455</v>
      </c>
      <c r="J61" t="str">
        <v>PPURA13</v>
      </c>
      <c r="K61" t="s">
        <v>66</v>
      </c>
      <c r="L61">
        <v>15.71</v>
      </c>
    </row>
    <row r="62" spans="1:12" x14ac:dyDescent="0.3">
      <c r="A62" t="s">
        <v>195</v>
      </c>
      <c r="B62">
        <v>98374</v>
      </c>
      <c r="C62" s="10" t="s">
        <v>407</v>
      </c>
      <c r="D62">
        <v>1720</v>
      </c>
      <c r="E62">
        <v>1558888</v>
      </c>
      <c r="F62" t="s">
        <v>408</v>
      </c>
      <c r="J62" t="str">
        <v>PPURA15</v>
      </c>
      <c r="K62" t="s">
        <v>209</v>
      </c>
      <c r="L62">
        <v>15.82</v>
      </c>
    </row>
    <row r="63" spans="1:12" x14ac:dyDescent="0.3">
      <c r="A63" t="s">
        <v>197</v>
      </c>
      <c r="B63">
        <v>75291</v>
      </c>
      <c r="C63" s="10" t="s">
        <v>409</v>
      </c>
      <c r="D63">
        <v>2277</v>
      </c>
      <c r="E63">
        <v>1202620</v>
      </c>
      <c r="F63" t="s">
        <v>374</v>
      </c>
      <c r="J63" t="str">
        <v>PPURA2</v>
      </c>
      <c r="K63" t="s">
        <v>106</v>
      </c>
      <c r="L63">
        <v>15.86</v>
      </c>
    </row>
    <row r="64" spans="1:12" x14ac:dyDescent="0.3">
      <c r="A64" t="s">
        <v>185</v>
      </c>
      <c r="B64">
        <v>84106</v>
      </c>
      <c r="C64" s="10" t="s">
        <v>389</v>
      </c>
      <c r="D64">
        <v>2415</v>
      </c>
      <c r="E64">
        <v>1298912</v>
      </c>
      <c r="F64" t="s">
        <v>390</v>
      </c>
      <c r="J64" t="str">
        <v>PPURA3</v>
      </c>
      <c r="K64" t="s">
        <v>256</v>
      </c>
      <c r="L64">
        <v>15.87</v>
      </c>
    </row>
    <row r="65" spans="1:12" x14ac:dyDescent="0.3">
      <c r="A65" t="s">
        <v>187</v>
      </c>
      <c r="B65">
        <v>73192</v>
      </c>
      <c r="C65" s="10" t="s">
        <v>443</v>
      </c>
      <c r="D65">
        <v>1120</v>
      </c>
      <c r="E65">
        <v>1337590</v>
      </c>
      <c r="F65" t="s">
        <v>444</v>
      </c>
      <c r="J65" t="str">
        <v>PPURA4</v>
      </c>
      <c r="K65" t="s">
        <v>183</v>
      </c>
      <c r="L65">
        <v>15.91</v>
      </c>
    </row>
    <row r="66" spans="1:12" x14ac:dyDescent="0.3">
      <c r="A66" t="s">
        <v>189</v>
      </c>
      <c r="B66">
        <v>95374</v>
      </c>
      <c r="C66" s="10" t="s">
        <v>437</v>
      </c>
      <c r="D66">
        <v>1830</v>
      </c>
      <c r="E66">
        <v>1674210</v>
      </c>
      <c r="F66" t="s">
        <v>438</v>
      </c>
      <c r="J66" t="str">
        <v>PPURA5</v>
      </c>
      <c r="K66" t="s">
        <v>195</v>
      </c>
      <c r="L66">
        <v>15.94</v>
      </c>
    </row>
    <row r="67" spans="1:12" x14ac:dyDescent="0.3">
      <c r="A67" t="s">
        <v>225</v>
      </c>
      <c r="B67">
        <v>170140</v>
      </c>
      <c r="C67" s="10" t="s">
        <v>448</v>
      </c>
      <c r="D67">
        <v>2015</v>
      </c>
      <c r="E67">
        <v>3183686</v>
      </c>
      <c r="F67" t="s">
        <v>449</v>
      </c>
      <c r="J67" t="str">
        <v>PPURA7</v>
      </c>
      <c r="K67" t="s">
        <v>197</v>
      </c>
      <c r="L67">
        <v>16.12</v>
      </c>
    </row>
    <row r="68" spans="1:12" x14ac:dyDescent="0.3">
      <c r="A68" t="s">
        <v>245</v>
      </c>
      <c r="B68">
        <v>1091552</v>
      </c>
      <c r="C68" s="10" t="s">
        <v>327</v>
      </c>
      <c r="D68">
        <v>2025</v>
      </c>
      <c r="E68">
        <v>13355151</v>
      </c>
      <c r="F68" t="s">
        <v>328</v>
      </c>
      <c r="J68" t="str">
        <v>PPURA8</v>
      </c>
      <c r="K68" t="s">
        <v>50</v>
      </c>
      <c r="L68">
        <v>16.260000000000002</v>
      </c>
    </row>
    <row r="69" spans="1:12" x14ac:dyDescent="0.3">
      <c r="A69" t="s">
        <v>248</v>
      </c>
      <c r="B69">
        <v>57825</v>
      </c>
      <c r="C69" s="10" t="s">
        <v>347</v>
      </c>
      <c r="D69">
        <v>1682</v>
      </c>
      <c r="E69">
        <v>778601</v>
      </c>
      <c r="F69" t="s">
        <v>349</v>
      </c>
      <c r="J69" t="str">
        <v>RT11</v>
      </c>
      <c r="K69" t="s">
        <v>114</v>
      </c>
      <c r="L69">
        <v>16.27</v>
      </c>
    </row>
    <row r="70" spans="1:12" x14ac:dyDescent="0.3">
      <c r="A70" t="s">
        <v>250</v>
      </c>
      <c r="B70">
        <v>139681</v>
      </c>
      <c r="C70" s="10" t="s">
        <v>432</v>
      </c>
      <c r="D70">
        <v>1296</v>
      </c>
      <c r="E70">
        <v>2422977</v>
      </c>
      <c r="F70" t="s">
        <v>434</v>
      </c>
      <c r="J70" t="str">
        <v>RT14</v>
      </c>
      <c r="K70" t="s">
        <v>164</v>
      </c>
      <c r="L70">
        <v>16.350000000000001</v>
      </c>
    </row>
    <row r="71" spans="1:12" x14ac:dyDescent="0.3">
      <c r="A71" t="s">
        <v>252</v>
      </c>
      <c r="B71">
        <v>128173</v>
      </c>
      <c r="C71" s="10" t="s">
        <v>447</v>
      </c>
      <c r="D71">
        <v>1762</v>
      </c>
      <c r="E71">
        <v>2373127</v>
      </c>
      <c r="F71" t="s">
        <v>436</v>
      </c>
      <c r="J71" t="str">
        <v>RT15</v>
      </c>
      <c r="K71" t="s">
        <v>111</v>
      </c>
      <c r="L71">
        <v>16.47</v>
      </c>
    </row>
    <row r="72" spans="1:12" x14ac:dyDescent="0.3">
      <c r="A72" t="s">
        <v>227</v>
      </c>
      <c r="B72">
        <v>131220</v>
      </c>
      <c r="C72" s="10" t="s">
        <v>462</v>
      </c>
      <c r="D72">
        <v>2816</v>
      </c>
      <c r="E72">
        <v>2570874</v>
      </c>
      <c r="F72" t="s">
        <v>463</v>
      </c>
      <c r="J72" t="str">
        <v>RT16</v>
      </c>
      <c r="K72" t="s">
        <v>173</v>
      </c>
      <c r="L72">
        <v>16.59</v>
      </c>
    </row>
    <row r="73" spans="1:12" x14ac:dyDescent="0.3">
      <c r="A73" t="s">
        <v>229</v>
      </c>
      <c r="B73">
        <v>200739</v>
      </c>
      <c r="C73" s="10" t="s">
        <v>323</v>
      </c>
      <c r="D73">
        <v>2349</v>
      </c>
      <c r="E73">
        <v>2428126</v>
      </c>
      <c r="F73" t="s">
        <v>324</v>
      </c>
      <c r="J73" t="str">
        <v>RT3</v>
      </c>
      <c r="K73" t="s">
        <v>162</v>
      </c>
      <c r="L73">
        <v>16.600000000000001</v>
      </c>
    </row>
    <row r="74" spans="1:12" x14ac:dyDescent="0.3">
      <c r="A74" t="s">
        <v>232</v>
      </c>
      <c r="B74">
        <v>111127</v>
      </c>
      <c r="C74" s="10" t="s">
        <v>301</v>
      </c>
      <c r="D74">
        <v>1212</v>
      </c>
      <c r="E74">
        <v>1125034</v>
      </c>
      <c r="F74" t="s">
        <v>302</v>
      </c>
      <c r="J74" t="str">
        <v>RT6</v>
      </c>
      <c r="K74" t="s">
        <v>277</v>
      </c>
      <c r="L74">
        <v>17.09</v>
      </c>
    </row>
    <row r="75" spans="1:12" x14ac:dyDescent="0.3">
      <c r="A75" t="s">
        <v>234</v>
      </c>
      <c r="B75">
        <v>226788</v>
      </c>
      <c r="C75" s="10" t="s">
        <v>354</v>
      </c>
      <c r="D75">
        <v>1535</v>
      </c>
      <c r="E75">
        <v>3139810</v>
      </c>
      <c r="F75" t="s">
        <v>355</v>
      </c>
      <c r="J75" t="str">
        <v>RT9</v>
      </c>
      <c r="K75" t="s">
        <v>45</v>
      </c>
      <c r="L75">
        <v>17.100000000000001</v>
      </c>
    </row>
    <row r="76" spans="1:12" x14ac:dyDescent="0.3">
      <c r="A76" t="s">
        <v>236</v>
      </c>
      <c r="B76">
        <v>615576</v>
      </c>
      <c r="C76" s="10" t="s">
        <v>319</v>
      </c>
      <c r="D76">
        <v>1361</v>
      </c>
      <c r="E76">
        <v>7160191</v>
      </c>
      <c r="F76" t="s">
        <v>320</v>
      </c>
      <c r="J76" t="str">
        <v>SNEV1</v>
      </c>
      <c r="K76" t="s">
        <v>129</v>
      </c>
      <c r="L76">
        <v>17.16</v>
      </c>
    </row>
    <row r="77" spans="1:12" x14ac:dyDescent="0.3">
      <c r="A77" t="s">
        <v>239</v>
      </c>
      <c r="B77">
        <v>469450</v>
      </c>
      <c r="C77" s="10" t="s">
        <v>313</v>
      </c>
      <c r="D77">
        <v>1250</v>
      </c>
      <c r="E77">
        <v>5132164</v>
      </c>
      <c r="F77" t="s">
        <v>314</v>
      </c>
      <c r="J77" t="str">
        <v>SNEV10</v>
      </c>
      <c r="K77" t="s">
        <v>152</v>
      </c>
      <c r="L77">
        <v>17.18</v>
      </c>
    </row>
    <row r="78" spans="1:12" x14ac:dyDescent="0.3">
      <c r="A78" t="s">
        <v>242</v>
      </c>
      <c r="B78">
        <v>1350672</v>
      </c>
      <c r="C78" s="10" t="s">
        <v>377</v>
      </c>
      <c r="D78">
        <v>2370</v>
      </c>
      <c r="E78">
        <v>20119449</v>
      </c>
      <c r="F78" t="s">
        <v>378</v>
      </c>
      <c r="J78" t="str">
        <v>SNEV11</v>
      </c>
      <c r="K78" t="s">
        <v>61</v>
      </c>
      <c r="L78">
        <v>17.239999999999998</v>
      </c>
    </row>
    <row r="79" spans="1:12" x14ac:dyDescent="0.3">
      <c r="A79" t="s">
        <v>209</v>
      </c>
      <c r="B79">
        <v>109870</v>
      </c>
      <c r="C79" s="10" t="s">
        <v>399</v>
      </c>
      <c r="D79">
        <v>1688</v>
      </c>
      <c r="E79">
        <v>1728858</v>
      </c>
      <c r="F79" t="s">
        <v>400</v>
      </c>
      <c r="J79" t="str">
        <v>SNEV13</v>
      </c>
      <c r="K79" t="s">
        <v>166</v>
      </c>
      <c r="L79">
        <v>17.25</v>
      </c>
    </row>
    <row r="80" spans="1:12" x14ac:dyDescent="0.3">
      <c r="A80" t="s">
        <v>211</v>
      </c>
      <c r="B80">
        <v>88485</v>
      </c>
      <c r="C80" s="10" t="s">
        <v>471</v>
      </c>
      <c r="D80">
        <v>1623</v>
      </c>
      <c r="E80">
        <v>1812870</v>
      </c>
      <c r="F80" t="s">
        <v>472</v>
      </c>
      <c r="J80" t="str">
        <v>SNEV14</v>
      </c>
      <c r="K80" t="s">
        <v>154</v>
      </c>
      <c r="L80">
        <v>17.399999999999999</v>
      </c>
    </row>
    <row r="81" spans="1:12" x14ac:dyDescent="0.3">
      <c r="A81" t="s">
        <v>213</v>
      </c>
      <c r="B81">
        <v>91326</v>
      </c>
      <c r="C81" s="10" t="s">
        <v>367</v>
      </c>
      <c r="D81">
        <v>1433</v>
      </c>
      <c r="E81">
        <v>1331174</v>
      </c>
      <c r="F81" t="s">
        <v>368</v>
      </c>
      <c r="J81" t="str">
        <v>SNEV2</v>
      </c>
      <c r="K81" t="s">
        <v>250</v>
      </c>
      <c r="L81">
        <v>17.399999999999999</v>
      </c>
    </row>
    <row r="82" spans="1:12" x14ac:dyDescent="0.3">
      <c r="A82" t="s">
        <v>215</v>
      </c>
      <c r="B82">
        <v>70673</v>
      </c>
      <c r="C82" s="10" t="s">
        <v>340</v>
      </c>
      <c r="D82">
        <v>1629</v>
      </c>
      <c r="E82">
        <v>919984</v>
      </c>
      <c r="F82" t="s">
        <v>341</v>
      </c>
      <c r="J82" t="str">
        <v>SNEV3</v>
      </c>
      <c r="K82" t="s">
        <v>150</v>
      </c>
      <c r="L82">
        <v>17.59</v>
      </c>
    </row>
    <row r="83" spans="1:12" x14ac:dyDescent="0.3">
      <c r="A83" t="s">
        <v>217</v>
      </c>
      <c r="B83">
        <v>100502</v>
      </c>
      <c r="C83" s="10" t="s">
        <v>387</v>
      </c>
      <c r="D83">
        <v>1615</v>
      </c>
      <c r="E83">
        <v>1537279</v>
      </c>
      <c r="F83" t="s">
        <v>388</v>
      </c>
      <c r="J83" t="str">
        <v>SNEV5</v>
      </c>
      <c r="K83" t="s">
        <v>189</v>
      </c>
      <c r="L83">
        <v>17.690000000000001</v>
      </c>
    </row>
    <row r="84" spans="1:12" x14ac:dyDescent="0.3">
      <c r="A84" t="s">
        <v>219</v>
      </c>
      <c r="B84">
        <v>119230</v>
      </c>
      <c r="C84" s="10" t="s">
        <v>452</v>
      </c>
      <c r="D84">
        <v>1996</v>
      </c>
      <c r="E84">
        <v>2292859</v>
      </c>
      <c r="F84" t="s">
        <v>453</v>
      </c>
      <c r="J84" t="str">
        <v>SNEV6</v>
      </c>
      <c r="K84" t="s">
        <v>191</v>
      </c>
      <c r="L84">
        <v>17.88</v>
      </c>
    </row>
    <row r="85" spans="1:12" x14ac:dyDescent="0.3">
      <c r="A85" t="s">
        <v>221</v>
      </c>
      <c r="B85">
        <v>198802</v>
      </c>
      <c r="C85" s="10" t="s">
        <v>458</v>
      </c>
      <c r="D85">
        <v>2178</v>
      </c>
      <c r="E85">
        <v>3880838</v>
      </c>
      <c r="F85" t="s">
        <v>459</v>
      </c>
      <c r="J85" t="str">
        <v>SNEV7</v>
      </c>
      <c r="K85" t="s">
        <v>126</v>
      </c>
      <c r="L85">
        <v>18</v>
      </c>
    </row>
    <row r="86" spans="1:12" x14ac:dyDescent="0.3">
      <c r="A86" t="s">
        <v>223</v>
      </c>
      <c r="B86">
        <v>158908</v>
      </c>
      <c r="C86" s="10" t="s">
        <v>445</v>
      </c>
      <c r="D86">
        <v>1617</v>
      </c>
      <c r="E86">
        <v>2931695</v>
      </c>
      <c r="F86" t="s">
        <v>446</v>
      </c>
      <c r="J86" t="str">
        <v>SNEV8</v>
      </c>
      <c r="K86" t="s">
        <v>187</v>
      </c>
      <c r="L86">
        <v>18.43</v>
      </c>
    </row>
    <row r="87" spans="1:12" x14ac:dyDescent="0.3">
      <c r="A87" t="s">
        <v>199</v>
      </c>
      <c r="B87">
        <v>75423</v>
      </c>
      <c r="C87" s="10" t="s">
        <v>339</v>
      </c>
      <c r="D87">
        <v>2416</v>
      </c>
      <c r="E87">
        <v>966320</v>
      </c>
      <c r="F87" t="s">
        <v>330</v>
      </c>
      <c r="J87" t="str">
        <v>SNEV9</v>
      </c>
      <c r="K87" t="s">
        <v>223</v>
      </c>
      <c r="L87">
        <v>18.55</v>
      </c>
    </row>
    <row r="88" spans="1:12" x14ac:dyDescent="0.3">
      <c r="A88" t="s">
        <v>201</v>
      </c>
      <c r="B88">
        <v>86365</v>
      </c>
      <c r="C88" s="10" t="s">
        <v>450</v>
      </c>
      <c r="D88">
        <v>2021</v>
      </c>
      <c r="E88">
        <v>1616168</v>
      </c>
      <c r="F88" t="s">
        <v>451</v>
      </c>
      <c r="J88" t="str">
        <v>SP10I12</v>
      </c>
      <c r="K88" t="s">
        <v>252</v>
      </c>
      <c r="L88">
        <v>18.63</v>
      </c>
    </row>
    <row r="89" spans="1:12" x14ac:dyDescent="0.3">
      <c r="A89" t="s">
        <v>205</v>
      </c>
      <c r="B89">
        <v>194849</v>
      </c>
      <c r="C89" s="10" t="s">
        <v>369</v>
      </c>
      <c r="D89">
        <v>1818</v>
      </c>
      <c r="E89">
        <v>2857938</v>
      </c>
      <c r="F89" t="s">
        <v>370</v>
      </c>
      <c r="J89" t="str">
        <v>SP11I13</v>
      </c>
      <c r="K89" t="s">
        <v>225</v>
      </c>
      <c r="L89">
        <v>18.82</v>
      </c>
    </row>
    <row r="90" spans="1:12" x14ac:dyDescent="0.3">
      <c r="A90" t="s">
        <v>207</v>
      </c>
      <c r="B90">
        <v>102067</v>
      </c>
      <c r="C90" s="10" t="s">
        <v>379</v>
      </c>
      <c r="D90">
        <v>1771</v>
      </c>
      <c r="E90">
        <v>1539829</v>
      </c>
      <c r="F90" t="s">
        <v>380</v>
      </c>
      <c r="J90" t="str">
        <v>SP11I14</v>
      </c>
      <c r="K90" t="s">
        <v>201</v>
      </c>
      <c r="L90">
        <v>18.829999999999998</v>
      </c>
    </row>
    <row r="91" spans="1:12" x14ac:dyDescent="0.3">
      <c r="A91" t="s">
        <v>203</v>
      </c>
      <c r="B91">
        <v>78951</v>
      </c>
      <c r="C91" s="10" t="s">
        <v>329</v>
      </c>
      <c r="D91">
        <v>1397</v>
      </c>
      <c r="E91">
        <v>975256</v>
      </c>
      <c r="F91" t="s">
        <v>330</v>
      </c>
      <c r="J91" t="str">
        <v>SP12I15</v>
      </c>
      <c r="K91" t="s">
        <v>219</v>
      </c>
      <c r="L91">
        <v>19.350000000000001</v>
      </c>
    </row>
    <row r="92" spans="1:12" x14ac:dyDescent="0.3">
      <c r="A92" t="s">
        <v>254</v>
      </c>
      <c r="B92">
        <v>124571</v>
      </c>
      <c r="C92" s="10" t="s">
        <v>479</v>
      </c>
      <c r="D92">
        <v>1779</v>
      </c>
      <c r="E92">
        <v>2767061</v>
      </c>
      <c r="F92" t="s">
        <v>480</v>
      </c>
      <c r="J92" t="str">
        <v>SP13I16</v>
      </c>
      <c r="K92" t="s">
        <v>193</v>
      </c>
      <c r="L92">
        <v>19.43</v>
      </c>
    </row>
    <row r="93" spans="1:12" x14ac:dyDescent="0.3">
      <c r="A93" t="s">
        <v>271</v>
      </c>
      <c r="B93">
        <v>125149</v>
      </c>
      <c r="C93" s="10" t="s">
        <v>360</v>
      </c>
      <c r="D93">
        <v>1837</v>
      </c>
      <c r="E93">
        <v>1778813</v>
      </c>
      <c r="F93" t="s">
        <v>361</v>
      </c>
      <c r="J93" t="str">
        <v>SP14I17</v>
      </c>
      <c r="K93" t="s">
        <v>54</v>
      </c>
      <c r="L93">
        <v>19.57</v>
      </c>
    </row>
    <row r="94" spans="1:12" x14ac:dyDescent="0.3">
      <c r="A94" t="s">
        <v>273</v>
      </c>
      <c r="B94">
        <v>99126</v>
      </c>
      <c r="C94" s="10" t="s">
        <v>464</v>
      </c>
      <c r="D94">
        <v>2574</v>
      </c>
      <c r="E94">
        <v>1945893</v>
      </c>
      <c r="F94" t="s">
        <v>465</v>
      </c>
      <c r="J94" t="str">
        <v>SP17I18</v>
      </c>
      <c r="K94" t="s">
        <v>221</v>
      </c>
      <c r="L94">
        <v>19.62</v>
      </c>
    </row>
    <row r="95" spans="1:12" x14ac:dyDescent="0.3">
      <c r="A95" t="s">
        <v>275</v>
      </c>
      <c r="B95">
        <v>81977</v>
      </c>
      <c r="C95" s="10" t="s">
        <v>477</v>
      </c>
      <c r="D95">
        <v>2466</v>
      </c>
      <c r="E95">
        <v>1790358</v>
      </c>
      <c r="F95" t="s">
        <v>478</v>
      </c>
      <c r="J95" t="str">
        <v>SP17I19</v>
      </c>
      <c r="K95" t="s">
        <v>142</v>
      </c>
      <c r="L95">
        <v>19.649999999999999</v>
      </c>
    </row>
    <row r="96" spans="1:12" x14ac:dyDescent="0.3">
      <c r="A96" t="s">
        <v>277</v>
      </c>
      <c r="B96">
        <v>96761</v>
      </c>
      <c r="C96" s="10" t="s">
        <v>421</v>
      </c>
      <c r="D96">
        <v>2064</v>
      </c>
      <c r="E96">
        <v>1641915</v>
      </c>
      <c r="F96" t="s">
        <v>422</v>
      </c>
      <c r="J96" t="str">
        <v>SP5I7</v>
      </c>
      <c r="K96" t="s">
        <v>227</v>
      </c>
      <c r="L96">
        <v>19.72</v>
      </c>
    </row>
    <row r="97" spans="1:12" x14ac:dyDescent="0.3">
      <c r="A97" t="s">
        <v>279</v>
      </c>
      <c r="B97">
        <v>156705</v>
      </c>
      <c r="C97" s="10" t="s">
        <v>385</v>
      </c>
      <c r="D97">
        <v>1949</v>
      </c>
      <c r="E97">
        <v>2382470</v>
      </c>
      <c r="F97" t="s">
        <v>386</v>
      </c>
      <c r="J97" t="str">
        <v>SP6I8</v>
      </c>
      <c r="K97" t="s">
        <v>273</v>
      </c>
      <c r="L97">
        <v>19.760000000000002</v>
      </c>
    </row>
    <row r="98" spans="1:12" x14ac:dyDescent="0.3">
      <c r="A98" t="s">
        <v>256</v>
      </c>
      <c r="B98">
        <v>68799</v>
      </c>
      <c r="C98" s="10" t="s">
        <v>403</v>
      </c>
      <c r="D98">
        <v>2114</v>
      </c>
      <c r="E98">
        <v>1085583</v>
      </c>
      <c r="F98" t="s">
        <v>404</v>
      </c>
      <c r="J98" t="str">
        <v>SP7I10</v>
      </c>
      <c r="K98" t="s">
        <v>175</v>
      </c>
      <c r="L98">
        <v>20.04</v>
      </c>
    </row>
    <row r="99" spans="1:12" x14ac:dyDescent="0.3">
      <c r="A99" t="s">
        <v>258</v>
      </c>
      <c r="B99">
        <v>90221</v>
      </c>
      <c r="C99" s="10" t="s">
        <v>473</v>
      </c>
      <c r="D99">
        <v>1745</v>
      </c>
      <c r="E99">
        <v>1858564</v>
      </c>
      <c r="F99" t="s">
        <v>469</v>
      </c>
      <c r="J99" t="str">
        <v>SP7I11</v>
      </c>
      <c r="K99" t="s">
        <v>168</v>
      </c>
      <c r="L99">
        <v>20.14</v>
      </c>
    </row>
    <row r="100" spans="1:12" x14ac:dyDescent="0.3">
      <c r="A100" t="s">
        <v>260</v>
      </c>
      <c r="B100">
        <v>47823</v>
      </c>
      <c r="C100" s="10" t="s">
        <v>352</v>
      </c>
      <c r="D100">
        <v>1185</v>
      </c>
      <c r="E100">
        <v>645489</v>
      </c>
      <c r="F100" t="s">
        <v>353</v>
      </c>
      <c r="J100" t="str">
        <v>SP7I9</v>
      </c>
      <c r="K100" t="s">
        <v>146</v>
      </c>
      <c r="L100">
        <v>20.46</v>
      </c>
    </row>
    <row r="101" spans="1:12" x14ac:dyDescent="0.3">
      <c r="A101" t="s">
        <v>262</v>
      </c>
      <c r="B101">
        <v>114019</v>
      </c>
      <c r="C101" s="10" t="s">
        <v>489</v>
      </c>
      <c r="D101">
        <v>3880</v>
      </c>
      <c r="E101">
        <v>3045597</v>
      </c>
      <c r="F101" t="s">
        <v>490</v>
      </c>
      <c r="J101" t="str">
        <v>STE1</v>
      </c>
      <c r="K101" t="s">
        <v>211</v>
      </c>
      <c r="L101">
        <v>20.61</v>
      </c>
    </row>
    <row r="102" spans="1:12" x14ac:dyDescent="0.3">
      <c r="A102" t="s">
        <v>264</v>
      </c>
      <c r="B102">
        <v>60317</v>
      </c>
      <c r="C102" s="10" t="s">
        <v>358</v>
      </c>
      <c r="D102">
        <v>1533</v>
      </c>
      <c r="E102">
        <v>846271</v>
      </c>
      <c r="F102" t="s">
        <v>359</v>
      </c>
      <c r="J102" t="str">
        <v>STE10</v>
      </c>
      <c r="K102" t="s">
        <v>258</v>
      </c>
      <c r="L102">
        <v>20.73</v>
      </c>
    </row>
    <row r="103" spans="1:12" x14ac:dyDescent="0.3">
      <c r="A103" s="8" t="s">
        <v>266</v>
      </c>
      <c r="B103" s="8">
        <v>109256</v>
      </c>
      <c r="C103" s="13" t="s">
        <v>491</v>
      </c>
      <c r="D103" s="8">
        <v>3043</v>
      </c>
      <c r="E103" s="8">
        <v>4433572</v>
      </c>
      <c r="F103" s="8" t="s">
        <v>492</v>
      </c>
      <c r="J103" t="str">
        <v>STE11</v>
      </c>
      <c r="K103" t="s">
        <v>119</v>
      </c>
      <c r="L103">
        <v>21.42</v>
      </c>
    </row>
    <row r="104" spans="1:12" x14ac:dyDescent="0.3">
      <c r="A104" t="s">
        <v>269</v>
      </c>
      <c r="B104">
        <v>94806</v>
      </c>
      <c r="C104" s="10" t="s">
        <v>487</v>
      </c>
      <c r="D104">
        <v>2142</v>
      </c>
      <c r="E104">
        <v>2489737</v>
      </c>
      <c r="F104" t="s">
        <v>488</v>
      </c>
      <c r="J104" t="str">
        <v>STE13</v>
      </c>
      <c r="K104" t="s">
        <v>96</v>
      </c>
      <c r="L104">
        <v>21.68</v>
      </c>
    </row>
    <row r="105" spans="1:12" x14ac:dyDescent="0.3">
      <c r="J105" t="str">
        <v>STE14</v>
      </c>
      <c r="K105" t="s">
        <v>275</v>
      </c>
      <c r="L105">
        <v>22.02</v>
      </c>
    </row>
    <row r="106" spans="1:12" x14ac:dyDescent="0.3">
      <c r="J106" t="str">
        <v>STE15</v>
      </c>
      <c r="K106" t="s">
        <v>254</v>
      </c>
      <c r="L106">
        <v>22.29</v>
      </c>
    </row>
    <row r="107" spans="1:12" x14ac:dyDescent="0.3">
      <c r="J107" t="str">
        <v>STE3</v>
      </c>
      <c r="K107" t="s">
        <v>177</v>
      </c>
      <c r="L107">
        <v>23.01</v>
      </c>
    </row>
    <row r="108" spans="1:12" x14ac:dyDescent="0.3">
      <c r="J108" t="str">
        <v>STE4</v>
      </c>
      <c r="K108" t="s">
        <v>124</v>
      </c>
      <c r="L108">
        <v>23.32</v>
      </c>
    </row>
    <row r="109" spans="1:12" x14ac:dyDescent="0.3">
      <c r="J109" t="str">
        <v>STE5</v>
      </c>
      <c r="K109" t="s">
        <v>57</v>
      </c>
      <c r="L109">
        <v>24.51</v>
      </c>
    </row>
    <row r="110" spans="1:12" x14ac:dyDescent="0.3">
      <c r="J110" t="str">
        <v>STE6</v>
      </c>
      <c r="K110" t="s">
        <v>269</v>
      </c>
      <c r="L110">
        <v>26.49</v>
      </c>
    </row>
    <row r="111" spans="1:12" x14ac:dyDescent="0.3">
      <c r="J111" t="str">
        <v>STE7</v>
      </c>
      <c r="K111" t="s">
        <v>262</v>
      </c>
      <c r="L111">
        <v>26.97</v>
      </c>
    </row>
    <row r="112" spans="1:12" x14ac:dyDescent="0.3">
      <c r="J112" t="str">
        <v>STE8</v>
      </c>
      <c r="K112" t="s">
        <v>266</v>
      </c>
      <c r="L112">
        <v>41.09</v>
      </c>
    </row>
    <row r="113" spans="1:12" x14ac:dyDescent="0.3">
      <c r="J113" t="str">
        <v>STE9</v>
      </c>
      <c r="K113" t="s">
        <v>509</v>
      </c>
      <c r="L113">
        <v>8.94</v>
      </c>
    </row>
    <row r="118" spans="1:12" x14ac:dyDescent="0.3">
      <c r="A118" t="s">
        <v>523</v>
      </c>
      <c r="K118" t="s">
        <v>521</v>
      </c>
    </row>
    <row r="119" spans="1:12" x14ac:dyDescent="0.3">
      <c r="A119" t="s">
        <v>524</v>
      </c>
      <c r="K119" t="s">
        <v>522</v>
      </c>
    </row>
    <row r="120" spans="1:12" x14ac:dyDescent="0.3">
      <c r="A120" t="s">
        <v>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demulti</vt:lpstr>
      <vt:lpstr>clean-filter</vt:lpstr>
      <vt:lpstr>denovo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Flavia Leotta</cp:lastModifiedBy>
  <dcterms:created xsi:type="dcterms:W3CDTF">2025-04-17T08:55:19Z</dcterms:created>
  <dcterms:modified xsi:type="dcterms:W3CDTF">2025-04-25T21:26:37Z</dcterms:modified>
</cp:coreProperties>
</file>