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 activeTab="1"/>
  </bookViews>
  <sheets>
    <sheet name="Saude" sheetId="1" r:id="rId1"/>
    <sheet name="Paco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P5" i="1"/>
  <c r="P4"/>
  <c r="P3"/>
  <c r="P2"/>
  <c r="P5" i="2"/>
  <c r="P4"/>
  <c r="P3"/>
  <c r="P2"/>
</calcChain>
</file>

<file path=xl/sharedStrings.xml><?xml version="1.0" encoding="utf-8"?>
<sst xmlns="http://schemas.openxmlformats.org/spreadsheetml/2006/main" count="175" uniqueCount="69">
  <si>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</si>
  <si>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</si>
  <si>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</si>
  <si>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</si>
  <si>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</si>
  <si>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</si>
  <si>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</si>
  <si>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</si>
  <si>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</si>
  <si>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</si>
  <si>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</si>
  <si>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</si>
  <si>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Ano</t>
  </si>
  <si>
    <t>Impressora</t>
  </si>
  <si>
    <t>RICOH SP 3710SF</t>
  </si>
  <si>
    <t>EPSON ECOTANK L6191</t>
  </si>
  <si>
    <t>BROTHER DCP-L5512DN</t>
  </si>
  <si>
    <t>Localidade</t>
  </si>
  <si>
    <t>JAQUELINE PRATES - SALA MEDICOS</t>
  </si>
  <si>
    <t>JAQUELINE PRATES - SALA DA UTRA</t>
  </si>
  <si>
    <t>GABINETE - SECRETARIA DE SAUDE</t>
  </si>
  <si>
    <t>UPA - ADM</t>
  </si>
  <si>
    <t>SAUDE COLETIVA</t>
  </si>
  <si>
    <t>PAM - ARARUAMA</t>
  </si>
  <si>
    <t>HOSPITAL SÃO VICENTE DE PAULA</t>
  </si>
  <si>
    <t>?</t>
  </si>
  <si>
    <t>dez/24</t>
  </si>
  <si>
    <t>ADMINISTRAÇÃO</t>
  </si>
  <si>
    <t>RICOH P 502</t>
  </si>
  <si>
    <t>ARRECADAÇÃO</t>
  </si>
  <si>
    <t>EPSON ECOTANK L3250</t>
  </si>
  <si>
    <t>CADASTRO</t>
  </si>
  <si>
    <t>COMPRAS</t>
  </si>
  <si>
    <t>COMUNICAÇÃO</t>
  </si>
  <si>
    <t>CONTABILIDADE</t>
  </si>
  <si>
    <t>CONTROLADORIA</t>
  </si>
  <si>
    <t>DERHU (RH SALA-02)</t>
  </si>
  <si>
    <t>DERHU (RH SALA-01)</t>
  </si>
  <si>
    <t>DERHU (RH SALA-03)</t>
  </si>
  <si>
    <t>DIEXP / GABINETE</t>
  </si>
  <si>
    <t>HP LASERJET MFP M1132</t>
  </si>
  <si>
    <t>DIVIDA ATIVA</t>
  </si>
  <si>
    <t>F_ ALMOXARIFADO</t>
  </si>
  <si>
    <t>F_ CASA DO EMREENDEDOR ADM</t>
  </si>
  <si>
    <t>F_ CASA DO EMREENDEDOR POSTURA</t>
  </si>
  <si>
    <t>HP LASERJET P3015</t>
  </si>
  <si>
    <t>F_ CULTURA / TEATRO</t>
  </si>
  <si>
    <t>F_ SEC. SERVIÇOS PUBLICOS</t>
  </si>
  <si>
    <t>HP LASERJET P1005</t>
  </si>
  <si>
    <t>F_ SUB PREF. SÃO VICENTE</t>
  </si>
  <si>
    <t>HP LASERJET M1130</t>
  </si>
  <si>
    <t>F_ SUPERINTENDENCIA DA MULHER</t>
  </si>
  <si>
    <t>F_ TRANSPORTE</t>
  </si>
  <si>
    <t>F_ARQUIVO</t>
  </si>
  <si>
    <t>F_GUARDA CIVIL</t>
  </si>
  <si>
    <t>F_TERCEIRA IDADE</t>
  </si>
  <si>
    <t>FISCALIZAÇÃO</t>
  </si>
  <si>
    <t>GABINETE PREFEITO</t>
  </si>
  <si>
    <t>ITBI</t>
  </si>
  <si>
    <t>LICITAÇÃO</t>
  </si>
  <si>
    <t>LICITAÇÃO - RECEPÇÃO</t>
  </si>
  <si>
    <t>PLANEJAMENTO</t>
  </si>
  <si>
    <t>PROGE 2</t>
  </si>
  <si>
    <t>PROGE 3</t>
  </si>
  <si>
    <t>PROGE PROCURADORIA</t>
  </si>
  <si>
    <t>PROTOCOLO</t>
  </si>
  <si>
    <t>SEC. FAZENDA</t>
  </si>
  <si>
    <t>TESOURARIA</t>
  </si>
  <si>
    <t>TRIBUTOS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</si>
</sst>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_-;\-* #,##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164" fontId="0" fillId="0" borderId="0" xfId="1" applyNumberFormat="1" applyFont="1"/>
    <xf numFmtId="164" fontId="0" fillId="0" borderId="0" xfId="1" applyNumberFormat="1" applyFont="1" applyAlignment="1">
      <alignment horizontal="left"/>
    </xf>
    <xf numFmtId="0" fontId="0" fillId="0" borderId="1" xfId="0" applyBorder="1"/>
    <xf numFmtId="164" fontId="0" fillId="0" borderId="1" xfId="1" applyNumberFormat="1" applyFont="1" applyBorder="1" applyAlignment="1">
      <alignment horizontal="left"/>
    </xf>
    <xf numFmtId="0" fontId="0" fillId="0" borderId="1" xfId="0" applyBorder="1" applyAlignment="1"/>
    <xf numFmtId="0" fontId="0" fillId="0" borderId="2" xfId="0" applyBorder="1" applyAlignment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5" xfId="0" applyBorder="1"/>
    <xf numFmtId="164" fontId="0" fillId="0" borderId="5" xfId="1" applyNumberFormat="1" applyFont="1" applyBorder="1" applyAlignment="1">
      <alignment horizontal="left"/>
    </xf>
    <xf numFmtId="0" fontId="0" fillId="0" borderId="7" xfId="0" applyBorder="1" applyAlignment="1"/>
    <xf numFmtId="0" fontId="0" fillId="0" borderId="8" xfId="0" applyBorder="1" applyAlignment="1"/>
    <xf numFmtId="0" fontId="0" fillId="0" borderId="8" xfId="0" applyBorder="1"/>
    <xf numFmtId="164" fontId="0" fillId="0" borderId="8" xfId="1" applyNumberFormat="1" applyFont="1" applyBorder="1" applyAlignment="1">
      <alignment horizontal="left"/>
    </xf>
    <xf numFmtId="164" fontId="0" fillId="0" borderId="6" xfId="1" applyNumberFormat="1" applyFont="1" applyBorder="1"/>
    <xf numFmtId="164" fontId="0" fillId="0" borderId="3" xfId="1" applyNumberFormat="1" applyFont="1" applyBorder="1"/>
    <xf numFmtId="164" fontId="0" fillId="0" borderId="9" xfId="1" applyNumberFormat="1" applyFont="1" applyBorder="1"/>
    <xf numFmtId="164" fontId="0" fillId="0" borderId="5" xfId="1" applyNumberFormat="1" applyFont="1" applyBorder="1"/>
    <xf numFmtId="164" fontId="2" fillId="2" borderId="5" xfId="1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/>
  </cellXfs>
  <cellStyles count="2">
    <cellStyle name="Normal" xfId="0" builtinId="0"/>
    <cellStyle name="Separador de milhares" xfId="1" builtinId="3"/>
  </cellStyles>
  <dxfs count="30">
    <dxf>
      <numFmt numFmtId="164" formatCode="_-* #,##0_-;\-* #,##0_-;_-* &quot;-&quot;??_-;_-@_-"/>
      <alignment horizontal="general" vertical="bottom" textRotation="0" wrapText="0" indent="0" relativeIndent="255" justifyLastLine="0" shrinkToFit="0" mergeCell="0" readingOrder="0"/>
    </dxf>
    <dxf>
      <numFmt numFmtId="164" formatCode="_-* #,##0_-;\-* #,##0_-;_-* &quot;-&quot;??_-;_-@_-"/>
      <alignment horizontal="general" vertical="bottom" textRotation="0" wrapText="0" indent="0" relativeIndent="255" justifyLastLine="0" shrinkToFit="0" mergeCell="0" readingOrder="0"/>
    </dxf>
    <dxf>
      <numFmt numFmtId="164" formatCode="_-* #,##0_-;\-* #,##0_-;_-* &quot;-&quot;??_-;_-@_-"/>
      <alignment horizontal="general" vertical="bottom" textRotation="0" wrapText="0" indent="0" relativeIndent="255" justifyLastLine="0" shrinkToFit="0" mergeCell="0" readingOrder="0"/>
    </dxf>
    <dxf>
      <numFmt numFmtId="164" formatCode="_-* #,##0_-;\-* #,##0_-;_-* &quot;-&quot;??_-;_-@_-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255" justifyLastLine="0" shrinkToFit="0" mergeCell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* #,##0_-;\-* #,##0_-;_-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left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* #,##0_-;\-* #,##0_-;_-* &quot;-&quot;??_-;_-@_-"/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ela134" displayName="Tabela134" ref="A1:P8" totalsRowShown="0" headerRowDxfId="29" headerRowBorderDxfId="28" tableBorderDxfId="27" totalsRowBorderDxfId="26">
  <autoFilter ref="A1:P8"/>
  <tableColumns count="16">
    <tableColumn id="1" name="Impressora" dataDxfId="25"/>
    <tableColumn id="2" name="Localidade" dataDxfId="24"/>
    <tableColumn id="16" name="dez/24" dataDxfId="23" dataCellStyle="Separador de milhares"/>
    <tableColumn id="3" name="JANEIRO" dataDxfId="22" dataCellStyle="Separador de milhares"/>
    <tableColumn id="4" name="FEVEREIRO" dataDxfId="21" dataCellStyle="Separador de milhares"/>
    <tableColumn id="5" name="MARÇO" dataDxfId="20"/>
    <tableColumn id="6" name="ABRIL" dataDxfId="19"/>
    <tableColumn id="7" name="MAIO" dataDxfId="18"/>
    <tableColumn id="8" name="JUNHO" dataDxfId="17"/>
    <tableColumn id="9" name="JULHO" dataDxfId="16"/>
    <tableColumn id="10" name="AGOSTO" dataDxfId="15"/>
    <tableColumn id="11" name="SETEMBRO" dataDxfId="14"/>
    <tableColumn id="12" name="OUTUBRO" dataDxfId="13"/>
    <tableColumn id="13" name="NOVEMBRO" dataDxfId="12"/>
    <tableColumn id="14" name="DEZEMBRO" dataDxfId="11"/>
    <tableColumn id="15" name="Total Ano" dataDxfId="10" dataCellStyle="Separador de milhares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P39" totalsRowShown="0" headerRowDxfId="9" headerRowBorderDxfId="8" tableBorderDxfId="7" totalsRowBorderDxfId="6">
  <autoFilter ref="A1:P39">
    <filterColumn colId="2"/>
  </autoFilter>
  <tableColumns count="16">
    <tableColumn id="1" name="Impressora" dataDxfId="5"/>
    <tableColumn id="2" name="Localidade" dataDxfId="4"/>
    <tableColumn id="16" name="dez/24" dataDxfId="2" dataCellStyle="Separador de milhares"/>
    <tableColumn id="3" name="JANEIRO" dataDxfId="1" dataCellStyle="Separador de milhares"/>
    <tableColumn id="4" name="FEVEREIRO" dataDxfId="0" dataCellStyle="Separador de milhares"/>
    <tableColumn id="5" name="MARÇO"/>
    <tableColumn id="6" name="ABRIL"/>
    <tableColumn id="7" name="MAIO"/>
    <tableColumn id="8" name="JUNHO"/>
    <tableColumn id="9" name="JULHO"/>
    <tableColumn id="10" name="AGOSTO"/>
    <tableColumn id="11" name="SETEMBRO"/>
    <tableColumn id="12" name="OUTUBRO"/>
    <tableColumn id="13" name="NOVEMBRO"/>
    <tableColumn id="14" name="DEZEMBRO"/>
    <tableColumn id="15" name="Total Ano" dataDxfId="3" dataCellStyle="Separador de milha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workbookViewId="0">
      <selection activeCell="B12" sqref="B12"/>
    </sheetView>
  </sheetViews>
  <sheetFormatPr defaultRowHeight="14.4"/>
  <cols>
    <col min="1" max="1" width="21" bestFit="1" customWidth="1"/>
    <col min="2" max="2" width="31.109375" bestFit="1" customWidth="1"/>
    <col min="3" max="3" width="11.21875" style="2" bestFit="1" customWidth="1"/>
    <col min="4" max="4" width="10.44140625" style="2" bestFit="1" customWidth="1"/>
    <col min="5" max="5" width="13.77734375" bestFit="1" customWidth="1"/>
    <col min="6" max="6" width="9.77734375" bestFit="1" customWidth="1"/>
    <col min="7" max="8" width="8.109375" bestFit="1" customWidth="1"/>
    <col min="9" max="9" width="9.109375" bestFit="1" customWidth="1"/>
    <col min="10" max="10" width="8.6640625" bestFit="1" customWidth="1"/>
    <col min="11" max="11" width="10.33203125" bestFit="1" customWidth="1"/>
    <col min="12" max="12" width="12.5546875" bestFit="1" customWidth="1"/>
    <col min="13" max="13" width="11.77734375" bestFit="1" customWidth="1"/>
    <col min="14" max="14" width="13.44140625" bestFit="1" customWidth="1"/>
    <col min="15" max="15" width="12.77734375" bestFit="1" customWidth="1"/>
    <col min="16" max="16" width="12.6640625" bestFit="1" customWidth="1"/>
  </cols>
  <sheetData>
    <row r="1" spans="1:16">
      <c r="A1" s="8" t="s">
        <v>13</v>
      </c>
      <c r="B1" s="9" t="s">
        <v>17</v>
      </c>
      <c r="C1" s="20" t="s">
        <v>26</v>
      </c>
      <c r="D1" s="19" t="s">
        <v>0</v>
      </c>
      <c r="E1" s="11" t="s">
        <v>1</v>
      </c>
      <c r="F1" s="10" t="s">
        <v>2</v>
      </c>
      <c r="G1" s="10" t="s">
        <v>3</v>
      </c>
      <c r="H1" s="10" t="s">
        <v>4</v>
      </c>
      <c r="I1" s="10" t="s">
        <v>5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0" t="s">
        <v>11</v>
      </c>
      <c r="P1" s="16" t="s">
        <v>12</v>
      </c>
    </row>
    <row r="2" spans="1:16">
      <c r="A2" s="7" t="s">
        <v>14</v>
      </c>
      <c r="B2" s="6" t="s">
        <v>18</v>
      </c>
      <c r="C2" s="2">
        <v>6884</v>
      </c>
      <c r="D2" s="2">
        <v>9386</v>
      </c>
      <c r="E2" s="5">
        <v>7115</v>
      </c>
      <c r="F2" s="4"/>
      <c r="G2" s="4"/>
      <c r="H2" s="4"/>
      <c r="I2" s="4"/>
      <c r="J2" s="4"/>
      <c r="K2" s="4"/>
      <c r="L2" s="4"/>
      <c r="M2" s="4"/>
      <c r="N2" s="4"/>
      <c r="O2" s="4"/>
      <c r="P2" s="17">
        <f>SUM(D2:O2)</f>
        <v>16501</v>
      </c>
    </row>
    <row r="3" spans="1:16">
      <c r="A3" s="7" t="s">
        <v>15</v>
      </c>
      <c r="B3" s="6" t="s">
        <v>19</v>
      </c>
      <c r="C3" s="2" t="s">
        <v>25</v>
      </c>
      <c r="D3" s="2" t="s">
        <v>25</v>
      </c>
      <c r="E3" s="5" t="s">
        <v>25</v>
      </c>
      <c r="F3" s="4"/>
      <c r="G3" s="4"/>
      <c r="H3" s="4"/>
      <c r="I3" s="4"/>
      <c r="J3" s="4"/>
      <c r="K3" s="4"/>
      <c r="L3" s="4"/>
      <c r="M3" s="4"/>
      <c r="N3" s="4"/>
      <c r="O3" s="4"/>
      <c r="P3" s="17">
        <f t="shared" ref="P3:P5" si="0">SUM(D3:O3)</f>
        <v>0</v>
      </c>
    </row>
    <row r="4" spans="1:16">
      <c r="A4" s="7" t="s">
        <v>16</v>
      </c>
      <c r="B4" s="6" t="s">
        <v>20</v>
      </c>
      <c r="C4" s="2">
        <v>3080</v>
      </c>
      <c r="D4" s="2">
        <v>7174</v>
      </c>
      <c r="E4" s="5" t="s">
        <v>25</v>
      </c>
      <c r="F4" s="4"/>
      <c r="G4" s="4"/>
      <c r="H4" s="4"/>
      <c r="I4" s="4"/>
      <c r="J4" s="4"/>
      <c r="K4" s="4"/>
      <c r="L4" s="4"/>
      <c r="M4" s="4"/>
      <c r="N4" s="4"/>
      <c r="O4" s="4"/>
      <c r="P4" s="17">
        <f t="shared" si="0"/>
        <v>7174</v>
      </c>
    </row>
    <row r="5" spans="1:16">
      <c r="A5" s="7" t="s">
        <v>16</v>
      </c>
      <c r="B5" s="6" t="s">
        <v>21</v>
      </c>
      <c r="C5" s="2">
        <v>6225</v>
      </c>
      <c r="D5" s="2">
        <v>7916</v>
      </c>
      <c r="E5" s="5">
        <v>12602</v>
      </c>
      <c r="F5" s="4"/>
      <c r="G5" s="4"/>
      <c r="H5" s="4"/>
      <c r="I5" s="4"/>
      <c r="J5" s="4"/>
      <c r="K5" s="4"/>
      <c r="L5" s="4"/>
      <c r="M5" s="4"/>
      <c r="N5" s="4"/>
      <c r="O5" s="4"/>
      <c r="P5" s="17">
        <f t="shared" si="0"/>
        <v>20518</v>
      </c>
    </row>
    <row r="6" spans="1:16">
      <c r="A6" s="7" t="s">
        <v>16</v>
      </c>
      <c r="B6" s="6" t="s">
        <v>22</v>
      </c>
      <c r="C6" s="2">
        <v>7393</v>
      </c>
      <c r="D6" s="2">
        <v>8874</v>
      </c>
      <c r="E6" s="5">
        <v>9532</v>
      </c>
      <c r="F6" s="4"/>
      <c r="G6" s="4"/>
      <c r="H6" s="4"/>
      <c r="I6" s="4"/>
      <c r="J6" s="4"/>
      <c r="K6" s="4"/>
      <c r="L6" s="4"/>
      <c r="M6" s="4"/>
      <c r="N6" s="4"/>
      <c r="O6" s="4"/>
      <c r="P6" s="17"/>
    </row>
    <row r="7" spans="1:16">
      <c r="A7" s="7" t="s">
        <v>16</v>
      </c>
      <c r="B7" s="6" t="s">
        <v>23</v>
      </c>
      <c r="C7" s="2">
        <v>2482</v>
      </c>
      <c r="D7" s="2">
        <v>2763</v>
      </c>
      <c r="E7" s="5">
        <v>2868</v>
      </c>
      <c r="F7" s="4"/>
      <c r="G7" s="4"/>
      <c r="H7" s="4"/>
      <c r="I7" s="4"/>
      <c r="J7" s="4"/>
      <c r="K7" s="4"/>
      <c r="L7" s="4"/>
      <c r="M7" s="4"/>
      <c r="N7" s="4"/>
      <c r="O7" s="4"/>
      <c r="P7" s="17"/>
    </row>
    <row r="8" spans="1:16">
      <c r="A8" s="12" t="s">
        <v>16</v>
      </c>
      <c r="B8" s="13" t="s">
        <v>24</v>
      </c>
      <c r="C8" s="2" t="s">
        <v>25</v>
      </c>
      <c r="D8" s="2" t="s">
        <v>25</v>
      </c>
      <c r="E8" s="15" t="s">
        <v>25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8"/>
    </row>
    <row r="9" spans="1:16">
      <c r="E9" s="3"/>
      <c r="P9" s="2"/>
    </row>
    <row r="10" spans="1:16">
      <c r="E10" s="3"/>
      <c r="P10" s="2"/>
    </row>
    <row r="12" spans="1:16">
      <c r="B12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39"/>
  <sheetViews>
    <sheetView tabSelected="1" workbookViewId="0">
      <selection activeCell="I12" sqref="I12"/>
    </sheetView>
  </sheetViews>
  <sheetFormatPr defaultRowHeight="14.4"/>
  <cols>
    <col min="1" max="1" width="21.77734375" style="25" bestFit="1" customWidth="1"/>
    <col min="2" max="2" width="32.77734375" style="25" bestFit="1" customWidth="1"/>
    <col min="3" max="3" width="12.5546875" style="23" bestFit="1" customWidth="1"/>
    <col min="4" max="4" width="11.77734375" style="23" bestFit="1" customWidth="1"/>
    <col min="5" max="5" width="13.77734375" style="23" bestFit="1" customWidth="1"/>
    <col min="6" max="6" width="9.77734375" style="25" bestFit="1" customWidth="1"/>
    <col min="7" max="8" width="8.109375" style="25" bestFit="1" customWidth="1"/>
    <col min="9" max="9" width="9.109375" style="25" bestFit="1" customWidth="1"/>
    <col min="10" max="10" width="8.6640625" style="25" bestFit="1" customWidth="1"/>
    <col min="11" max="11" width="10.33203125" style="25" bestFit="1" customWidth="1"/>
    <col min="12" max="12" width="12.5546875" style="25" bestFit="1" customWidth="1"/>
    <col min="13" max="13" width="11.77734375" style="25" bestFit="1" customWidth="1"/>
    <col min="14" max="14" width="13.44140625" style="25" bestFit="1" customWidth="1"/>
    <col min="15" max="15" width="12.77734375" style="25" bestFit="1" customWidth="1"/>
    <col min="16" max="16" width="12.6640625" style="25" bestFit="1" customWidth="1"/>
    <col min="17" max="16384" width="8.88671875" style="25"/>
  </cols>
  <sheetData>
    <row r="1" spans="1:16">
      <c r="A1" s="21" t="s">
        <v>13</v>
      </c>
      <c r="B1" s="21" t="s">
        <v>17</v>
      </c>
      <c r="C1" s="22" t="s">
        <v>26</v>
      </c>
      <c r="D1" s="23" t="s">
        <v>0</v>
      </c>
      <c r="E1" s="24" t="s">
        <v>1</v>
      </c>
      <c r="F1" s="25" t="s">
        <v>2</v>
      </c>
      <c r="G1" s="25" t="s">
        <v>3</v>
      </c>
      <c r="H1" s="25" t="s">
        <v>4</v>
      </c>
      <c r="I1" s="25" t="s">
        <v>5</v>
      </c>
      <c r="J1" s="25" t="s">
        <v>6</v>
      </c>
      <c r="K1" s="25" t="s">
        <v>7</v>
      </c>
      <c r="L1" s="25" t="s">
        <v>8</v>
      </c>
      <c r="M1" s="25" t="s">
        <v>9</v>
      </c>
      <c r="N1" s="25" t="s">
        <v>10</v>
      </c>
      <c r="O1" s="25" t="s">
        <v>11</v>
      </c>
      <c r="P1" s="23" t="s">
        <v>12</v>
      </c>
    </row>
    <row r="2" spans="1:16">
      <c r="A2" s="26" t="s">
        <v>16</v>
      </c>
      <c r="B2" s="26" t="s">
        <v>27</v>
      </c>
      <c r="C2" s="23">
        <v>3116</v>
      </c>
      <c r="D2" s="2">
        <v>6048</v>
      </c>
      <c r="E2" s="2">
        <v>4448</v>
      </c>
      <c r="P2" s="23">
        <f>SUM(D2:O2)</f>
        <v>10496</v>
      </c>
    </row>
    <row r="3" spans="1:16">
      <c r="A3" s="26" t="s">
        <v>28</v>
      </c>
      <c r="B3" s="26" t="s">
        <v>29</v>
      </c>
      <c r="C3" s="23" t="s">
        <v>25</v>
      </c>
      <c r="D3" s="2" t="s">
        <v>25</v>
      </c>
      <c r="E3" s="2" t="s">
        <v>25</v>
      </c>
      <c r="P3" s="23">
        <f t="shared" ref="P3:P5" si="0">SUM(D3:O3)</f>
        <v>0</v>
      </c>
    </row>
    <row r="4" spans="1:16">
      <c r="A4" s="26" t="s">
        <v>30</v>
      </c>
      <c r="B4" s="26" t="s">
        <v>31</v>
      </c>
      <c r="C4" s="23" t="s">
        <v>25</v>
      </c>
      <c r="D4" s="2" t="s">
        <v>25</v>
      </c>
      <c r="E4" s="2" t="s">
        <v>25</v>
      </c>
      <c r="P4" s="23">
        <f t="shared" si="0"/>
        <v>0</v>
      </c>
    </row>
    <row r="5" spans="1:16">
      <c r="A5" s="26" t="s">
        <v>16</v>
      </c>
      <c r="B5" s="26" t="s">
        <v>32</v>
      </c>
      <c r="C5" s="23">
        <v>2841</v>
      </c>
      <c r="D5" s="2">
        <v>3727</v>
      </c>
      <c r="E5" s="2">
        <v>3903</v>
      </c>
      <c r="P5" s="23">
        <f t="shared" si="0"/>
        <v>7630</v>
      </c>
    </row>
    <row r="6" spans="1:16">
      <c r="A6" s="26" t="s">
        <v>30</v>
      </c>
      <c r="B6" s="26" t="s">
        <v>33</v>
      </c>
      <c r="C6" s="23" t="s">
        <v>25</v>
      </c>
      <c r="D6" s="2" t="s">
        <v>25</v>
      </c>
      <c r="E6" s="2" t="s">
        <v>25</v>
      </c>
      <c r="P6" s="23"/>
    </row>
    <row r="7" spans="1:16">
      <c r="A7" s="26" t="s">
        <v>16</v>
      </c>
      <c r="B7" s="26" t="s">
        <v>34</v>
      </c>
      <c r="C7" s="23">
        <v>3383</v>
      </c>
      <c r="D7" s="2">
        <v>3109</v>
      </c>
      <c r="E7" s="2">
        <v>3209</v>
      </c>
      <c r="P7" s="23"/>
    </row>
    <row r="8" spans="1:16">
      <c r="A8" s="26" t="s">
        <v>16</v>
      </c>
      <c r="B8" s="26" t="s">
        <v>35</v>
      </c>
      <c r="C8" s="23">
        <v>2528</v>
      </c>
      <c r="D8" s="2">
        <v>3306</v>
      </c>
      <c r="E8" s="2">
        <v>3683</v>
      </c>
      <c r="P8" s="23"/>
    </row>
    <row r="9" spans="1:16">
      <c r="A9" s="26" t="s">
        <v>16</v>
      </c>
      <c r="B9" s="26" t="s">
        <v>36</v>
      </c>
      <c r="C9" s="23">
        <v>18320</v>
      </c>
      <c r="D9" s="2">
        <v>9230</v>
      </c>
      <c r="E9" s="2">
        <v>2895</v>
      </c>
      <c r="P9" s="23"/>
    </row>
    <row r="10" spans="1:16">
      <c r="A10" s="26" t="s">
        <v>28</v>
      </c>
      <c r="B10" s="26" t="s">
        <v>37</v>
      </c>
      <c r="C10" s="23" t="s">
        <v>25</v>
      </c>
      <c r="D10" s="2" t="s">
        <v>25</v>
      </c>
      <c r="E10" s="2" t="s">
        <v>25</v>
      </c>
      <c r="P10" s="23"/>
    </row>
    <row r="11" spans="1:16">
      <c r="A11" s="26" t="s">
        <v>16</v>
      </c>
      <c r="B11" s="26" t="s">
        <v>38</v>
      </c>
      <c r="C11" s="23" t="s">
        <v>25</v>
      </c>
      <c r="D11" s="2" t="s">
        <v>25</v>
      </c>
      <c r="E11" s="2">
        <v>2408</v>
      </c>
      <c r="P11" s="23"/>
    </row>
    <row r="12" spans="1:16">
      <c r="A12" s="26" t="s">
        <v>30</v>
      </c>
      <c r="B12" s="26" t="s">
        <v>39</v>
      </c>
      <c r="C12" s="23" t="s">
        <v>25</v>
      </c>
      <c r="D12" s="2" t="s">
        <v>25</v>
      </c>
      <c r="E12" s="2" t="s">
        <v>25</v>
      </c>
      <c r="P12" s="23"/>
    </row>
    <row r="13" spans="1:16">
      <c r="A13" s="26" t="s">
        <v>40</v>
      </c>
      <c r="B13" s="26" t="s">
        <v>41</v>
      </c>
      <c r="C13" s="23" t="s">
        <v>25</v>
      </c>
      <c r="D13" s="2" t="s">
        <v>25</v>
      </c>
      <c r="E13" s="2" t="s">
        <v>25</v>
      </c>
      <c r="P13" s="23"/>
    </row>
    <row r="14" spans="1:16">
      <c r="A14" s="26" t="s">
        <v>16</v>
      </c>
      <c r="B14" s="26" t="s">
        <v>41</v>
      </c>
      <c r="C14" s="23">
        <v>8128</v>
      </c>
      <c r="D14" s="2">
        <v>12603</v>
      </c>
      <c r="E14" s="2">
        <v>11714</v>
      </c>
      <c r="P14" s="23"/>
    </row>
    <row r="15" spans="1:16">
      <c r="A15" s="26" t="s">
        <v>16</v>
      </c>
      <c r="B15" s="26" t="s">
        <v>42</v>
      </c>
      <c r="C15" s="23" t="s">
        <v>25</v>
      </c>
      <c r="D15" s="2" t="s">
        <v>25</v>
      </c>
      <c r="E15" s="2">
        <v>49</v>
      </c>
      <c r="P15" s="23"/>
    </row>
    <row r="16" spans="1:16">
      <c r="A16" s="26" t="s">
        <v>16</v>
      </c>
      <c r="B16" s="26" t="s">
        <v>43</v>
      </c>
      <c r="C16" s="23">
        <v>3610</v>
      </c>
      <c r="D16" s="2">
        <v>4624</v>
      </c>
      <c r="E16" s="2">
        <v>5247</v>
      </c>
      <c r="P16" s="23"/>
    </row>
    <row r="17" spans="1:16">
      <c r="A17" s="26" t="s">
        <v>16</v>
      </c>
      <c r="B17" s="26" t="s">
        <v>44</v>
      </c>
      <c r="C17" s="23">
        <v>139</v>
      </c>
      <c r="D17" s="2">
        <v>617</v>
      </c>
      <c r="E17" s="2">
        <v>219</v>
      </c>
      <c r="P17" s="23"/>
    </row>
    <row r="18" spans="1:16">
      <c r="A18" s="26" t="s">
        <v>45</v>
      </c>
      <c r="B18" s="26" t="s">
        <v>46</v>
      </c>
      <c r="C18" s="23" t="s">
        <v>25</v>
      </c>
      <c r="D18" s="2" t="s">
        <v>25</v>
      </c>
      <c r="E18" s="2" t="s">
        <v>25</v>
      </c>
      <c r="P18" s="23"/>
    </row>
    <row r="19" spans="1:16">
      <c r="A19" s="26" t="s">
        <v>16</v>
      </c>
      <c r="B19" s="26" t="s">
        <v>47</v>
      </c>
      <c r="C19" s="23" t="s">
        <v>25</v>
      </c>
      <c r="D19" s="2" t="s">
        <v>25</v>
      </c>
      <c r="E19" s="2" t="s">
        <v>25</v>
      </c>
      <c r="P19" s="23"/>
    </row>
    <row r="20" spans="1:16">
      <c r="A20" s="26" t="s">
        <v>48</v>
      </c>
      <c r="B20" s="26" t="s">
        <v>49</v>
      </c>
      <c r="C20" s="23" t="s">
        <v>25</v>
      </c>
      <c r="D20" s="2" t="s">
        <v>25</v>
      </c>
      <c r="E20" s="2" t="s">
        <v>25</v>
      </c>
      <c r="P20" s="23"/>
    </row>
    <row r="21" spans="1:16">
      <c r="A21" s="26" t="s">
        <v>50</v>
      </c>
      <c r="B21" s="26" t="s">
        <v>51</v>
      </c>
      <c r="C21" s="23" t="s">
        <v>25</v>
      </c>
      <c r="D21" s="2" t="s">
        <v>25</v>
      </c>
      <c r="E21" s="2" t="s">
        <v>25</v>
      </c>
      <c r="P21" s="23"/>
    </row>
    <row r="22" spans="1:16">
      <c r="A22" s="26" t="s">
        <v>40</v>
      </c>
      <c r="B22" s="26" t="s">
        <v>52</v>
      </c>
      <c r="C22" s="23" t="s">
        <v>25</v>
      </c>
      <c r="D22" s="2" t="s">
        <v>25</v>
      </c>
      <c r="E22" s="2" t="s">
        <v>25</v>
      </c>
      <c r="P22" s="23"/>
    </row>
    <row r="23" spans="1:16">
      <c r="A23" s="26" t="s">
        <v>16</v>
      </c>
      <c r="B23" s="26" t="s">
        <v>53</v>
      </c>
      <c r="C23" s="23" t="s">
        <v>25</v>
      </c>
      <c r="D23" s="2" t="s">
        <v>25</v>
      </c>
      <c r="E23" s="2">
        <v>215</v>
      </c>
      <c r="P23" s="23"/>
    </row>
    <row r="24" spans="1:16">
      <c r="A24" s="26" t="s">
        <v>16</v>
      </c>
      <c r="B24" s="26" t="s">
        <v>54</v>
      </c>
      <c r="C24" s="23">
        <v>2283</v>
      </c>
      <c r="D24" s="2">
        <v>2518</v>
      </c>
      <c r="E24" s="2">
        <v>1681</v>
      </c>
      <c r="P24" s="23"/>
    </row>
    <row r="25" spans="1:16">
      <c r="A25" s="26" t="s">
        <v>16</v>
      </c>
      <c r="B25" s="26" t="s">
        <v>55</v>
      </c>
      <c r="C25" s="23">
        <v>286</v>
      </c>
      <c r="D25" s="2">
        <v>958</v>
      </c>
      <c r="E25" s="2">
        <v>832</v>
      </c>
      <c r="P25" s="23"/>
    </row>
    <row r="26" spans="1:16">
      <c r="A26" s="26" t="s">
        <v>16</v>
      </c>
      <c r="B26" s="26" t="s">
        <v>56</v>
      </c>
      <c r="C26" s="23">
        <v>8067</v>
      </c>
      <c r="D26" s="2">
        <v>2704</v>
      </c>
      <c r="E26" s="2">
        <v>2080</v>
      </c>
      <c r="P26" s="23"/>
    </row>
    <row r="27" spans="1:16">
      <c r="A27" s="26" t="s">
        <v>30</v>
      </c>
      <c r="B27" s="26" t="s">
        <v>57</v>
      </c>
      <c r="C27" s="23" t="s">
        <v>25</v>
      </c>
      <c r="D27" s="2" t="s">
        <v>25</v>
      </c>
      <c r="E27" s="2" t="s">
        <v>25</v>
      </c>
      <c r="P27" s="23"/>
    </row>
    <row r="28" spans="1:16">
      <c r="A28" s="26" t="s">
        <v>16</v>
      </c>
      <c r="B28" s="26" t="s">
        <v>58</v>
      </c>
      <c r="C28" s="23">
        <v>1217</v>
      </c>
      <c r="D28" s="2">
        <v>1452</v>
      </c>
      <c r="E28" s="2">
        <v>1714</v>
      </c>
      <c r="P28" s="23"/>
    </row>
    <row r="29" spans="1:16">
      <c r="A29" s="26" t="s">
        <v>16</v>
      </c>
      <c r="B29" s="26" t="s">
        <v>59</v>
      </c>
      <c r="C29" s="23">
        <v>4841</v>
      </c>
      <c r="D29" s="2">
        <v>3634</v>
      </c>
      <c r="E29" s="2">
        <v>5496</v>
      </c>
      <c r="P29" s="23"/>
    </row>
    <row r="30" spans="1:16">
      <c r="A30" s="26" t="s">
        <v>16</v>
      </c>
      <c r="B30" s="26" t="s">
        <v>60</v>
      </c>
      <c r="C30" s="23" t="s">
        <v>25</v>
      </c>
      <c r="D30" s="2">
        <v>405</v>
      </c>
      <c r="E30" s="2">
        <v>1886</v>
      </c>
      <c r="P30" s="23"/>
    </row>
    <row r="31" spans="1:16">
      <c r="A31" s="26" t="s">
        <v>16</v>
      </c>
      <c r="B31" s="26" t="s">
        <v>61</v>
      </c>
      <c r="C31" s="23">
        <v>2715</v>
      </c>
      <c r="D31" s="2">
        <v>2650</v>
      </c>
      <c r="E31" s="2">
        <v>1389</v>
      </c>
      <c r="P31" s="23"/>
    </row>
    <row r="32" spans="1:16">
      <c r="A32" s="26" t="s">
        <v>16</v>
      </c>
      <c r="B32" s="26" t="s">
        <v>62</v>
      </c>
      <c r="C32" s="23">
        <v>286</v>
      </c>
      <c r="D32" s="2">
        <v>356</v>
      </c>
      <c r="E32" s="2">
        <v>550</v>
      </c>
      <c r="P32" s="23"/>
    </row>
    <row r="33" spans="1:16">
      <c r="A33" s="26" t="s">
        <v>16</v>
      </c>
      <c r="B33" s="26" t="s">
        <v>63</v>
      </c>
      <c r="C33" s="23">
        <v>2643</v>
      </c>
      <c r="D33" s="2">
        <v>2057</v>
      </c>
      <c r="E33" s="2">
        <v>2967</v>
      </c>
      <c r="P33" s="23"/>
    </row>
    <row r="34" spans="1:16">
      <c r="A34" s="26" t="s">
        <v>16</v>
      </c>
      <c r="B34" s="26" t="s">
        <v>64</v>
      </c>
      <c r="C34" s="23">
        <v>5361</v>
      </c>
      <c r="D34" s="2">
        <v>5299</v>
      </c>
      <c r="E34" s="2">
        <v>5697</v>
      </c>
      <c r="P34" s="23"/>
    </row>
    <row r="35" spans="1:16">
      <c r="A35" s="26" t="s">
        <v>28</v>
      </c>
      <c r="B35" s="26" t="s">
        <v>65</v>
      </c>
      <c r="C35" s="23" t="s">
        <v>25</v>
      </c>
      <c r="D35" s="2" t="s">
        <v>25</v>
      </c>
      <c r="E35" s="2" t="s">
        <v>25</v>
      </c>
      <c r="P35" s="23"/>
    </row>
    <row r="36" spans="1:16">
      <c r="A36" s="26" t="s">
        <v>16</v>
      </c>
      <c r="B36" s="26" t="s">
        <v>66</v>
      </c>
      <c r="C36" s="23">
        <v>1776</v>
      </c>
      <c r="D36" s="2">
        <v>2354</v>
      </c>
      <c r="E36" s="2">
        <v>2255</v>
      </c>
      <c r="P36" s="23"/>
    </row>
    <row r="37" spans="1:16">
      <c r="A37" s="26" t="s">
        <v>16</v>
      </c>
      <c r="B37" s="26" t="s">
        <v>67</v>
      </c>
      <c r="C37" s="23">
        <v>5383</v>
      </c>
      <c r="D37" s="2">
        <v>3869</v>
      </c>
      <c r="E37" s="2">
        <v>2704</v>
      </c>
      <c r="P37" s="23"/>
    </row>
    <row r="38" spans="1:16">
      <c r="A38" s="26" t="s">
        <v>16</v>
      </c>
      <c r="B38" s="26" t="s">
        <v>68</v>
      </c>
      <c r="C38" s="23">
        <v>3811</v>
      </c>
      <c r="D38" s="2">
        <v>22117</v>
      </c>
      <c r="E38" s="2">
        <v>9296</v>
      </c>
      <c r="P38" s="23"/>
    </row>
    <row r="39" spans="1:16">
      <c r="A39" s="26" t="s">
        <v>16</v>
      </c>
      <c r="B39" s="26" t="s">
        <v>68</v>
      </c>
      <c r="C39" s="23">
        <v>1808</v>
      </c>
      <c r="D39" s="2">
        <v>22743</v>
      </c>
      <c r="E39" s="2">
        <v>7568</v>
      </c>
      <c r="P39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Saude</vt:lpstr>
      <vt:lpstr>Paco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GamErick</cp:lastModifiedBy>
  <dcterms:created xsi:type="dcterms:W3CDTF">2025-02-27T00:36:46Z</dcterms:created>
  <dcterms:modified xsi:type="dcterms:W3CDTF">2025-03-01T19:25:22Z</dcterms:modified>
</cp:coreProperties>
</file>