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0" documentId="11_54FBA6C2327EBD4BADB8C60C0CD77F59BF6C8794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2" hidden="1">'UTE ITAQUI'!$B$22:$AA$622</definedName>
    <definedName name="_xlnm._FilterDatabase" localSheetId="3" hidden="1">'UTE PECÉM II'!$B$22:$AA$48</definedName>
    <definedName name="_xlnm._FilterDatabase" localSheetId="1" hidden="1">'UTE|UTG PARNAÍBA'!$B$22:$AA$622</definedName>
    <definedName name="MATERIAIS">CÓDIGOS!$B:$J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3" l="1"/>
  <c r="M24" i="13"/>
  <c r="N24" i="13" s="1"/>
  <c r="J25" i="13"/>
  <c r="M25" i="13"/>
  <c r="N25" i="13" s="1"/>
  <c r="J26" i="13"/>
  <c r="M26" i="13"/>
  <c r="N26" i="13" s="1"/>
  <c r="J27" i="13"/>
  <c r="M27" i="13"/>
  <c r="N27" i="13" s="1"/>
  <c r="J28" i="13"/>
  <c r="M28" i="13"/>
  <c r="N28" i="13" s="1"/>
  <c r="J29" i="13"/>
  <c r="M29" i="13"/>
  <c r="N29" i="13" s="1"/>
  <c r="J30" i="13"/>
  <c r="M30" i="13"/>
  <c r="N30" i="13" s="1"/>
  <c r="J31" i="13"/>
  <c r="M31" i="13"/>
  <c r="N31" i="13" s="1"/>
  <c r="J33" i="13"/>
  <c r="M33" i="13"/>
  <c r="N33" i="13" s="1"/>
  <c r="J35" i="13"/>
  <c r="M35" i="13"/>
  <c r="N35" i="13"/>
  <c r="J36" i="13"/>
  <c r="M36" i="13"/>
  <c r="N36" i="13" s="1"/>
  <c r="J37" i="13"/>
  <c r="M37" i="13"/>
  <c r="N37" i="13"/>
  <c r="J39" i="13"/>
  <c r="M39" i="13"/>
  <c r="N39" i="13"/>
  <c r="J40" i="13"/>
  <c r="M40" i="13"/>
  <c r="N40" i="13" s="1"/>
  <c r="J41" i="13"/>
  <c r="M41" i="13"/>
  <c r="N41" i="13" s="1"/>
  <c r="J42" i="13"/>
  <c r="M42" i="13"/>
  <c r="N42" i="13" s="1"/>
  <c r="J43" i="13"/>
  <c r="M43" i="13"/>
  <c r="N43" i="13" s="1"/>
  <c r="F3" i="13"/>
  <c r="M27" i="11"/>
  <c r="N27" i="11"/>
  <c r="M28" i="11"/>
  <c r="N28" i="11"/>
  <c r="M23" i="11"/>
  <c r="N23" i="11" s="1"/>
  <c r="J27" i="11"/>
  <c r="J28" i="11"/>
  <c r="J23" i="11"/>
  <c r="F11" i="11"/>
  <c r="F11" i="13" s="1"/>
  <c r="F10" i="11"/>
  <c r="F10" i="13" s="1"/>
  <c r="F9" i="11"/>
  <c r="F9" i="13" s="1"/>
  <c r="F8" i="11"/>
  <c r="F8" i="13" s="1"/>
  <c r="F7" i="11"/>
  <c r="F6" i="11"/>
  <c r="F6" i="13" s="1"/>
  <c r="F5" i="11"/>
  <c r="F5" i="13" s="1"/>
  <c r="F4" i="11"/>
  <c r="F4" i="13" s="1"/>
  <c r="F3" i="11"/>
  <c r="N24" i="5"/>
  <c r="N31" i="5"/>
  <c r="N32" i="5"/>
  <c r="N39" i="5"/>
  <c r="N40" i="5"/>
  <c r="N47" i="5"/>
  <c r="N48" i="5"/>
  <c r="N55" i="5"/>
  <c r="N56" i="5"/>
  <c r="N63" i="5"/>
  <c r="N64" i="5"/>
  <c r="M24" i="5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M32" i="5"/>
  <c r="M33" i="5"/>
  <c r="N33" i="5" s="1"/>
  <c r="M34" i="5"/>
  <c r="N34" i="5" s="1"/>
  <c r="M35" i="5"/>
  <c r="N35" i="5" s="1"/>
  <c r="M36" i="5"/>
  <c r="N36" i="5" s="1"/>
  <c r="M37" i="5"/>
  <c r="N37" i="5" s="1"/>
  <c r="M38" i="5"/>
  <c r="N38" i="5" s="1"/>
  <c r="M39" i="5"/>
  <c r="M40" i="5"/>
  <c r="M41" i="5"/>
  <c r="N41" i="5" s="1"/>
  <c r="M42" i="5"/>
  <c r="N42" i="5" s="1"/>
  <c r="M43" i="5"/>
  <c r="N43" i="5" s="1"/>
  <c r="M44" i="5"/>
  <c r="N44" i="5" s="1"/>
  <c r="M45" i="5"/>
  <c r="N45" i="5" s="1"/>
  <c r="M46" i="5"/>
  <c r="N46" i="5" s="1"/>
  <c r="M47" i="5"/>
  <c r="M48" i="5"/>
  <c r="M49" i="5"/>
  <c r="N49" i="5" s="1"/>
  <c r="M50" i="5"/>
  <c r="N50" i="5" s="1"/>
  <c r="M51" i="5"/>
  <c r="N51" i="5" s="1"/>
  <c r="M52" i="5"/>
  <c r="N52" i="5" s="1"/>
  <c r="M53" i="5"/>
  <c r="N53" i="5" s="1"/>
  <c r="M54" i="5"/>
  <c r="N54" i="5" s="1"/>
  <c r="M55" i="5"/>
  <c r="M56" i="5"/>
  <c r="M57" i="5"/>
  <c r="N57" i="5" s="1"/>
  <c r="M58" i="5"/>
  <c r="N58" i="5" s="1"/>
  <c r="M59" i="5"/>
  <c r="N59" i="5" s="1"/>
  <c r="M60" i="5"/>
  <c r="N60" i="5" s="1"/>
  <c r="M61" i="5"/>
  <c r="N61" i="5" s="1"/>
  <c r="M62" i="5"/>
  <c r="N62" i="5" s="1"/>
  <c r="M63" i="5"/>
  <c r="M64" i="5"/>
  <c r="M23" i="5"/>
  <c r="N23" i="5" s="1"/>
  <c r="J24" i="5"/>
  <c r="J25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4" i="5"/>
  <c r="J45" i="5"/>
  <c r="J46" i="5"/>
  <c r="J47" i="5"/>
  <c r="J50" i="5"/>
  <c r="J51" i="5"/>
  <c r="J52" i="5"/>
  <c r="J53" i="5"/>
  <c r="J54" i="5"/>
  <c r="J55" i="5"/>
  <c r="J56" i="5"/>
  <c r="J59" i="5"/>
  <c r="J60" i="5"/>
  <c r="J62" i="5"/>
  <c r="J63" i="5"/>
  <c r="J64" i="5"/>
  <c r="I24" i="11" l="1"/>
  <c r="I25" i="11"/>
  <c r="I26" i="11"/>
  <c r="I27" i="11"/>
  <c r="I28" i="11"/>
  <c r="I29" i="11"/>
  <c r="I23" i="11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23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48" i="13"/>
  <c r="AD48" i="13"/>
  <c r="Z48" i="13"/>
  <c r="Y48" i="13"/>
  <c r="B48" i="13"/>
  <c r="AE47" i="13"/>
  <c r="AD47" i="13"/>
  <c r="Z47" i="13"/>
  <c r="Y47" i="13"/>
  <c r="B47" i="13"/>
  <c r="AE46" i="13"/>
  <c r="AD46" i="13"/>
  <c r="Z46" i="13"/>
  <c r="Y46" i="13"/>
  <c r="B46" i="13"/>
  <c r="AE45" i="13"/>
  <c r="AD45" i="13"/>
  <c r="Z45" i="13"/>
  <c r="Y45" i="13"/>
  <c r="B45" i="13"/>
  <c r="AE44" i="13"/>
  <c r="AD44" i="13"/>
  <c r="Z44" i="13"/>
  <c r="Y44" i="13"/>
  <c r="B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B39" i="11"/>
  <c r="AE38" i="11"/>
  <c r="AD38" i="11"/>
  <c r="Z38" i="11"/>
  <c r="Y38" i="11"/>
  <c r="B38" i="11"/>
  <c r="AE37" i="11"/>
  <c r="AD37" i="11"/>
  <c r="Z37" i="11"/>
  <c r="Y37" i="11"/>
  <c r="B37" i="11"/>
  <c r="AE36" i="11"/>
  <c r="AD36" i="11"/>
  <c r="Z36" i="11"/>
  <c r="Y36" i="11"/>
  <c r="B36" i="11"/>
  <c r="AE35" i="11"/>
  <c r="AD35" i="11"/>
  <c r="Z35" i="11"/>
  <c r="Y35" i="11"/>
  <c r="B35" i="11"/>
  <c r="AE34" i="11"/>
  <c r="AD34" i="11"/>
  <c r="Z34" i="11"/>
  <c r="Y34" i="11"/>
  <c r="B34" i="11"/>
  <c r="AE33" i="11"/>
  <c r="AD33" i="11"/>
  <c r="Z33" i="11"/>
  <c r="Y33" i="11"/>
  <c r="B33" i="11"/>
  <c r="AE32" i="11"/>
  <c r="AD32" i="11"/>
  <c r="Z32" i="11"/>
  <c r="Y32" i="11"/>
  <c r="B32" i="11"/>
  <c r="AE31" i="11"/>
  <c r="AD31" i="11"/>
  <c r="Z31" i="11"/>
  <c r="Y31" i="11"/>
  <c r="B31" i="11"/>
  <c r="AE30" i="11"/>
  <c r="AD30" i="11"/>
  <c r="Z30" i="11"/>
  <c r="Y30" i="11"/>
  <c r="B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5" i="13" l="1"/>
  <c r="G15" i="13" s="1"/>
  <c r="I33" i="2" s="1"/>
  <c r="F16" i="13"/>
  <c r="G16" i="13" s="1"/>
  <c r="J33" i="2" s="1"/>
  <c r="F14" i="13"/>
  <c r="G33" i="2" s="1"/>
  <c r="AE21" i="13"/>
  <c r="F18" i="13"/>
  <c r="L33" i="2" s="1"/>
  <c r="Z21" i="13"/>
  <c r="AD21" i="13"/>
  <c r="Y21" i="13"/>
  <c r="AE21" i="11"/>
  <c r="F17" i="13"/>
  <c r="K33" i="2" s="1"/>
  <c r="F17" i="11"/>
  <c r="K32" i="2" s="1"/>
  <c r="B21" i="13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<sst xmlns="http://schemas.openxmlformats.org/spreadsheetml/2006/main" count="2717" uniqueCount="299">
  <si>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</si>
  <si>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</si>
  <si>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</si>
  <si>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</si>
  <si>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</si>
  <si>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</si>
  <si>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</si>
  <si>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</si>
  <si>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</si>
  <si>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</si>
  <si>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</si>
  <si>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</si>
  <si>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</si>
  <si>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</si>
  <si>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</si>
  <si>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</si>
  <si>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</si>
  <si>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</si>
  <si>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</si>
  <si>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</si>
  <si>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</si>
  <si>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</si>
  <si>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</si>
  <si>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</si>
  <si>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</si>
  <si>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</si>
  <si>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</si>
  <si>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</si>
  <si>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</si>
  <si>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</si>
  <si>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</si>
  <si>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</si>
  <si>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</si>
  <si>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</si>
  <si>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</si>
  <si>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</si>
  <si>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</si>
  <si>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</si>
  <si>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</si>
  <si>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</si>
  <si>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</si>
  <si>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</si>
  <si>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</si>
  <si>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</si>
  <si>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</si>
  <si>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</si>
  <si>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</si>
  <si>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</si>
  <si>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</si>
  <si>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</si>
  <si>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</si>
  <si>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</si>
  <si>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</si>
  <si>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</si>
  <si>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</si>
  <si>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</si>
  <si>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</si>
  <si>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</si>
  <si>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</si>
  <si>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</si>
  <si>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</si>
  <si>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</si>
  <si>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</si>
  <si>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</si>
  <si>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</si>
  <si>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</si>
  <si>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</si>
  <si>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</si>
  <si>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</si>
  <si>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</si>
  <si>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</si>
  <si>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</si>
  <si>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</si>
  <si>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</si>
  <si>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</si>
  <si>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</si>
  <si>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</si>
  <si>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</si>
  <si>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</si>
  <si>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</si>
  <si>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</si>
  <si>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</si>
  <si>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</si>
  <si>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</si>
  <si>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</si>
  <si>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</si>
  <si>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</si>
  <si>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</si>
  <si>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</si>
  <si>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</si>
  <si>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</si>
  <si>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</si>
  <si>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</si>
  <si>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</si>
  <si>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</si>
  <si>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</si>
  <si>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</si>
  <si>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</si>
  <si>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</si>
  <si>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</si>
  <si>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</si>
  <si>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</si>
  <si>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</si>
  <si>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</si>
  <si>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</si>
  <si>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</si>
  <si>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</si>
  <si>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</si>
  <si>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</si>
  <si>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</si>
  <si>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</si>
  <si>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</si>
  <si>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</si>
  <si>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</si>
  <si>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</si>
  <si>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</si>
  <si>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</si>
  <si>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</si>
  <si>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</si>
  <si>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</si>
  <si>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</si>
  <si>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</si>
  <si>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</si>
  <si>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</si>
  <si>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</si>
  <si>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</si>
  <si>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</si>
  <si>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</si>
  <si>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</si>
  <si>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</si>
  <si>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</si>
  <si>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</si>
  <si>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</si>
  <si>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</si>
  <si>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</si>
  <si>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</si>
  <si>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</si>
  <si>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</si>
  <si>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</si>
  <si>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</si>
  <si>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</si>
  <si>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</si>
  <si>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</si>
  <si>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</si>
  <si>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VALVULA ESF-PTFE-PLENA-1/2NTP-725LBS</t>
  </si>
  <si>
    <t>VALVULA ESTANQUEIDADE TIPO VALVULA ESFERA PRESSAO_x000D_OPERACAO 725LBS MATERIAL CORPO ACO INOX A351CF8_x000D_MATERIAL OBTURADOR ACO INOX A351CF8 MATERIAL SEDE_x000D_POLICLOROTRIFLUOROETILENO TRATAMENTO SUPERFICIE NATURAL_x000D_FORMA CONSTRUTIVA TRIPARTIDA ACIONAMENTO ALAVANCA_x000D_PASSAGEM PLENA DIAMETRO NOMINAL 1/2POL CONEXAO PROCESSO_x000D_ROSCADA ROSCA NPT</t>
  </si>
  <si>
    <t>UN</t>
  </si>
  <si>
    <t>VALVULA-GE/361A5522P022</t>
  </si>
  <si>
    <t>VALVULA-TIPO: ESFERA-APLICACAO: DA TURBINA GAS-MODELO: GE----GE / G09530S- GE / 361A5522P022-</t>
  </si>
  <si>
    <t>VALVULA ESF AI AISI316 DIAM 1/2POL*</t>
  </si>
  <si>
    <t>VALVULA ESFERA APLICACAO SISTEMA AMOSTRAGEM 7520F8Y-OH_x000D_HOKE</t>
  </si>
  <si>
    <t>VALVULA ESFERA TRIPARTIDA 1" 300# NPT A*</t>
  </si>
  <si>
    <t>VALVULA ESTANQUEIDADE TIPO VALVULA ESFERA CLASSE_x000D_PRESSAO 300LBS MATERIAL CORPO ACO CARBONO FORMA_x000D_CONSTRUTIVA TRIPARTIDA DIAMETRO NOMINAL 1POL CONEXAO_x000D_PROCESSO ROSCADA ROSCA NPT</t>
  </si>
  <si>
    <t>VALVULA GUILH WAF 150LB 3POL FE FUND*</t>
  </si>
  <si>
    <t>VALVULA GUILHOTINA TIPO WAFER 150LBS CONEXAO DIAMETRO 3 POL CORPO WAFE R FERRO FUNDIDO DUCTIL FACA ACO INOX AISI316 NORMA ANSI B16.5 VEDACAO BORRACHA NATURAL ACIONAMENTO PNEUMATICO 110V CORRENTE ALTERNADA IP65_x000D_</t>
  </si>
  <si>
    <t>VALVULA GUILH WAF 150PSI 3POL FE FUND*</t>
  </si>
  <si>
    <t>VALVULA ESTANQUEIDADE TIPO VALVULA GUILHOTINA PRESSAO_x000D_OPERACAO 150PSI MATERIAL CORPO FERRO FUNDIDO_x000D_ACIONAMENTO VOLANTE DIAMETRO NOMINAL 3POL CONEXAO_x000D_PROCESSO WAFER</t>
  </si>
  <si>
    <t>VALVULA ESF TRI A216GRWCB 1.1/2NPT 300LB</t>
  </si>
  <si>
    <t>VALVULA ESFERA FORMA CONSTRUTIVA TRIPARTIDA CORPO C/CORPO MATERIAL ACO  CARBONO A216GRWCB DIAMETRO 1.1/2 POL NORMA BS 5351 C/SEDE CLASSE PRES SAO 300LBS PASSAGEM PLENA NUMERO VIAS 2 VIAS ACIONAMENTO MANUAL ALAVAN CA CONEXAO ROSCADA NPT 73022007316UNV UNIVAL_x000D_</t>
  </si>
  <si>
    <t>VALVULA ESF TRIP AISI316 3/4NPT 300LBS</t>
  </si>
  <si>
    <t>VALVULA ESFERA FORMA CONSTRUTIVA TRIPARTIDA CORPO C/CORPO MATERIAL ACO  INOX AISI316 DIAMETRO 3/4 POL VAZAO 1000L C/SEDE MATERIAL POLITETRAFL UORETILENO CLASSE PRESSAO 300LBS ACIONAMENTO ALAVANCA CONEXAO ROSCADA NPT 73222004UNV UNIVAL 73022007316UNV UNIVAL_x000D_</t>
  </si>
  <si>
    <t>VALVULA ESFERA FORMA CONSTRUTIVA TRIPARTIDA CORPO C/CORPO MATERIAL ACO  INOX AISI304 DIAMETRO 3/4 POL CLASSE PRESSAO 3000LBS PASSAGEM PLENA NPT</t>
  </si>
  <si>
    <t>VÁLVULA ESFERA INOX 316, 1/2" NPT FEMEA</t>
  </si>
  <si>
    <t>VALVULA ESFERA_x000D_MATERIAL: ACO INOXIDAVEL 316_x000D_CONEXAO PROCESSO: 1/2NPT FEMEA_x000D_PRESSAO MAXIMA: 1000PSI_x000D_</t>
  </si>
  <si>
    <t>KIT REPARO PARA CALDEIRA A VAPOR</t>
  </si>
  <si>
    <t>GAXETA PARA VALVULA DE GAVETA DE 10POL 2500 LBS SPL KVT_x000D_KIT REPARO; APLICAÇÃO: CALDEIRA A VAPOR</t>
  </si>
  <si>
    <t>KT</t>
  </si>
  <si>
    <t>VÁLVULA ESFERA 2" X 600# FLG AC ASTM2016</t>
  </si>
  <si>
    <t>VÁLVULA ESFERA AÇO CARBONO ASTM A216 Gr WCB 2" 600LBS FLG_x000D__x000D__x000D__x000D__x000D__x000D__x000D_</t>
  </si>
  <si>
    <t>VÁLVULA ESFERA, 3/4" X 800#, ASTM A2016</t>
  </si>
  <si>
    <t>VÁLVULA ESFERA, 3/4" X 800#, ASTM A2016, Gr WCB COM NIPLE DE EXTESSÃO_x000D_</t>
  </si>
  <si>
    <t>VALVULA MANUAL TIPO GLOBO DE 3/4</t>
  </si>
  <si>
    <t>VALVULA DE BLOQUEIO; TIPO; GLOBO; MODELO: DURBLOCK Y; BITOLA: 3/4"; MATERIAL: A105; CLASSE DE PRESSÃO: 1=1500; CONEXOES: 0=SW;  CONSTRUÇÃO CONFORME NORMA ASME B16.34;  REFERENCIA: DURB Y 2314 UUSW-VO; FABRICANTE: VALVULEX DO BRASIL.</t>
  </si>
  <si>
    <t>VALVULA GAVETA DUPLO BLOQUEIO DE 1"</t>
  </si>
  <si>
    <t>VALVULA DUPLO BLOQUEIO COM TAMPA APARAFUSADA; TIPO: GAVETA; MATERIAL:_x000D_ACO CARBONO; BITOLA: 1 POLEGADA; CLASSE DE PRESSAO: 1500; CONEXAO: SW;_x000D_ACIONAMENTO: MANUAL.</t>
  </si>
  <si>
    <t>VALVULA MANUAL TIPO GLOBO DE 3/4 #800</t>
  </si>
  <si>
    <t>VALVULA DE BLOQUEIO; TIPO; GLOBO; MODELO: DURBLOCK Y; BITOLA: 3/4";_x000D_MATERIAL: ACO CARBONO; CLASSE DE PRESSÃO: 1=800; CONEXOES: 0=SW.</t>
  </si>
  <si>
    <t>VALVULA ESF-ASTM A216-WCB-PTFE-RED-2”1/2</t>
  </si>
  <si>
    <t>VALVULA ESF-ASTM A216-WCB-PTFE-RED-2"1/2_x000D__x000D_VET S1000 - VALVULA DE ESFERA TRIPARTIDA SERIE 1000_x000D_CONSTRUCAO:BSI BS EN ISO 17292_x000D_CONEXOES:ROSCA NPT - ANSI/ASME B 1.20.1_x000D_MATERIAIS:CORPO E TAMPAS ASTM A216 - WCB_x000D_ESFERA:ASTM A217 - CA15 IC416_x000D_VEDACOES:PTFE_x000D_</t>
  </si>
  <si>
    <t>VALVULA ESFERA MANUAL, CLASSE 300, DN 8</t>
  </si>
  <si>
    <t>VALVULA ESFERA MANUAL, CLASSE 300, DN 8_x000D_</t>
  </si>
  <si>
    <t>VÁVULAS ESFERA MANUAL FLANGEADA: 2"</t>
  </si>
  <si>
    <t>VÁVULAS ESFERA MANUAL FLANGEADA: 2" X 600#_x000D_VALVULA ESFERA EM AÇO CARBONO ASTM A216 GR WCB , CLASSE DE PRESSÃO 600 LIBRAS, CONSTRUÇÃO API 6D, MONTAGEM TRUNNION, INTERNOS DE VEDAÇÃO EM_x000D_TEFLON REFORÇADO COM CARBONO + GRAFITE, ESFERA E ANEIS DE MOVIMENTO EM AÇO INOX 410, EXTREMIDADE FLANGEADA ANSI B16.5, FACE COM RESSALTO_x000D_RANHURADO, ACIONAMENTO POR ALAVANCA, DN 2"._x000D_</t>
  </si>
  <si>
    <t>VALVULA GAVETA EM ACO LIGA 1.1/2" 900#</t>
  </si>
  <si>
    <t>VALVULA ESTANQUEIDADE TIPO VALVULA GAVETA CLASSE_x000D_PRESSAO 900LBS MATERIAL CORPO ACO LIGA DIAMETRO NOMINAL_x000D_1.1/2POL</t>
  </si>
  <si>
    <t>VALVULA GAVETA EM ACO LIGA 1.1/2" 2500#</t>
  </si>
  <si>
    <t>VALVULA ESTANQUEIDADE TIPO VALVULA GAVETA CLASSE_x000D_PRESSAO 2500LBS MATERIAL CORPO ACO LIGA DIAMETRO_x000D_NOMINAL 1.1/2POL</t>
  </si>
  <si>
    <t>VALVULA GAVETA EM ACO LIGA 3/4" 800#</t>
  </si>
  <si>
    <t>VALVULA GAVETA TAMPA APARAFUSADA; MATERIAL: ACO LIGA FORJADO ASTM A182_x000D_Gr F11; SEDE DA CUNHA E DOS ANEIS REVESTIDO EM STELLITE 6;_x000D_CONSTRUCAO: CONFORME ASME B16.34; CLASSE DE PRESSAO: 800#; BITOLA:_x000D_3/4"; CONEXOES: SW CONFORME ASME B16.11; HASTE: ASCEDENTE COM ROSCA_x000D_EXTERNA; CUNHA: PECA UNICA; CORPO/TAMPA: APARAFUSADO; ACIONAMENTO:_x000D_MANUAL POR VOLANTE NAO ASCENDENTE.</t>
  </si>
  <si>
    <t>VALVULA GAVETA EM ACO CARBON  2" 900#</t>
  </si>
  <si>
    <t>VALVULA ESTANQUEIDADE TIPO VALVULA GAVETA CLASSE_x000D_PRESSAO 900LBS MATERIAL CORPO ACO CARBONO DIAMETRO_x000D_NOMINAL 2POL</t>
  </si>
  <si>
    <t>VALVULA ESFERA MANUAL, CL 600 12"</t>
  </si>
  <si>
    <t>VALVULA ESFERA MANUAL, CL 600 12" EXTREMIDADE FLANGEADA FACE COM_x000D_RESSALTO, MATERIAL DE CORPO ASTM A-26_x000D_</t>
  </si>
  <si>
    <t>VALVULA ESF-PTFE-1 POL -NPT-150LB-ALAV</t>
  </si>
  <si>
    <t>VALVULA ESTANQUEIDADE TIPO VALVULA ESFERA CLASSE_x000D_PRESSAO 150LBS MATERIAL CORPO POLITETRAFLUORETILENO_x000D_ACIONAMENTO ALAVANCA DIAMETRO NOMINAL 1POL CONEXAO_x000D_PROCESSO ROSCADA ROSCA NPT</t>
  </si>
  <si>
    <t>VALVULA ESF-PTFE-1/2-NPT-150LB-ALAV*</t>
  </si>
  <si>
    <t>VALVULA ESTANQUEIDADE TIPO VALVULA ESFERA CLASSE_x000D_PRESSAO 150LBS MATERIAL CORPO POLITETRAFLUORETILENO_x000D_ACIONAMENTO ALAVANCA DIAMETRO NOMINAL 1/2POL CONEXAO_x000D_PROCESSO ROSCADA ROSCA NPT</t>
  </si>
  <si>
    <t>VALVULA ESF NPT INOX 316L 1000PSI DN 3/4</t>
  </si>
  <si>
    <t>VALVULA ESTANQUEIDADE TIPO VALVULA ESFERA PRESSAO_x000D_OPERACAO 1000PSI MATERIAL CORPO ACO INOX AISI316L_x000D_DIAMETRO NOMINAL 3/4POL CONEXAO PROCESSO ROSCADA ROSCA_x000D_NPT</t>
  </si>
  <si>
    <t>VALV ESFERA INOX 316L</t>
  </si>
  <si>
    <t>VALVULA ESFERA INOX 316L, TUBOM 1/2 OD, TUBO 1/2 OD, DUPLA ANILHA 1000_x000D_PSI.</t>
  </si>
  <si>
    <t>VALVULA ESFERA 3/8, INOX</t>
  </si>
  <si>
    <t>VALVULA ESTANQUEIDADE TIPO VALVULA ESFERA MATERIAL_x000D_CORPO ACO INOX DIAMETRO NOMINAL 3/8POL</t>
  </si>
  <si>
    <t>VALVULA ESFERA 1/4 POL, INOX</t>
  </si>
  <si>
    <t>VALVULA ESTANQUEIDADE TIPO VALVULA ESFERA MATERIAL_x000D_CORPO ACO INOX DIAMETRO NOMINAL 1/4POL</t>
  </si>
  <si>
    <t>VALVULA ESFERA DE 6" X 600# RF</t>
  </si>
  <si>
    <t>VALVULA TIPO: ESFERA MATERIAL: WCB DIAMETRO: 6POL CLASSE PRESSAO: 600LBR CONEXAO: FLANGE RESSALTO APLICACAO: GAS NATURAL REFERENCIA: 370 D4 FABRICANTE: CAMERON</t>
  </si>
  <si>
    <t>REG C ESFERA 1552 1.1/2</t>
  </si>
  <si>
    <t>VALVULA ESTANQUEIDADE TIPO VALVULA ESFERA DIAMETRO_x000D_NOMINAL 1.1/2POL 1552B 112</t>
  </si>
  <si>
    <t>VALVULA ESFERA MANUAL DIAM. 1/2"</t>
  </si>
  <si>
    <t>VALVULA ESFERA MANUAL DIAAMENTO 1/2 POLEGADAS; CORPO EM PP; VEDACAO EM_x000D_VITON E SEDE EM TEFLON; FABRICANTE: TORNIPLAST</t>
  </si>
  <si>
    <t>VALVULA PNEUM. ESFERA 2" 1500# iRSVP-UF</t>
  </si>
  <si>
    <t>VALVULA ESTANQUEIDADE TIPO VALVULA ESFERA CLASSE_x000D_PRESSAO 1500LBS ACIONAMENTO ATUADOR PNEUMATICO DIAMETRO_x000D_NOMINAL 2POL</t>
  </si>
  <si>
    <t>VALVULA PNEUM. ESFERA 2" 2500# iRSVP-UF</t>
  </si>
  <si>
    <t>VALVULA ESTANQUEIDADE TIPO VALVULA ESFERA CLASSE_x000D_PRESSAO 2500LBS MATERIAL CORPO ACO DIAMETRO NOMINAL_x000D_2POL IRSVP-UF MOGAS</t>
  </si>
  <si>
    <t>VALVULA PNEUM. ESFERA 2" 600# iRSVP-UF</t>
  </si>
  <si>
    <t>VALVULA ESTANQUEIDADE TIPO VALVULA ESFERA CLASSE_x000D_PRESSAO 600LBS ACIONAMENTO ATUADOR PNEUMATICO DIAMETRO_x000D_NOMINAL 2POL IRSVP-UF</t>
  </si>
  <si>
    <t>VALVULA ESFERA, AÇO INOX, 1/2"; NTP</t>
  </si>
  <si>
    <t>VALVULA ESTANQUEIDADE TIPO VALVULA ESFERA MATERIAL_x000D_CORPO ACO INOX DIAMETRO NOMINAL 1/2POL CONEXAO PROCESSO_x000D_ROSCADA ROSCA NPT</t>
  </si>
  <si>
    <t>KIT DE REPARO DO ATUADOR EST 04 BOT. ASH</t>
  </si>
  <si>
    <t>KIT/CONJUNTO REPARO COMPONENTE VALVULA GUILHOTINA_x000D_REJEITO MOINHO ATUADOR</t>
  </si>
  <si>
    <t>VALVULA ESFERA ACO INOX  1/2" NPT 600#</t>
  </si>
  <si>
    <t>VALVULA ESTANQUEIDADE TIPO VALVULA ESFERA CLASSE_x000D_PRESSAO 600LBS MATERIAL CORPO ACO INOX DIAMETRO NOMINAL_x000D_1/2POL CONEXAO PROCESSO ROSCADA ROSCA NPT</t>
  </si>
  <si>
    <t>VALVULA DE ESFERA PN: 3019345</t>
  </si>
  <si>
    <t>VÁLVULA ESFERA; PP; 1.00/DN25; S/A; BF; GF; EPDM; PART NUMBER: 3019345; FORNECEDOR: GE</t>
  </si>
  <si>
    <t>VALVULA DE ESFERA PN: 3019346</t>
  </si>
  <si>
    <t>VÁLVULA ESFERA; PP; 1.00/DN25; A/S; BF; GF; EPDM; PART NUMBER: 3019346; FORNECEDOR: GE</t>
  </si>
  <si>
    <t>VALVULA ESF A182-F304L-50MM 800#SCH 80SW</t>
  </si>
  <si>
    <t>VALVULA ESTANQUEIDADE TIPO VALVULA ESFERA CLASSE_x000D_PRESSAO 800LBS MATERIAL CORPO ACO INOX A182F304_x000D_DIAMETRO NOMINAL 50MM CONEXAO PROCESSO SOLDAVEL</t>
  </si>
  <si>
    <t>VALVULA ESF TRIP 1" ASTM-A105 800# SOLD</t>
  </si>
  <si>
    <t>VALVULA ESTANQUEIDADE TIPO VALVULA ESFERA CLASSE_x000D_PRESSAO 800LBS MATERIAL CORPO ACO CARBONO A105 DIAMETRO_x000D_NOMINAL 1POL</t>
  </si>
  <si>
    <t>ESFERA / VALVE BALL 7D DIN 5401 OK-USP</t>
  </si>
  <si>
    <t>VALVULA ESFERA APLICACAO BOMBA 30QCA10AP201 LEWA</t>
  </si>
  <si>
    <t>VALVULA ESFERA 150 LB FLG DN 2</t>
  </si>
  <si>
    <t>VALVULA ESTANQUEIDADE TIPO VALVULA ESFERA CLASSE_x000D_PRESSAO 150LBS DIAMETRO NOMINAL 2POL CONEXAO PROCESSO_x000D_FLANGEADA</t>
  </si>
  <si>
    <t>VALVULA BLOQ ESFERA P/TRANS NIVEL 150LBS</t>
  </si>
  <si>
    <t>VALVULA ESTANQUEIDADE TIPO VALVULA BLOQUEIO ESFERA_x000D_CLASSE PRESSAO 150LBS MATERIAL CORPO ACO INOX AISI316_x000D_MATERIAL SEDE POLITETRAFLUORETILENO CARBONO GRAFITE_x000D_ACIONAMENTO MANUAL ALAVANCA TRAVA DIAMETRO NOMINAL 2POL_x000D_CONEXAO PROCESSO FLANGEADA</t>
  </si>
  <si>
    <t>VALVULA GAVETA 3POL CL150 SOLDA TOPO</t>
  </si>
  <si>
    <t>VALVULA ESTANQUEIDADE TIPO VALVULA GAVETA CLASSE_x000D_PRESSAO 150LBS MATERIAL CORPO ACO INOX A351CF3M_x000D_DIAMETRO NOMINAL 3POL CONEXAO PROCESSO SOLDAVEL</t>
  </si>
  <si>
    <t>VALVULA GAVETA 6POL CL150 SOLDA TOPO</t>
  </si>
  <si>
    <t>VALVULA ESTANQUEIDADE TIPO VALVULA GAVETA CLASSE_x000D_PRESSAO 150LBS MATERIAL CORPO ACO INOX A351CF3M_x000D_DIAMETRO NOMINAL 6POL CONEXAO PROCESSO SOLDAVEL</t>
  </si>
  <si>
    <t>VALVULA ESF T AI316 1.1/2NPT PLENA 300LB</t>
  </si>
  <si>
    <t>VALVULA ESTANQUEIDADE TIPO VALVULA ESFERA CLASSE_x000D_PRESSAO 300LBS MATERIAL CORPO ACO INOX AISI316 PASSAGEM_x000D_PLENA DIAMETRO NOMINAL 1.1/2POL CONEXAO PROCESSO_x000D_ROSCADA ROSCA NPT</t>
  </si>
  <si>
    <t>VALVULA ESF T AI316 2NPT PLENA 300LB</t>
  </si>
  <si>
    <t>VALVULA ESTANQUEIDADE TIPO VALVULA ESFERA CLASSE_x000D_PRESSAO 300LBS MATERIAL CORPO ACO INOX AISI316 PASSAGEM_x000D_PLENA DIAMETRO NOMINAL 2POL CONEXAO PROCESSO ROSCADA_x000D_ROSCA NPT</t>
  </si>
  <si>
    <t>VALVULA ESF T AI316 1NPT PLENA 300LB</t>
  </si>
  <si>
    <t>VALVULA ESTANQUEIDADE TIPO VALVULA ESFERA CLASSE_x000D_PRESSAO 300LBS MATERIAL CORPO ACO INOX AISI316 PASSAGEM_x000D_PLENA DIAMETRO NOMINAL 1POL CONEXAO PROCESSO ROSCADA_x000D_ROSCA NPT</t>
  </si>
  <si>
    <t>VALVULA ESFERICA 1/2POL OD INOX 3000 PSI</t>
  </si>
  <si>
    <t>VALVULA ESTANQUEIDADE TIPO VALVULA ESFERA PRESSAO_x000D_OPERACAO 3000PSI MATERIAL CORPO ACO INOX DIAMETRO_x000D_NOMINAL 1/2POL</t>
  </si>
  <si>
    <t>VALVULA MANUAL GAVET EURO22 DN200 150LB</t>
  </si>
  <si>
    <t>VALVULA ESTANQUEIDADE TIPO VALVULA GAVETA CLASSE_x000D_PRESSAO 150LBS PRESSAO OPERACAO 16KGF/CM2 MATERIAL_x000D_CORPO FERRO FUNDIDO DUCTIL MATERIAL OBTURADOR FERRO_x000D_FUNDIDO DUCTIL MATERIAL SEDE FERRO FUNDIDO DUCTIL_x000D_TRATAMENTO SUPERFICIE NATURAL ACIONAMENTO VOLANTE_x000D_PASSAGEM PLENA DIAMETRO NOMINAL 200MM CONEXAO PROCESSO_x000D_FLANGEADA</t>
  </si>
  <si>
    <t>VALVULA MANUAL GAVET EURO22 DN150 150LB</t>
  </si>
  <si>
    <t>VALVULA ESTANQUEIDADE TIPO VALVULA GAVETA CLASSE_x000D_PRESSAO 150LBS PRESSAO OPERACAO 16KGF/CM2 MATERIAL_x000D_CORPO FERRO FUNDIDO DUCTIL MATERIAL OBTURADOR FERRO_x000D_FUNDIDO DUCTIL MATERIAL SEDE FERRO FUNDIDO DUCTIL_x000D_TRATAMENTO SUPERFICIE NATURAL ACIONAMENTO VOLANTE_x000D_PASSAGEM PLENA DIAMETRO NOMINAL 150MM CONEXAO PROCESSO_x000D_FLANGEADA</t>
  </si>
  <si>
    <t>VALVULA ESFERI 1/2POL OD INOX316 3700PSI</t>
  </si>
  <si>
    <t>VALVULA ESTANQUEIDADE TIPO VALVULA ESFERA PRESSAO_x000D_OPERACAO 3700PSI MATERIAL CORPO ACO INOX AISI316_x000D_DIAMETRO NOMINAL 1/2POL</t>
  </si>
  <si>
    <t>VALVULA ESF PTFE 1POL  NPT 300LB ALAV</t>
  </si>
  <si>
    <t>VALVULA ESTANQUEIDADE TIPO VALVULA ESFERA CLASSE_x000D_PRESSAO 300LBS MATERIAL CORPO POLITETRAFLUORETILENO_x000D_DIAMETRO NOMINAL 1POL CONEXAO PROCESSO ROSCADA ROSCA_x000D_NPT</t>
  </si>
  <si>
    <t>VALVULA ESFERA F. RAPIDO 2POL</t>
  </si>
  <si>
    <t>VALVULA 2POL ESFERA FECHO RAPIDO ROSCA ACO INOX APLIC:  REF:  FAB:</t>
  </si>
  <si>
    <t>VALVULA GUILHOTINA 150LBS 8POL  DURCON</t>
  </si>
  <si>
    <t>VALV GUILHOTINA WAFER 150LBS CONEX DIAM 8POL CORPO F. FUNDIDO AISI316 VED VITON ACIONAM MANUAL/VOLANTE APLIC:  REF:  FAB: DURCON</t>
  </si>
  <si>
    <t>VALVULA MACHO 2VIAS AZ ARMATUREN F2 STD</t>
  </si>
  <si>
    <t>"AZ VALVULA MACHO, 2 VIAS, AUTO LUBRIFICADA E SEM ESPACO MORTO APLIC: TUBULACAO EM GERAL FAB: AZ Armaturen REF: F2 STD" AZ VALVULA MACHO 2 VIAS AUTO LUBRIFICADA E SEM ESPACO MORTO CLASSE DE PRESSAO: ASME 600 COMPRIMENTO: CONFORME ASME B 16.10 CONEXAO: FLANGE CONFORME ASME 16.5 RF TIPO DE FABRICACAO: STANDARD MATERIAL DO CORPO: ACO CARBONO ASTM A 216 GR WCB MATERIAL DA TAMPA: ACO CARBONO ASTM A 216 GR WCB MATERIAL DO OBTURADOR: ACO INOX ASTM A 351 GR CF8M TIPO DE OBTURADOR: MACHO STANDARD MATERIAL DA BUCHA: PTFE (TEMPERATURA MAXIMA 200GR.C) VEDACAO/TIPO DE MONTAGEM : FS-N - FIRE SAFE DESIGN PARA ATMOSFERA CONF. API 607 EDICAO 6 - COM APROVACAO TA-LUFT OPERACAO MANUAL : ALAVANCA EM ACO INOX PARAFUSOS/PORCAS: ACO LIGA ASTM A193 B7 / A194 2H TIPO DE PINTURA: ESQUEMA 3 - PADRAO AZ - EPOXI - CINZA MUNSELL IDENTIFICACAO: PLAQUETA INOX FIG 1 DIAMETRO: 2POL FABRICANTE: AZ ARMATUREN REFERENCIA: F2 STD</t>
  </si>
  <si>
    <t>VALV ESF 2POL PASSAG REDUZIDA A105 800LB</t>
  </si>
  <si>
    <t>VALVULA ESFERA DIAMETRO: 2POL TIPO: PASSAGEM REDUZIDA APLICACAO: TUBULACAO EM GERAL MATERIAL: CORPO ASTM A 105 ESFERA EM ACO INOX 304 VEDACAO EM PTFE OPERACAO MANUAL POR ALAVANCA  NORMA BSI BS EM ISO 17292 CLASSE 80LBS_x000D__x000D__x000D_</t>
  </si>
  <si>
    <t>VALVULA ESFERA 300LBS 3/4POL</t>
  </si>
  <si>
    <t>VALVULA ESTANQUEIDADE TIPO VALVULA ESFERA CLASSE_x000D_PRESSAO 300LBS MATERIAL CORPO ACO INOX AISI304_x000D_ACIONAMENTO ALAVANCA PASSAGEM PLENA DIAMETRO NOMINAL_x000D_3/4POL CONEXAO PROCESSO ROSCADA ROSCA BSP</t>
  </si>
  <si>
    <t>VALVULA ESFERA 300LBS 2POL</t>
  </si>
  <si>
    <t>VALVULA ESTANQUEIDADE TIPO VALVULA ESFERA CLASSE_x000D_PRESSAO 300LBS MATERIAL CORPO ACO INOX AISI304_x000D_ACIONAMENTO ALAVANCA PASSAGEM PLENA DIAMETRO NOMINAL_x000D_2POL CONEXAO PROCESSO ROSCADA ROSCA BSP</t>
  </si>
  <si>
    <t>VALVULA ESFERA 300LBS 1.1/2POL</t>
  </si>
  <si>
    <t>VALVULA ESTANQUEIDADE TIPO VALVULA ESFERA CLASSE_x000D_PRESSAO 300LBS MATERIAL CORPO ACO INOX AISI304_x000D_ACIONAMENTO ALAVANCA PASSAGEM PLENA DIAMETRO NOMINAL_x000D_1.1/2POL CONEXAO PROCESSO ROSCADA ROSCA BSP</t>
  </si>
  <si>
    <t>VALVULA ESFERA SS 1/2 NPT F/F SWAGELOK</t>
  </si>
  <si>
    <t>VALVULA ESTANQUEIDADE ESFERA PRESSAO OPERACAO 2500PSI_x000D_ACO INOX AISI316 MATERIAL OBTURADOR ACO INOX AISI316_x000D_MATERIAL SEDE ACO INOX AISI316 TRATAMENTO SUPERFICIE_x000D_NATURAL ACIONAMENTO ALAVANCA PASSAGEM PLENA DIAMETRO_x000D_NOMINAL 1/2POL CONEXAO PROCESSO ROSCADA NPT SS-45F8_x000D_SWAGELOK</t>
  </si>
  <si>
    <t>VALVULA ESFERA PVC EXTREMIDAD ROSCA 3/4"</t>
  </si>
  <si>
    <t>VALVULA ESFERA DUPLA UNIAO; MODELO: 375; MATERIAL: POLICLORETO VINILA;_x000D_DIAMETRO: 3/4"; VEDAÇÃO: EPDM; EXTREMIDADE: ROSCADA NPT; CLASSE DE_x000D_PRESSÃO: PN16; LARGURA: 91mm; ALTURA: 60mm; COMPRIMENTO: 59mm;_x000D_APLICACAO: TRATAMENTO DE AGUA; REF. 161 375 523 GEORG FISCHER.</t>
  </si>
  <si>
    <t>KIT REP VALV ESF XL-350 P.N KT-VE60003</t>
  </si>
  <si>
    <t>KIT REPARO VALVULA ESFERA XL-350 APLICACAO: BOMBA DE VACUO DO CONDENSADOR DE VAPOR 1301-UG01-TG-TRT-MAJ00-10MAJ10AP001(002) P.N KT-VE60003 NASH/EMPRESA</t>
  </si>
  <si>
    <t>KIT</t>
  </si>
  <si>
    <t>VALVULA ESFERA 800# SW Ø 3/4''</t>
  </si>
  <si>
    <t>VALVULA ESFERA 800# SW Ø 3/4 POL - INTERNO INOX 410 / VEDAÇÕES TEFLON_x000D_REFORÇADO - A-105_x000D__x000D__x000D_APLICACAO: VALVULA DO DRENO DO VASO SEPARADOR UTG V-102_x000D_</t>
  </si>
  <si>
    <t>VÁLVULA ESFERA DN 16", 600#, FR, AC</t>
  </si>
  <si>
    <t>VÁLVULA ESFERA DN 16", 600#, FR, AC, ATUADA_x000D_</t>
  </si>
  <si>
    <t>VÁLVULA ESFERA DN 1", 600#, FR, AC</t>
  </si>
  <si>
    <t>VÁLVULA ESFERA DN 1", 600#, FR, AC, ATUADA_x000D_</t>
  </si>
  <si>
    <t>Unidade</t>
  </si>
  <si>
    <t>200 dias</t>
  </si>
  <si>
    <t>8481.80.95</t>
  </si>
  <si>
    <t>Declinado</t>
  </si>
  <si>
    <t>8481.80.93</t>
  </si>
  <si>
    <t>300#</t>
  </si>
  <si>
    <t>8481.80.94</t>
  </si>
  <si>
    <t>Corpo WCB</t>
  </si>
  <si>
    <t>Considerado F91</t>
  </si>
  <si>
    <t>WCB</t>
  </si>
  <si>
    <t>Corpo ASTM A105</t>
  </si>
  <si>
    <t>Corpo F316</t>
  </si>
  <si>
    <t>WCB / 410</t>
  </si>
  <si>
    <t>HCI HIDRAULICA CONEXOES INDUSTRIAIS LTDA</t>
  </si>
  <si>
    <t>62.312.426/0001-38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</si>
</sst>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6" fillId="0" borderId="22" xfId="0" applyFont="1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3" fontId="14" fillId="0" borderId="0" xfId="2" applyFont="1" applyFill="1" applyAlignment="1">
      <alignment horizontal="center" vertical="center"/>
    </xf>
    <xf numFmtId="43" fontId="0" fillId="0" borderId="0" xfId="2" applyFont="1" applyFill="1" applyAlignment="1">
      <alignment horizontal="center" vertic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2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8" t="s">
        <v>121</v>
      </c>
      <c r="K23" s="129"/>
      <c r="L23" s="129"/>
      <c r="M23" s="130"/>
    </row>
    <row r="24" spans="2:15" x14ac:dyDescent="0.25">
      <c r="F24" s="74" t="s">
        <v>130</v>
      </c>
      <c r="G24" s="73"/>
      <c r="H24" s="73"/>
      <c r="I24" s="77"/>
      <c r="J24" s="131">
        <v>24</v>
      </c>
      <c r="K24" s="132"/>
      <c r="L24" s="132"/>
      <c r="M24" s="133"/>
    </row>
    <row r="25" spans="2:15" x14ac:dyDescent="0.25">
      <c r="F25" s="75" t="s">
        <v>129</v>
      </c>
      <c r="G25" s="76"/>
      <c r="H25" s="76"/>
      <c r="I25" s="78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42</v>
      </c>
      <c r="G31" s="33">
        <f>'UTE|UTG PARNAÍBA'!F14</f>
        <v>42</v>
      </c>
      <c r="H31" s="72">
        <f>'UTE|UTG PARNAÍBA'!G14</f>
        <v>1</v>
      </c>
      <c r="I31" s="72">
        <f>'UTE|UTG PARNAÍBA'!G15</f>
        <v>0.7857142857142857</v>
      </c>
      <c r="J31" s="34">
        <f>'UTE|UTG PARNAÍBA'!G16</f>
        <v>0.7857142857142857</v>
      </c>
      <c r="K31" s="35">
        <f>'UTE|UTG PARNAÍBA'!F17</f>
        <v>2645065.3159279986</v>
      </c>
      <c r="L31" s="115">
        <f>'UTE|UTG PARNAÍBA'!F18</f>
        <v>3015374.4601579183</v>
      </c>
      <c r="M31" s="116"/>
      <c r="N31" s="64">
        <f>'UTE|UTG PARNAÍBA'!F10</f>
        <v>1000</v>
      </c>
      <c r="O31" s="65">
        <f>'UTE|UTG PARNAÍBA'!F11</f>
        <v>15000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7</v>
      </c>
      <c r="G32" s="33">
        <f>'UTE ITAQUI'!F14</f>
        <v>3</v>
      </c>
      <c r="H32" s="72">
        <f>'UTE ITAQUI'!G14</f>
        <v>0.42857142857142855</v>
      </c>
      <c r="I32" s="72">
        <f>'UTE ITAQUI'!G15</f>
        <v>0.42857142857142855</v>
      </c>
      <c r="J32" s="34">
        <f>'UTE ITAQUI'!G16</f>
        <v>0.42857142857142855</v>
      </c>
      <c r="K32" s="35">
        <f>'UTE ITAQUI'!F17</f>
        <v>73834</v>
      </c>
      <c r="L32" s="115">
        <f>'UTE ITAQUI'!F18</f>
        <v>84170.76</v>
      </c>
      <c r="M32" s="116"/>
      <c r="N32" s="66">
        <f>'UTE ITAQUI'!F10</f>
        <v>1000</v>
      </c>
      <c r="O32" s="67">
        <f>'UTE ITAQUI'!F11</f>
        <v>15000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21</v>
      </c>
      <c r="G33" s="33">
        <f>'UTE PECÉM II'!F14</f>
        <v>17</v>
      </c>
      <c r="H33" s="72">
        <f>'UTE PECÉM II'!G14</f>
        <v>0.80952380952380953</v>
      </c>
      <c r="I33" s="72">
        <f>'UTE PECÉM II'!G15</f>
        <v>0.80952380952380953</v>
      </c>
      <c r="J33" s="34">
        <f>'UTE PECÉM II'!G16</f>
        <v>0.80952380952380953</v>
      </c>
      <c r="K33" s="35">
        <f>'UTE PECÉM II'!F17</f>
        <v>583683.19999999995</v>
      </c>
      <c r="L33" s="115">
        <f>'UTE PECÉM II'!F18</f>
        <v>665398.848</v>
      </c>
      <c r="M33" s="116"/>
      <c r="N33" s="66">
        <f>'UTE PECÉM II'!F10</f>
        <v>1000</v>
      </c>
      <c r="O33" s="67">
        <f>'UTE PECÉM II'!F11</f>
        <v>15000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70</v>
      </c>
      <c r="G34" s="37">
        <f>SUM(G31:G33)</f>
        <v>62</v>
      </c>
      <c r="H34" s="38">
        <f t="shared" ref="H34" si="0">IF(OR(F34="",F34=0),"",G34/F34)</f>
        <v>0.88571428571428568</v>
      </c>
      <c r="I34" s="38">
        <f>IFERROR((IFERROR(I31*$F$31,0)+IFERROR(I32*$F$32,0)+IFERROR(I33*$F$33,0)+IFERROR(#REF!*#REF!,0))/SUM($F$31:$F$33),0)</f>
        <v>0.75714285714285712</v>
      </c>
      <c r="J34" s="38">
        <f>IFERROR((IFERROR(J31*$F$31,0)+IFERROR(J32*$F$32,0)+IFERROR(J33*$F$33,0)+IFERROR(#REF!*#REF!,0))/SUM($F$31:$F$33),0)</f>
        <v>0.75714285714285712</v>
      </c>
      <c r="K34" s="39">
        <f>SUM(K31:K33)</f>
        <v>3302582.5159279983</v>
      </c>
      <c r="L34" s="109">
        <f>SUM(L31:L33)</f>
        <v>3764944.0681579178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w6SdQpX6vLE6Ye35oMj7j9rvZ+ATfmGgq/jXFNC+CdGj5c3j8qRKDc9XePq9xnUII2qeVdBlrVFhPapGykN9Fg==" saltValue="R53TDJbai1CLsWtAL296wg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="70" zoomScaleNormal="70" workbookViewId="0">
      <selection activeCell="U35" sqref="U35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297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298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44099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30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15000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42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42</v>
      </c>
      <c r="G14" s="80">
        <f>IFERROR(IF(OR(F14=0,F14=""),"",F14/$F$13),"")</f>
        <v>1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33</v>
      </c>
      <c r="G15" s="80">
        <f>IFERROR(IF(OR(F15=0,F15=""),"",F15/$F$13),"")</f>
        <v>0.7857142857142857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33</v>
      </c>
      <c r="G16" s="80">
        <f>IFERROR(IF(OR(F16=0,F16=""),"",F16/$F$13),"")</f>
        <v>0.7857142857142857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2645065.3159279986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3015374.4601579183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42</v>
      </c>
      <c r="C21" s="3">
        <f t="shared" ref="C21:I21" si="0">SUBTOTAL(103,C23:C60003)</f>
        <v>42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42</v>
      </c>
      <c r="H21" s="3">
        <f t="shared" si="0"/>
        <v>42</v>
      </c>
      <c r="I21" s="5">
        <f t="shared" si="0"/>
        <v>42</v>
      </c>
      <c r="J21" s="6">
        <f>SUBTOTAL(103,J23:J60003)</f>
        <v>33</v>
      </c>
      <c r="K21" s="28"/>
      <c r="L21" s="3">
        <f t="shared" ref="L21:X21" si="1">SUBTOTAL(103,L23:L60003)</f>
        <v>0</v>
      </c>
      <c r="M21" s="4">
        <f t="shared" si="1"/>
        <v>42</v>
      </c>
      <c r="N21" s="5">
        <f t="shared" si="1"/>
        <v>42</v>
      </c>
      <c r="O21" s="3">
        <f t="shared" si="1"/>
        <v>33</v>
      </c>
      <c r="P21" s="3">
        <f t="shared" si="1"/>
        <v>33</v>
      </c>
      <c r="Q21" s="3">
        <f t="shared" si="1"/>
        <v>33</v>
      </c>
      <c r="R21" s="3">
        <f t="shared" si="1"/>
        <v>33</v>
      </c>
      <c r="S21" s="5">
        <f t="shared" si="1"/>
        <v>33</v>
      </c>
      <c r="T21" s="3">
        <f t="shared" si="1"/>
        <v>34</v>
      </c>
      <c r="U21" s="5">
        <f t="shared" si="1"/>
        <v>34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42</v>
      </c>
      <c r="Z21" s="7">
        <f>SUBTOTAL(102,Z23:Z60003)</f>
        <v>42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5">
        <v>5200000003393</v>
      </c>
      <c r="D23" s="19"/>
      <c r="E23" s="19"/>
      <c r="F23" s="2"/>
      <c r="G23" s="20" t="s">
        <v>148</v>
      </c>
      <c r="H23" s="21">
        <v>1</v>
      </c>
      <c r="I23" s="21" t="str">
        <f>VLOOKUP(C23,CÓDIGOS!B:E,4,)</f>
        <v>UN</v>
      </c>
      <c r="J23" s="46"/>
      <c r="K23" s="46" t="s">
        <v>81</v>
      </c>
      <c r="L23" s="47"/>
      <c r="M23" s="48">
        <f t="shared" ref="M23:M64" si="2">VLOOKUP(C23,MATERIAIS,6,FALSE)</f>
        <v>0</v>
      </c>
      <c r="N23" s="48">
        <f>M23*1.14</f>
        <v>0</v>
      </c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>
        <f t="shared" ref="Y23:Y86" si="3">IF(M23&lt;&gt;"",$H23*M23,"")</f>
        <v>0</v>
      </c>
      <c r="Z23" s="23">
        <f t="shared" ref="Z23:Z86" si="4">IF(N23&lt;&gt;"",$H23*N23,"")</f>
        <v>0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5200000008103</v>
      </c>
      <c r="D24" s="19"/>
      <c r="E24" s="19"/>
      <c r="F24" s="20"/>
      <c r="G24" s="20" t="s">
        <v>158</v>
      </c>
      <c r="H24" s="21">
        <v>1</v>
      </c>
      <c r="I24" s="21" t="str">
        <f>VLOOKUP(C24,CÓDIGOS!B:E,4,)</f>
        <v>UN</v>
      </c>
      <c r="J24" s="46" t="str">
        <f>IFERROR(VLOOKUP(C24,MATERIAIS,9,FALSE),"")</f>
        <v>8481.80.95</v>
      </c>
      <c r="K24" s="46" t="s">
        <v>104</v>
      </c>
      <c r="L24" s="47"/>
      <c r="M24" s="48">
        <f t="shared" si="2"/>
        <v>1998</v>
      </c>
      <c r="N24" s="48">
        <f t="shared" ref="N24:N64" si="6">M24*1.14</f>
        <v>2277.7199999999998</v>
      </c>
      <c r="O24" s="49">
        <v>9.2499999999999999E-2</v>
      </c>
      <c r="P24" s="50">
        <v>0</v>
      </c>
      <c r="Q24" s="50">
        <v>5.1400000000000001E-2</v>
      </c>
      <c r="R24" s="50">
        <v>0</v>
      </c>
      <c r="S24" s="50">
        <v>0</v>
      </c>
      <c r="T24" s="46">
        <v>200</v>
      </c>
      <c r="U24" s="46">
        <v>205</v>
      </c>
      <c r="V24" s="51"/>
      <c r="W24" s="62"/>
      <c r="X24" s="62"/>
      <c r="Y24" s="23">
        <f t="shared" si="3"/>
        <v>1998</v>
      </c>
      <c r="Z24" s="23">
        <f t="shared" si="4"/>
        <v>2277.7199999999998</v>
      </c>
      <c r="AA24" s="19">
        <f t="shared" ref="AA24:AA87" si="7">IF(OR(M24&lt;&gt;"",N24&lt;&gt;""),1,0)</f>
        <v>1</v>
      </c>
      <c r="AB24" s="19">
        <f t="shared" ref="AB24:AB87" si="8">IF(M24&lt;&gt;0,1,0)</f>
        <v>1</v>
      </c>
      <c r="AC24" s="19">
        <f t="shared" ref="AC24:AC87" si="9">IF(N24&lt;&gt;0,1,0)</f>
        <v>1</v>
      </c>
      <c r="AD24" s="23" t="str">
        <f t="shared" ref="AD24:AD87" si="10">IF(W24&lt;&gt;"",$H24*W24,"")</f>
        <v/>
      </c>
      <c r="AE24" s="23" t="str">
        <f t="shared" ref="AE24:AE87" si="11">IF(X24&lt;&gt;"",$H24*X24,"")</f>
        <v/>
      </c>
    </row>
    <row r="25" spans="2:31" x14ac:dyDescent="0.25">
      <c r="B25" s="18">
        <f t="shared" si="5"/>
        <v>3</v>
      </c>
      <c r="C25" s="25">
        <v>5200000010092</v>
      </c>
      <c r="D25" s="19"/>
      <c r="E25" s="19"/>
      <c r="F25" s="2"/>
      <c r="G25" s="20" t="s">
        <v>163</v>
      </c>
      <c r="H25" s="21">
        <v>40</v>
      </c>
      <c r="I25" s="21" t="str">
        <f>VLOOKUP(C25,CÓDIGOS!B:E,4,)</f>
        <v>UN</v>
      </c>
      <c r="J25" s="46" t="str">
        <f>IFERROR(VLOOKUP(C25,MATERIAIS,9,FALSE),"")</f>
        <v>8481.80.95</v>
      </c>
      <c r="K25" s="46" t="s">
        <v>104</v>
      </c>
      <c r="L25" s="47"/>
      <c r="M25" s="48">
        <f t="shared" si="2"/>
        <v>86.4</v>
      </c>
      <c r="N25" s="48">
        <f t="shared" si="6"/>
        <v>98.495999999999995</v>
      </c>
      <c r="O25" s="49">
        <v>9.2499999999999999E-2</v>
      </c>
      <c r="P25" s="50">
        <v>0</v>
      </c>
      <c r="Q25" s="50">
        <v>5.1400000000000001E-2</v>
      </c>
      <c r="R25" s="50">
        <v>0</v>
      </c>
      <c r="S25" s="50">
        <v>0</v>
      </c>
      <c r="T25" s="46">
        <v>200</v>
      </c>
      <c r="U25" s="46">
        <v>205</v>
      </c>
      <c r="V25" s="51"/>
      <c r="W25" s="62"/>
      <c r="X25" s="62"/>
      <c r="Y25" s="23">
        <f t="shared" si="3"/>
        <v>3456</v>
      </c>
      <c r="Z25" s="23">
        <f t="shared" si="4"/>
        <v>3939.8399999999997</v>
      </c>
      <c r="AA25" s="19">
        <f t="shared" si="7"/>
        <v>1</v>
      </c>
      <c r="AB25" s="19">
        <f t="shared" si="8"/>
        <v>1</v>
      </c>
      <c r="AC25" s="19">
        <f t="shared" si="9"/>
        <v>1</v>
      </c>
      <c r="AD25" s="23" t="str">
        <f t="shared" si="10"/>
        <v/>
      </c>
      <c r="AE25" s="23" t="str">
        <f t="shared" si="11"/>
        <v/>
      </c>
    </row>
    <row r="26" spans="2:31" x14ac:dyDescent="0.25">
      <c r="B26" s="18">
        <f t="shared" si="5"/>
        <v>4</v>
      </c>
      <c r="C26" s="25">
        <v>5200000010475</v>
      </c>
      <c r="D26" s="19"/>
      <c r="E26" s="19"/>
      <c r="F26" s="20"/>
      <c r="G26" s="20" t="s">
        <v>165</v>
      </c>
      <c r="H26" s="21">
        <v>35</v>
      </c>
      <c r="I26" s="21" t="str">
        <f>VLOOKUP(C26,CÓDIGOS!B:E,4,)</f>
        <v>KT</v>
      </c>
      <c r="J26" s="46"/>
      <c r="K26" s="46" t="s">
        <v>81</v>
      </c>
      <c r="L26" s="47"/>
      <c r="M26" s="48">
        <f t="shared" si="2"/>
        <v>0</v>
      </c>
      <c r="N26" s="48">
        <f t="shared" si="6"/>
        <v>0</v>
      </c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>
        <f t="shared" si="3"/>
        <v>0</v>
      </c>
      <c r="Z26" s="23">
        <f t="shared" si="4"/>
        <v>0</v>
      </c>
      <c r="AA26" s="19">
        <f t="shared" si="7"/>
        <v>1</v>
      </c>
      <c r="AB26" s="19">
        <f t="shared" si="8"/>
        <v>0</v>
      </c>
      <c r="AC26" s="19">
        <f t="shared" si="9"/>
        <v>0</v>
      </c>
      <c r="AD26" s="23" t="str">
        <f t="shared" si="10"/>
        <v/>
      </c>
      <c r="AE26" s="23" t="str">
        <f t="shared" si="11"/>
        <v/>
      </c>
    </row>
    <row r="27" spans="2:31" x14ac:dyDescent="0.25">
      <c r="B27" s="18">
        <f t="shared" si="5"/>
        <v>5</v>
      </c>
      <c r="C27" s="25">
        <v>5200000010572</v>
      </c>
      <c r="D27" s="19"/>
      <c r="E27" s="19"/>
      <c r="F27" s="2"/>
      <c r="G27" s="20" t="s">
        <v>168</v>
      </c>
      <c r="H27" s="21">
        <v>7</v>
      </c>
      <c r="I27" s="21" t="str">
        <f>VLOOKUP(C27,CÓDIGOS!B:E,4,)</f>
        <v>UN</v>
      </c>
      <c r="J27" s="46" t="str">
        <f t="shared" ref="J27:J41" si="12">IFERROR(VLOOKUP(C27,MATERIAIS,9,FALSE),"")</f>
        <v>8481.80.95</v>
      </c>
      <c r="K27" s="46" t="s">
        <v>104</v>
      </c>
      <c r="L27" s="47"/>
      <c r="M27" s="48">
        <f t="shared" si="2"/>
        <v>9720</v>
      </c>
      <c r="N27" s="48">
        <f t="shared" si="6"/>
        <v>11080.8</v>
      </c>
      <c r="O27" s="49">
        <v>9.2499999999999999E-2</v>
      </c>
      <c r="P27" s="50">
        <v>0</v>
      </c>
      <c r="Q27" s="50">
        <v>5.1400000000000001E-2</v>
      </c>
      <c r="R27" s="50">
        <v>0</v>
      </c>
      <c r="S27" s="50">
        <v>0</v>
      </c>
      <c r="T27" s="46">
        <v>200</v>
      </c>
      <c r="U27" s="46">
        <v>205</v>
      </c>
      <c r="V27" s="51"/>
      <c r="W27" s="62"/>
      <c r="X27" s="62"/>
      <c r="Y27" s="23">
        <f t="shared" si="3"/>
        <v>68040</v>
      </c>
      <c r="Z27" s="23">
        <f t="shared" si="4"/>
        <v>77565.599999999991</v>
      </c>
      <c r="AA27" s="19">
        <f t="shared" si="7"/>
        <v>1</v>
      </c>
      <c r="AB27" s="19">
        <f t="shared" si="8"/>
        <v>1</v>
      </c>
      <c r="AC27" s="19">
        <f t="shared" si="9"/>
        <v>1</v>
      </c>
      <c r="AD27" s="23" t="str">
        <f t="shared" si="10"/>
        <v/>
      </c>
      <c r="AE27" s="23" t="str">
        <f t="shared" si="11"/>
        <v/>
      </c>
    </row>
    <row r="28" spans="2:31" x14ac:dyDescent="0.25">
      <c r="B28" s="18">
        <f t="shared" si="5"/>
        <v>6</v>
      </c>
      <c r="C28" s="25">
        <v>5200000010578</v>
      </c>
      <c r="D28" s="19"/>
      <c r="E28" s="19"/>
      <c r="F28" s="20"/>
      <c r="G28" s="20" t="s">
        <v>170</v>
      </c>
      <c r="H28" s="21">
        <v>4</v>
      </c>
      <c r="I28" s="21" t="str">
        <f>VLOOKUP(C28,CÓDIGOS!B:E,4,)</f>
        <v>UN</v>
      </c>
      <c r="J28" s="46" t="str">
        <f t="shared" si="12"/>
        <v>8481.80.95</v>
      </c>
      <c r="K28" s="46" t="s">
        <v>104</v>
      </c>
      <c r="L28" s="47"/>
      <c r="M28" s="48">
        <f t="shared" si="2"/>
        <v>702</v>
      </c>
      <c r="N28" s="48">
        <f t="shared" si="6"/>
        <v>800.28</v>
      </c>
      <c r="O28" s="49">
        <v>9.2499999999999999E-2</v>
      </c>
      <c r="P28" s="50">
        <v>0</v>
      </c>
      <c r="Q28" s="50">
        <v>5.1400000000000001E-2</v>
      </c>
      <c r="R28" s="50">
        <v>0</v>
      </c>
      <c r="S28" s="50">
        <v>0</v>
      </c>
      <c r="T28" s="46">
        <v>200</v>
      </c>
      <c r="U28" s="46">
        <v>205</v>
      </c>
      <c r="V28" s="51"/>
      <c r="W28" s="62"/>
      <c r="X28" s="62"/>
      <c r="Y28" s="23">
        <f t="shared" si="3"/>
        <v>2808</v>
      </c>
      <c r="Z28" s="23">
        <f t="shared" si="4"/>
        <v>3201.12</v>
      </c>
      <c r="AA28" s="19">
        <f t="shared" si="7"/>
        <v>1</v>
      </c>
      <c r="AB28" s="19">
        <f t="shared" si="8"/>
        <v>1</v>
      </c>
      <c r="AC28" s="19">
        <f t="shared" si="9"/>
        <v>1</v>
      </c>
      <c r="AD28" s="23" t="str">
        <f t="shared" si="10"/>
        <v/>
      </c>
      <c r="AE28" s="23" t="str">
        <f t="shared" si="11"/>
        <v/>
      </c>
    </row>
    <row r="29" spans="2:31" x14ac:dyDescent="0.25">
      <c r="B29" s="18">
        <f t="shared" si="5"/>
        <v>7</v>
      </c>
      <c r="C29" s="25">
        <v>5200000010934</v>
      </c>
      <c r="D29" s="19"/>
      <c r="E29" s="19"/>
      <c r="F29" s="2"/>
      <c r="G29" s="20" t="s">
        <v>172</v>
      </c>
      <c r="H29" s="21">
        <v>8</v>
      </c>
      <c r="I29" s="21" t="str">
        <f>VLOOKUP(C29,CÓDIGOS!B:E,4,)</f>
        <v>UN</v>
      </c>
      <c r="J29" s="46" t="str">
        <f t="shared" si="12"/>
        <v>8481.80.94</v>
      </c>
      <c r="K29" s="46" t="s">
        <v>104</v>
      </c>
      <c r="L29" s="47"/>
      <c r="M29" s="48">
        <f t="shared" si="2"/>
        <v>435.63757374073515</v>
      </c>
      <c r="N29" s="48">
        <f t="shared" si="6"/>
        <v>496.62683406443801</v>
      </c>
      <c r="O29" s="49">
        <v>9.2499999999999999E-2</v>
      </c>
      <c r="P29" s="50">
        <v>0</v>
      </c>
      <c r="Q29" s="50">
        <v>5.1400000000000001E-2</v>
      </c>
      <c r="R29" s="50">
        <v>0</v>
      </c>
      <c r="S29" s="50">
        <v>0</v>
      </c>
      <c r="T29" s="46">
        <v>200</v>
      </c>
      <c r="U29" s="46">
        <v>205</v>
      </c>
      <c r="V29" s="51"/>
      <c r="W29" s="62"/>
      <c r="X29" s="62"/>
      <c r="Y29" s="23">
        <f t="shared" si="3"/>
        <v>3485.1005899258812</v>
      </c>
      <c r="Z29" s="23">
        <f t="shared" si="4"/>
        <v>3973.0146725155041</v>
      </c>
      <c r="AA29" s="19">
        <f t="shared" si="7"/>
        <v>1</v>
      </c>
      <c r="AB29" s="19">
        <f t="shared" si="8"/>
        <v>1</v>
      </c>
      <c r="AC29" s="19">
        <f t="shared" si="9"/>
        <v>1</v>
      </c>
      <c r="AD29" s="23" t="str">
        <f t="shared" si="10"/>
        <v/>
      </c>
      <c r="AE29" s="23" t="str">
        <f t="shared" si="11"/>
        <v/>
      </c>
    </row>
    <row r="30" spans="2:31" x14ac:dyDescent="0.25">
      <c r="B30" s="18">
        <f t="shared" si="5"/>
        <v>8</v>
      </c>
      <c r="C30" s="25">
        <v>5200000010936</v>
      </c>
      <c r="D30" s="19"/>
      <c r="E30" s="19"/>
      <c r="F30" s="20"/>
      <c r="G30" s="20" t="s">
        <v>174</v>
      </c>
      <c r="H30" s="21">
        <v>2</v>
      </c>
      <c r="I30" s="21" t="str">
        <f>VLOOKUP(C30,CÓDIGOS!B:E,4,)</f>
        <v>UN</v>
      </c>
      <c r="J30" s="46" t="str">
        <f t="shared" si="12"/>
        <v>8481.80.93</v>
      </c>
      <c r="K30" s="46" t="s">
        <v>104</v>
      </c>
      <c r="L30" s="47"/>
      <c r="M30" s="48">
        <f t="shared" si="2"/>
        <v>630</v>
      </c>
      <c r="N30" s="48">
        <f t="shared" si="6"/>
        <v>718.19999999999993</v>
      </c>
      <c r="O30" s="49">
        <v>9.2499999999999999E-2</v>
      </c>
      <c r="P30" s="50">
        <v>0</v>
      </c>
      <c r="Q30" s="50">
        <v>5.1400000000000001E-2</v>
      </c>
      <c r="R30" s="50">
        <v>0</v>
      </c>
      <c r="S30" s="50">
        <v>0</v>
      </c>
      <c r="T30" s="46">
        <v>200</v>
      </c>
      <c r="U30" s="46">
        <v>205</v>
      </c>
      <c r="V30" s="51"/>
      <c r="W30" s="62"/>
      <c r="X30" s="62"/>
      <c r="Y30" s="23">
        <f t="shared" si="3"/>
        <v>1260</v>
      </c>
      <c r="Z30" s="23">
        <f t="shared" si="4"/>
        <v>1436.3999999999999</v>
      </c>
      <c r="AA30" s="19">
        <f t="shared" si="7"/>
        <v>1</v>
      </c>
      <c r="AB30" s="19">
        <f t="shared" si="8"/>
        <v>1</v>
      </c>
      <c r="AC30" s="19">
        <f t="shared" si="9"/>
        <v>1</v>
      </c>
      <c r="AD30" s="23" t="str">
        <f t="shared" si="10"/>
        <v/>
      </c>
      <c r="AE30" s="23" t="str">
        <f t="shared" si="11"/>
        <v/>
      </c>
    </row>
    <row r="31" spans="2:31" x14ac:dyDescent="0.25">
      <c r="B31" s="18">
        <f t="shared" si="5"/>
        <v>9</v>
      </c>
      <c r="C31" s="25">
        <v>5200000010962</v>
      </c>
      <c r="D31" s="19"/>
      <c r="E31" s="19"/>
      <c r="F31" s="2"/>
      <c r="G31" s="20" t="s">
        <v>176</v>
      </c>
      <c r="H31" s="21">
        <v>2</v>
      </c>
      <c r="I31" s="21" t="str">
        <f>VLOOKUP(C31,CÓDIGOS!B:E,4,)</f>
        <v>UN</v>
      </c>
      <c r="J31" s="46" t="str">
        <f t="shared" si="12"/>
        <v>8481.80.94</v>
      </c>
      <c r="K31" s="46" t="s">
        <v>104</v>
      </c>
      <c r="L31" s="47"/>
      <c r="M31" s="48">
        <f t="shared" si="2"/>
        <v>306.3076690364544</v>
      </c>
      <c r="N31" s="48">
        <f t="shared" si="6"/>
        <v>349.19074270155801</v>
      </c>
      <c r="O31" s="49">
        <v>9.2499999999999999E-2</v>
      </c>
      <c r="P31" s="50">
        <v>0</v>
      </c>
      <c r="Q31" s="50">
        <v>5.1400000000000001E-2</v>
      </c>
      <c r="R31" s="50">
        <v>0</v>
      </c>
      <c r="S31" s="50">
        <v>0</v>
      </c>
      <c r="T31" s="46">
        <v>200</v>
      </c>
      <c r="U31" s="46">
        <v>205</v>
      </c>
      <c r="V31" s="51"/>
      <c r="W31" s="62"/>
      <c r="X31" s="62"/>
      <c r="Y31" s="23">
        <f t="shared" si="3"/>
        <v>612.6153380729088</v>
      </c>
      <c r="Z31" s="23">
        <f t="shared" si="4"/>
        <v>698.38148540311602</v>
      </c>
      <c r="AA31" s="19">
        <f t="shared" si="7"/>
        <v>1</v>
      </c>
      <c r="AB31" s="19">
        <f t="shared" si="8"/>
        <v>1</v>
      </c>
      <c r="AC31" s="19">
        <f t="shared" si="9"/>
        <v>1</v>
      </c>
      <c r="AD31" s="23" t="str">
        <f t="shared" si="10"/>
        <v/>
      </c>
      <c r="AE31" s="23" t="str">
        <f t="shared" si="11"/>
        <v/>
      </c>
    </row>
    <row r="32" spans="2:31" x14ac:dyDescent="0.25">
      <c r="B32" s="18">
        <f t="shared" si="5"/>
        <v>10</v>
      </c>
      <c r="C32" s="25">
        <v>5200000011698</v>
      </c>
      <c r="D32" s="19"/>
      <c r="E32" s="19"/>
      <c r="F32" s="20"/>
      <c r="G32" s="20" t="s">
        <v>180</v>
      </c>
      <c r="H32" s="21">
        <v>2</v>
      </c>
      <c r="I32" s="21" t="str">
        <f>VLOOKUP(C32,CÓDIGOS!B:E,4,)</f>
        <v>UN</v>
      </c>
      <c r="J32" s="46" t="str">
        <f t="shared" si="12"/>
        <v>8481.80.95</v>
      </c>
      <c r="K32" s="46" t="s">
        <v>104</v>
      </c>
      <c r="L32" s="47"/>
      <c r="M32" s="48">
        <f t="shared" si="2"/>
        <v>17874</v>
      </c>
      <c r="N32" s="48">
        <f t="shared" si="6"/>
        <v>20376.359999999997</v>
      </c>
      <c r="O32" s="49">
        <v>9.2499999999999999E-2</v>
      </c>
      <c r="P32" s="50">
        <v>0</v>
      </c>
      <c r="Q32" s="50">
        <v>5.1400000000000001E-2</v>
      </c>
      <c r="R32" s="50">
        <v>0</v>
      </c>
      <c r="S32" s="50">
        <v>0</v>
      </c>
      <c r="T32" s="46">
        <v>200</v>
      </c>
      <c r="U32" s="46">
        <v>205</v>
      </c>
      <c r="V32" s="51"/>
      <c r="W32" s="62"/>
      <c r="X32" s="62"/>
      <c r="Y32" s="23">
        <f t="shared" si="3"/>
        <v>35748</v>
      </c>
      <c r="Z32" s="23">
        <f t="shared" si="4"/>
        <v>40752.719999999994</v>
      </c>
      <c r="AA32" s="19">
        <f t="shared" si="7"/>
        <v>1</v>
      </c>
      <c r="AB32" s="19">
        <f t="shared" si="8"/>
        <v>1</v>
      </c>
      <c r="AC32" s="19">
        <f t="shared" si="9"/>
        <v>1</v>
      </c>
      <c r="AD32" s="23" t="str">
        <f t="shared" si="10"/>
        <v/>
      </c>
      <c r="AE32" s="23" t="str">
        <f t="shared" si="11"/>
        <v/>
      </c>
    </row>
    <row r="33" spans="2:31" x14ac:dyDescent="0.25">
      <c r="B33" s="18">
        <f t="shared" si="5"/>
        <v>11</v>
      </c>
      <c r="C33" s="25">
        <v>5200000012313</v>
      </c>
      <c r="D33" s="19"/>
      <c r="E33" s="19"/>
      <c r="F33" s="2"/>
      <c r="G33" s="20" t="s">
        <v>182</v>
      </c>
      <c r="H33" s="21">
        <v>12</v>
      </c>
      <c r="I33" s="21" t="str">
        <f>VLOOKUP(C33,CÓDIGOS!B:E,4,)</f>
        <v>UN</v>
      </c>
      <c r="J33" s="46" t="str">
        <f t="shared" si="12"/>
        <v>8481.80.95</v>
      </c>
      <c r="K33" s="46" t="s">
        <v>104</v>
      </c>
      <c r="L33" s="47"/>
      <c r="M33" s="48">
        <f t="shared" si="2"/>
        <v>38898</v>
      </c>
      <c r="N33" s="48">
        <f t="shared" si="6"/>
        <v>44343.719999999994</v>
      </c>
      <c r="O33" s="49">
        <v>9.2499999999999999E-2</v>
      </c>
      <c r="P33" s="50">
        <v>0</v>
      </c>
      <c r="Q33" s="50">
        <v>5.1400000000000001E-2</v>
      </c>
      <c r="R33" s="50">
        <v>0</v>
      </c>
      <c r="S33" s="50">
        <v>0</v>
      </c>
      <c r="T33" s="46">
        <v>200</v>
      </c>
      <c r="U33" s="46">
        <v>205</v>
      </c>
      <c r="V33" s="51"/>
      <c r="W33" s="62"/>
      <c r="X33" s="62"/>
      <c r="Y33" s="23">
        <f t="shared" si="3"/>
        <v>466776</v>
      </c>
      <c r="Z33" s="23">
        <f t="shared" si="4"/>
        <v>532124.6399999999</v>
      </c>
      <c r="AA33" s="19">
        <f t="shared" si="7"/>
        <v>1</v>
      </c>
      <c r="AB33" s="19">
        <f t="shared" si="8"/>
        <v>1</v>
      </c>
      <c r="AC33" s="19">
        <f t="shared" si="9"/>
        <v>1</v>
      </c>
      <c r="AD33" s="23" t="str">
        <f t="shared" si="10"/>
        <v/>
      </c>
      <c r="AE33" s="23" t="str">
        <f t="shared" si="11"/>
        <v/>
      </c>
    </row>
    <row r="34" spans="2:31" x14ac:dyDescent="0.25">
      <c r="B34" s="18">
        <f t="shared" si="5"/>
        <v>12</v>
      </c>
      <c r="C34" s="25">
        <v>5200000012537</v>
      </c>
      <c r="D34" s="19"/>
      <c r="E34" s="19"/>
      <c r="F34" s="20"/>
      <c r="G34" s="20" t="s">
        <v>184</v>
      </c>
      <c r="H34" s="21">
        <v>3</v>
      </c>
      <c r="I34" s="21" t="str">
        <f>VLOOKUP(C34,CÓDIGOS!B:E,4,)</f>
        <v>UN</v>
      </c>
      <c r="J34" s="46" t="str">
        <f t="shared" si="12"/>
        <v>8481.80.93</v>
      </c>
      <c r="K34" s="46" t="s">
        <v>104</v>
      </c>
      <c r="L34" s="47"/>
      <c r="M34" s="48">
        <f t="shared" si="2"/>
        <v>6870</v>
      </c>
      <c r="N34" s="48">
        <f t="shared" si="6"/>
        <v>7831.7999999999993</v>
      </c>
      <c r="O34" s="49">
        <v>9.2499999999999999E-2</v>
      </c>
      <c r="P34" s="50">
        <v>0</v>
      </c>
      <c r="Q34" s="50">
        <v>5.1400000000000001E-2</v>
      </c>
      <c r="R34" s="50">
        <v>0</v>
      </c>
      <c r="S34" s="50">
        <v>0</v>
      </c>
      <c r="T34" s="46">
        <v>200</v>
      </c>
      <c r="U34" s="46">
        <v>205</v>
      </c>
      <c r="V34" s="51"/>
      <c r="W34" s="62"/>
      <c r="X34" s="62"/>
      <c r="Y34" s="23">
        <f t="shared" si="3"/>
        <v>20610</v>
      </c>
      <c r="Z34" s="23">
        <f t="shared" si="4"/>
        <v>23495.399999999998</v>
      </c>
      <c r="AA34" s="19">
        <f t="shared" si="7"/>
        <v>1</v>
      </c>
      <c r="AB34" s="19">
        <f t="shared" si="8"/>
        <v>1</v>
      </c>
      <c r="AC34" s="19">
        <f t="shared" si="9"/>
        <v>1</v>
      </c>
      <c r="AD34" s="23" t="str">
        <f t="shared" si="10"/>
        <v/>
      </c>
      <c r="AE34" s="23" t="str">
        <f t="shared" si="11"/>
        <v/>
      </c>
    </row>
    <row r="35" spans="2:31" x14ac:dyDescent="0.25">
      <c r="B35" s="18">
        <f t="shared" si="5"/>
        <v>13</v>
      </c>
      <c r="C35" s="25">
        <v>5200000012538</v>
      </c>
      <c r="D35" s="19"/>
      <c r="E35" s="19"/>
      <c r="F35" s="2"/>
      <c r="G35" s="20" t="s">
        <v>186</v>
      </c>
      <c r="H35" s="21">
        <v>12</v>
      </c>
      <c r="I35" s="21" t="str">
        <f>VLOOKUP(C35,CÓDIGOS!B:E,4,)</f>
        <v>UN</v>
      </c>
      <c r="J35" s="46" t="str">
        <f t="shared" si="12"/>
        <v>8481.80.93</v>
      </c>
      <c r="K35" s="46" t="s">
        <v>104</v>
      </c>
      <c r="L35" s="47"/>
      <c r="M35" s="48">
        <f t="shared" si="2"/>
        <v>6930</v>
      </c>
      <c r="N35" s="48">
        <f t="shared" si="6"/>
        <v>7900.1999999999989</v>
      </c>
      <c r="O35" s="49">
        <v>9.2499999999999999E-2</v>
      </c>
      <c r="P35" s="50">
        <v>0</v>
      </c>
      <c r="Q35" s="50">
        <v>5.1400000000000001E-2</v>
      </c>
      <c r="R35" s="50">
        <v>0</v>
      </c>
      <c r="S35" s="50">
        <v>0</v>
      </c>
      <c r="T35" s="46">
        <v>200</v>
      </c>
      <c r="U35" s="46">
        <v>205</v>
      </c>
      <c r="V35" s="51"/>
      <c r="W35" s="62"/>
      <c r="X35" s="62"/>
      <c r="Y35" s="23">
        <f t="shared" si="3"/>
        <v>83160</v>
      </c>
      <c r="Z35" s="23">
        <f t="shared" si="4"/>
        <v>94802.4</v>
      </c>
      <c r="AA35" s="19">
        <f t="shared" si="7"/>
        <v>1</v>
      </c>
      <c r="AB35" s="19">
        <f t="shared" si="8"/>
        <v>1</v>
      </c>
      <c r="AC35" s="19">
        <f t="shared" si="9"/>
        <v>1</v>
      </c>
      <c r="AD35" s="23" t="str">
        <f t="shared" si="10"/>
        <v/>
      </c>
      <c r="AE35" s="23" t="str">
        <f t="shared" si="11"/>
        <v/>
      </c>
    </row>
    <row r="36" spans="2:31" x14ac:dyDescent="0.25">
      <c r="B36" s="18">
        <f t="shared" si="5"/>
        <v>14</v>
      </c>
      <c r="C36" s="25">
        <v>5200000012543</v>
      </c>
      <c r="D36" s="19"/>
      <c r="E36" s="19"/>
      <c r="F36" s="20"/>
      <c r="G36" s="20" t="s">
        <v>188</v>
      </c>
      <c r="H36" s="21">
        <v>2</v>
      </c>
      <c r="I36" s="21" t="str">
        <f>VLOOKUP(C36,CÓDIGOS!B:E,4,)</f>
        <v>UN</v>
      </c>
      <c r="J36" s="46" t="str">
        <f t="shared" si="12"/>
        <v>8481.80.93</v>
      </c>
      <c r="K36" s="46" t="s">
        <v>104</v>
      </c>
      <c r="L36" s="47"/>
      <c r="M36" s="48">
        <f t="shared" si="2"/>
        <v>486</v>
      </c>
      <c r="N36" s="48">
        <f t="shared" si="6"/>
        <v>554.04</v>
      </c>
      <c r="O36" s="49">
        <v>9.2499999999999999E-2</v>
      </c>
      <c r="P36" s="50">
        <v>0</v>
      </c>
      <c r="Q36" s="50">
        <v>5.1400000000000001E-2</v>
      </c>
      <c r="R36" s="50">
        <v>0</v>
      </c>
      <c r="S36" s="50">
        <v>0</v>
      </c>
      <c r="T36" s="46">
        <v>200</v>
      </c>
      <c r="U36" s="46">
        <v>205</v>
      </c>
      <c r="V36" s="51"/>
      <c r="W36" s="62"/>
      <c r="X36" s="62"/>
      <c r="Y36" s="23">
        <f t="shared" si="3"/>
        <v>972</v>
      </c>
      <c r="Z36" s="23">
        <f t="shared" si="4"/>
        <v>1108.08</v>
      </c>
      <c r="AA36" s="19">
        <f t="shared" si="7"/>
        <v>1</v>
      </c>
      <c r="AB36" s="19">
        <f t="shared" si="8"/>
        <v>1</v>
      </c>
      <c r="AC36" s="19">
        <f t="shared" si="9"/>
        <v>1</v>
      </c>
      <c r="AD36" s="23" t="str">
        <f t="shared" si="10"/>
        <v/>
      </c>
      <c r="AE36" s="23" t="str">
        <f t="shared" si="11"/>
        <v/>
      </c>
    </row>
    <row r="37" spans="2:31" x14ac:dyDescent="0.25">
      <c r="B37" s="18">
        <f t="shared" si="5"/>
        <v>15</v>
      </c>
      <c r="C37" s="25">
        <v>5200000012547</v>
      </c>
      <c r="D37" s="19"/>
      <c r="E37" s="19"/>
      <c r="F37" s="2"/>
      <c r="G37" s="20" t="s">
        <v>190</v>
      </c>
      <c r="H37" s="21">
        <v>1</v>
      </c>
      <c r="I37" s="21" t="str">
        <f>VLOOKUP(C37,CÓDIGOS!B:E,4,)</f>
        <v>UN</v>
      </c>
      <c r="J37" s="46" t="str">
        <f t="shared" si="12"/>
        <v>8481.80.93</v>
      </c>
      <c r="K37" s="46" t="s">
        <v>104</v>
      </c>
      <c r="L37" s="47"/>
      <c r="M37" s="48">
        <f t="shared" si="2"/>
        <v>7650</v>
      </c>
      <c r="N37" s="48">
        <f t="shared" si="6"/>
        <v>8721</v>
      </c>
      <c r="O37" s="49">
        <v>9.2499999999999999E-2</v>
      </c>
      <c r="P37" s="50">
        <v>0</v>
      </c>
      <c r="Q37" s="50">
        <v>5.1400000000000001E-2</v>
      </c>
      <c r="R37" s="50">
        <v>0</v>
      </c>
      <c r="S37" s="50">
        <v>0</v>
      </c>
      <c r="T37" s="46">
        <v>200</v>
      </c>
      <c r="U37" s="46">
        <v>205</v>
      </c>
      <c r="V37" s="51"/>
      <c r="W37" s="62"/>
      <c r="X37" s="62"/>
      <c r="Y37" s="23">
        <f t="shared" si="3"/>
        <v>7650</v>
      </c>
      <c r="Z37" s="23">
        <f t="shared" si="4"/>
        <v>8721</v>
      </c>
      <c r="AA37" s="19">
        <f t="shared" si="7"/>
        <v>1</v>
      </c>
      <c r="AB37" s="19">
        <f t="shared" si="8"/>
        <v>1</v>
      </c>
      <c r="AC37" s="19">
        <f t="shared" si="9"/>
        <v>1</v>
      </c>
      <c r="AD37" s="23" t="str">
        <f t="shared" si="10"/>
        <v/>
      </c>
      <c r="AE37" s="23" t="str">
        <f t="shared" si="11"/>
        <v/>
      </c>
    </row>
    <row r="38" spans="2:31" x14ac:dyDescent="0.25">
      <c r="B38" s="18">
        <f t="shared" si="5"/>
        <v>16</v>
      </c>
      <c r="C38" s="25">
        <v>5200000012630</v>
      </c>
      <c r="D38" s="19"/>
      <c r="E38" s="19"/>
      <c r="F38" s="20"/>
      <c r="G38" s="20" t="s">
        <v>192</v>
      </c>
      <c r="H38" s="21">
        <v>1</v>
      </c>
      <c r="I38" s="21" t="str">
        <f>VLOOKUP(C38,CÓDIGOS!B:E,4,)</f>
        <v>UN</v>
      </c>
      <c r="J38" s="46" t="str">
        <f t="shared" si="12"/>
        <v>8481.80.95</v>
      </c>
      <c r="K38" s="46" t="s">
        <v>104</v>
      </c>
      <c r="L38" s="47"/>
      <c r="M38" s="48">
        <f t="shared" si="2"/>
        <v>77274</v>
      </c>
      <c r="N38" s="48">
        <f t="shared" si="6"/>
        <v>88092.359999999986</v>
      </c>
      <c r="O38" s="49">
        <v>9.2499999999999999E-2</v>
      </c>
      <c r="P38" s="50">
        <v>0</v>
      </c>
      <c r="Q38" s="50">
        <v>5.1400000000000001E-2</v>
      </c>
      <c r="R38" s="50">
        <v>0</v>
      </c>
      <c r="S38" s="50">
        <v>0</v>
      </c>
      <c r="T38" s="46">
        <v>200</v>
      </c>
      <c r="U38" s="46">
        <v>205</v>
      </c>
      <c r="V38" s="51"/>
      <c r="W38" s="62"/>
      <c r="X38" s="62"/>
      <c r="Y38" s="23">
        <f t="shared" si="3"/>
        <v>77274</v>
      </c>
      <c r="Z38" s="23">
        <f t="shared" si="4"/>
        <v>88092.359999999986</v>
      </c>
      <c r="AA38" s="19">
        <f t="shared" si="7"/>
        <v>1</v>
      </c>
      <c r="AB38" s="19">
        <f t="shared" si="8"/>
        <v>1</v>
      </c>
      <c r="AC38" s="19">
        <f t="shared" si="9"/>
        <v>1</v>
      </c>
      <c r="AD38" s="23" t="str">
        <f t="shared" si="10"/>
        <v/>
      </c>
      <c r="AE38" s="23" t="str">
        <f t="shared" si="11"/>
        <v/>
      </c>
    </row>
    <row r="39" spans="2:31" x14ac:dyDescent="0.25">
      <c r="B39" s="18">
        <f>IF(G39="","",B38+1)</f>
        <v>17</v>
      </c>
      <c r="C39" s="25">
        <v>5200000014199</v>
      </c>
      <c r="D39" s="19"/>
      <c r="E39" s="19"/>
      <c r="F39" s="2"/>
      <c r="G39" s="20" t="s">
        <v>198</v>
      </c>
      <c r="H39" s="21">
        <v>1</v>
      </c>
      <c r="I39" s="21" t="str">
        <f>VLOOKUP(C39,CÓDIGOS!B:E,4,)</f>
        <v>UN</v>
      </c>
      <c r="J39" s="46" t="str">
        <f t="shared" si="12"/>
        <v>8481.80.95</v>
      </c>
      <c r="K39" s="46" t="s">
        <v>104</v>
      </c>
      <c r="L39" s="47"/>
      <c r="M39" s="48">
        <f t="shared" si="2"/>
        <v>97.6</v>
      </c>
      <c r="N39" s="48">
        <f t="shared" si="6"/>
        <v>111.26399999999998</v>
      </c>
      <c r="O39" s="49">
        <v>9.2499999999999999E-2</v>
      </c>
      <c r="P39" s="50">
        <v>0</v>
      </c>
      <c r="Q39" s="50">
        <v>5.1400000000000001E-2</v>
      </c>
      <c r="R39" s="50">
        <v>0</v>
      </c>
      <c r="S39" s="50">
        <v>0</v>
      </c>
      <c r="T39" s="46">
        <v>200</v>
      </c>
      <c r="U39" s="46">
        <v>205</v>
      </c>
      <c r="V39" s="51"/>
      <c r="W39" s="62"/>
      <c r="X39" s="62"/>
      <c r="Y39" s="23">
        <f t="shared" si="3"/>
        <v>97.6</v>
      </c>
      <c r="Z39" s="23">
        <f t="shared" si="4"/>
        <v>111.26399999999998</v>
      </c>
      <c r="AA39" s="19">
        <f t="shared" si="7"/>
        <v>1</v>
      </c>
      <c r="AB39" s="19">
        <f t="shared" si="8"/>
        <v>1</v>
      </c>
      <c r="AC39" s="19">
        <f t="shared" si="9"/>
        <v>1</v>
      </c>
      <c r="AD39" s="23" t="str">
        <f t="shared" si="10"/>
        <v/>
      </c>
      <c r="AE39" s="23" t="str">
        <f t="shared" si="11"/>
        <v/>
      </c>
    </row>
    <row r="40" spans="2:31" x14ac:dyDescent="0.25">
      <c r="B40" s="18">
        <f t="shared" si="5"/>
        <v>18</v>
      </c>
      <c r="C40" s="25">
        <v>5200000014215</v>
      </c>
      <c r="D40" s="19"/>
      <c r="E40" s="19"/>
      <c r="F40" s="20"/>
      <c r="G40" s="20" t="s">
        <v>200</v>
      </c>
      <c r="H40" s="21">
        <v>10</v>
      </c>
      <c r="I40" s="21" t="str">
        <f>VLOOKUP(C40,CÓDIGOS!B:E,4,)</f>
        <v>UN</v>
      </c>
      <c r="J40" s="46" t="str">
        <f t="shared" si="12"/>
        <v>8481.80.95</v>
      </c>
      <c r="K40" s="46" t="s">
        <v>104</v>
      </c>
      <c r="L40" s="47"/>
      <c r="M40" s="48">
        <f t="shared" si="2"/>
        <v>890</v>
      </c>
      <c r="N40" s="48">
        <f t="shared" si="6"/>
        <v>1014.5999999999999</v>
      </c>
      <c r="O40" s="49">
        <v>9.2499999999999999E-2</v>
      </c>
      <c r="P40" s="50">
        <v>0</v>
      </c>
      <c r="Q40" s="50">
        <v>5.1400000000000001E-2</v>
      </c>
      <c r="R40" s="50">
        <v>0</v>
      </c>
      <c r="S40" s="50">
        <v>0</v>
      </c>
      <c r="T40" s="46">
        <v>200</v>
      </c>
      <c r="U40" s="46">
        <v>205</v>
      </c>
      <c r="V40" s="51"/>
      <c r="W40" s="62"/>
      <c r="X40" s="62"/>
      <c r="Y40" s="23">
        <f t="shared" si="3"/>
        <v>8900</v>
      </c>
      <c r="Z40" s="23">
        <f t="shared" si="4"/>
        <v>10146</v>
      </c>
      <c r="AA40" s="19">
        <f t="shared" si="7"/>
        <v>1</v>
      </c>
      <c r="AB40" s="19">
        <f t="shared" si="8"/>
        <v>1</v>
      </c>
      <c r="AC40" s="19">
        <f t="shared" si="9"/>
        <v>1</v>
      </c>
      <c r="AD40" s="23" t="str">
        <f t="shared" si="10"/>
        <v/>
      </c>
      <c r="AE40" s="23" t="str">
        <f t="shared" si="11"/>
        <v/>
      </c>
    </row>
    <row r="41" spans="2:31" x14ac:dyDescent="0.25">
      <c r="B41" s="18">
        <f t="shared" si="5"/>
        <v>19</v>
      </c>
      <c r="C41" s="25">
        <v>5200000015022</v>
      </c>
      <c r="D41" s="19"/>
      <c r="E41" s="19"/>
      <c r="F41" s="2"/>
      <c r="G41" s="20" t="s">
        <v>206</v>
      </c>
      <c r="H41" s="21">
        <v>8</v>
      </c>
      <c r="I41" s="21" t="str">
        <f>VLOOKUP(C41,CÓDIGOS!B:E,4,)</f>
        <v>UN</v>
      </c>
      <c r="J41" s="46" t="str">
        <f t="shared" si="12"/>
        <v>8481.80.95</v>
      </c>
      <c r="K41" s="46" t="s">
        <v>104</v>
      </c>
      <c r="L41" s="47"/>
      <c r="M41" s="48">
        <f t="shared" si="2"/>
        <v>24462</v>
      </c>
      <c r="N41" s="48">
        <f t="shared" si="6"/>
        <v>27886.679999999997</v>
      </c>
      <c r="O41" s="49">
        <v>9.2499999999999999E-2</v>
      </c>
      <c r="P41" s="50">
        <v>0</v>
      </c>
      <c r="Q41" s="50">
        <v>5.1400000000000001E-2</v>
      </c>
      <c r="R41" s="50">
        <v>0</v>
      </c>
      <c r="S41" s="50">
        <v>0</v>
      </c>
      <c r="T41" s="46">
        <v>200</v>
      </c>
      <c r="U41" s="46">
        <v>205</v>
      </c>
      <c r="V41" s="51"/>
      <c r="W41" s="62"/>
      <c r="X41" s="62"/>
      <c r="Y41" s="23">
        <f t="shared" si="3"/>
        <v>195696</v>
      </c>
      <c r="Z41" s="23">
        <f t="shared" si="4"/>
        <v>223093.43999999997</v>
      </c>
      <c r="AA41" s="19">
        <f t="shared" si="7"/>
        <v>1</v>
      </c>
      <c r="AB41" s="19">
        <f t="shared" si="8"/>
        <v>1</v>
      </c>
      <c r="AC41" s="19">
        <f t="shared" si="9"/>
        <v>1</v>
      </c>
      <c r="AD41" s="23" t="str">
        <f t="shared" si="10"/>
        <v/>
      </c>
      <c r="AE41" s="23" t="str">
        <f t="shared" si="11"/>
        <v/>
      </c>
    </row>
    <row r="42" spans="2:31" x14ac:dyDescent="0.25">
      <c r="B42" s="18">
        <f t="shared" si="5"/>
        <v>20</v>
      </c>
      <c r="C42" s="25">
        <v>5200000015181</v>
      </c>
      <c r="D42" s="19"/>
      <c r="E42" s="19"/>
      <c r="F42" s="20"/>
      <c r="G42" s="20" t="s">
        <v>208</v>
      </c>
      <c r="H42" s="21">
        <v>1</v>
      </c>
      <c r="I42" s="21" t="str">
        <f>VLOOKUP(C42,CÓDIGOS!B:E,4,)</f>
        <v>UN</v>
      </c>
      <c r="J42" s="46"/>
      <c r="K42" s="46" t="s">
        <v>81</v>
      </c>
      <c r="L42" s="47"/>
      <c r="M42" s="48">
        <f t="shared" si="2"/>
        <v>0</v>
      </c>
      <c r="N42" s="48">
        <f t="shared" si="6"/>
        <v>0</v>
      </c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>
        <f t="shared" si="3"/>
        <v>0</v>
      </c>
      <c r="Z42" s="23">
        <f t="shared" si="4"/>
        <v>0</v>
      </c>
      <c r="AA42" s="19">
        <f t="shared" si="7"/>
        <v>1</v>
      </c>
      <c r="AB42" s="19">
        <f t="shared" si="8"/>
        <v>0</v>
      </c>
      <c r="AC42" s="19">
        <f t="shared" si="9"/>
        <v>0</v>
      </c>
      <c r="AD42" s="23" t="str">
        <f t="shared" si="10"/>
        <v/>
      </c>
      <c r="AE42" s="23" t="str">
        <f t="shared" si="11"/>
        <v/>
      </c>
    </row>
    <row r="43" spans="2:31" x14ac:dyDescent="0.25">
      <c r="B43" s="18">
        <f t="shared" si="5"/>
        <v>21</v>
      </c>
      <c r="C43" s="25">
        <v>5200000015209</v>
      </c>
      <c r="D43" s="19"/>
      <c r="E43" s="19"/>
      <c r="F43" s="2"/>
      <c r="G43" s="20" t="s">
        <v>210</v>
      </c>
      <c r="H43" s="21">
        <v>1</v>
      </c>
      <c r="I43" s="21" t="str">
        <f>VLOOKUP(C43,CÓDIGOS!B:E,4,)</f>
        <v>UN</v>
      </c>
      <c r="J43" s="46"/>
      <c r="K43" s="46" t="s">
        <v>81</v>
      </c>
      <c r="L43" s="47"/>
      <c r="M43" s="48">
        <f t="shared" si="2"/>
        <v>0</v>
      </c>
      <c r="N43" s="48">
        <f t="shared" si="6"/>
        <v>0</v>
      </c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>
        <f t="shared" si="3"/>
        <v>0</v>
      </c>
      <c r="Z43" s="23">
        <f t="shared" si="4"/>
        <v>0</v>
      </c>
      <c r="AA43" s="19">
        <f t="shared" si="7"/>
        <v>1</v>
      </c>
      <c r="AB43" s="19">
        <f t="shared" si="8"/>
        <v>0</v>
      </c>
      <c r="AC43" s="19">
        <f t="shared" si="9"/>
        <v>0</v>
      </c>
      <c r="AD43" s="23" t="str">
        <f t="shared" si="10"/>
        <v/>
      </c>
      <c r="AE43" s="23" t="str">
        <f t="shared" si="11"/>
        <v/>
      </c>
    </row>
    <row r="44" spans="2:31" x14ac:dyDescent="0.25">
      <c r="B44" s="18">
        <f t="shared" si="5"/>
        <v>22</v>
      </c>
      <c r="C44" s="25">
        <v>5200000015333</v>
      </c>
      <c r="D44" s="19"/>
      <c r="E44" s="19"/>
      <c r="F44" s="20"/>
      <c r="G44" s="20" t="s">
        <v>212</v>
      </c>
      <c r="H44" s="21">
        <v>5</v>
      </c>
      <c r="I44" s="21" t="str">
        <f>VLOOKUP(C44,CÓDIGOS!B:E,4,)</f>
        <v>UN</v>
      </c>
      <c r="J44" s="46" t="str">
        <f>IFERROR(VLOOKUP(C44,MATERIAIS,9,FALSE),"")</f>
        <v>8481.80.95</v>
      </c>
      <c r="K44" s="46" t="s">
        <v>104</v>
      </c>
      <c r="L44" s="47"/>
      <c r="M44" s="48">
        <f t="shared" si="2"/>
        <v>10900</v>
      </c>
      <c r="N44" s="48">
        <f t="shared" si="6"/>
        <v>12425.999999999998</v>
      </c>
      <c r="O44" s="49">
        <v>9.2499999999999999E-2</v>
      </c>
      <c r="P44" s="50">
        <v>0</v>
      </c>
      <c r="Q44" s="50">
        <v>5.1400000000000001E-2</v>
      </c>
      <c r="R44" s="50">
        <v>0</v>
      </c>
      <c r="S44" s="50">
        <v>0</v>
      </c>
      <c r="T44" s="46">
        <v>200</v>
      </c>
      <c r="U44" s="46">
        <v>205</v>
      </c>
      <c r="V44" s="51"/>
      <c r="W44" s="62"/>
      <c r="X44" s="62"/>
      <c r="Y44" s="23">
        <f t="shared" si="3"/>
        <v>54500</v>
      </c>
      <c r="Z44" s="23">
        <f t="shared" si="4"/>
        <v>62129.999999999993</v>
      </c>
      <c r="AA44" s="19">
        <f t="shared" si="7"/>
        <v>1</v>
      </c>
      <c r="AB44" s="19">
        <f t="shared" si="8"/>
        <v>1</v>
      </c>
      <c r="AC44" s="19">
        <f t="shared" si="9"/>
        <v>1</v>
      </c>
      <c r="AD44" s="23" t="str">
        <f t="shared" si="10"/>
        <v/>
      </c>
      <c r="AE44" s="23" t="str">
        <f t="shared" si="11"/>
        <v/>
      </c>
    </row>
    <row r="45" spans="2:31" x14ac:dyDescent="0.25">
      <c r="B45" s="18">
        <f t="shared" si="5"/>
        <v>23</v>
      </c>
      <c r="C45" s="25">
        <v>5200000015334</v>
      </c>
      <c r="D45" s="19"/>
      <c r="E45" s="19"/>
      <c r="F45" s="2"/>
      <c r="G45" s="20" t="s">
        <v>214</v>
      </c>
      <c r="H45" s="21">
        <v>4</v>
      </c>
      <c r="I45" s="21" t="str">
        <f>VLOOKUP(C45,CÓDIGOS!B:E,4,)</f>
        <v>UN</v>
      </c>
      <c r="J45" s="46" t="str">
        <f>IFERROR(VLOOKUP(C45,MATERIAIS,9,FALSE),"")</f>
        <v>8481.80.95</v>
      </c>
      <c r="K45" s="46" t="s">
        <v>104</v>
      </c>
      <c r="L45" s="47"/>
      <c r="M45" s="48">
        <f t="shared" si="2"/>
        <v>50832</v>
      </c>
      <c r="N45" s="48">
        <f t="shared" si="6"/>
        <v>57948.479999999996</v>
      </c>
      <c r="O45" s="49">
        <v>9.2499999999999999E-2</v>
      </c>
      <c r="P45" s="50">
        <v>0</v>
      </c>
      <c r="Q45" s="50">
        <v>5.1400000000000001E-2</v>
      </c>
      <c r="R45" s="50">
        <v>0</v>
      </c>
      <c r="S45" s="50">
        <v>0</v>
      </c>
      <c r="T45" s="46">
        <v>200</v>
      </c>
      <c r="U45" s="46">
        <v>205</v>
      </c>
      <c r="V45" s="51"/>
      <c r="W45" s="62"/>
      <c r="X45" s="62"/>
      <c r="Y45" s="23">
        <f t="shared" si="3"/>
        <v>203328</v>
      </c>
      <c r="Z45" s="23">
        <f t="shared" si="4"/>
        <v>231793.91999999998</v>
      </c>
      <c r="AA45" s="19">
        <f t="shared" si="7"/>
        <v>1</v>
      </c>
      <c r="AB45" s="19">
        <f t="shared" si="8"/>
        <v>1</v>
      </c>
      <c r="AC45" s="19">
        <f t="shared" si="9"/>
        <v>1</v>
      </c>
      <c r="AD45" s="23" t="str">
        <f t="shared" si="10"/>
        <v/>
      </c>
      <c r="AE45" s="23" t="str">
        <f t="shared" si="11"/>
        <v/>
      </c>
    </row>
    <row r="46" spans="2:31" x14ac:dyDescent="0.25">
      <c r="B46" s="18">
        <f t="shared" si="5"/>
        <v>24</v>
      </c>
      <c r="C46" s="25">
        <v>5200000015335</v>
      </c>
      <c r="D46" s="19"/>
      <c r="E46" s="19"/>
      <c r="F46" s="20"/>
      <c r="G46" s="20" t="s">
        <v>216</v>
      </c>
      <c r="H46" s="21">
        <v>4</v>
      </c>
      <c r="I46" s="21" t="str">
        <f>VLOOKUP(C46,CÓDIGOS!B:E,4,)</f>
        <v>UN</v>
      </c>
      <c r="J46" s="46" t="str">
        <f>IFERROR(VLOOKUP(C46,MATERIAIS,9,FALSE),"")</f>
        <v>8481.80.95</v>
      </c>
      <c r="K46" s="46" t="s">
        <v>104</v>
      </c>
      <c r="L46" s="47"/>
      <c r="M46" s="48">
        <f t="shared" si="2"/>
        <v>6800</v>
      </c>
      <c r="N46" s="48">
        <f t="shared" si="6"/>
        <v>7751.9999999999991</v>
      </c>
      <c r="O46" s="49">
        <v>9.2499999999999999E-2</v>
      </c>
      <c r="P46" s="50">
        <v>0</v>
      </c>
      <c r="Q46" s="50">
        <v>5.1400000000000001E-2</v>
      </c>
      <c r="R46" s="50">
        <v>0</v>
      </c>
      <c r="S46" s="50">
        <v>0</v>
      </c>
      <c r="T46" s="46">
        <v>200</v>
      </c>
      <c r="U46" s="46">
        <v>205</v>
      </c>
      <c r="V46" s="51"/>
      <c r="W46" s="62"/>
      <c r="X46" s="62"/>
      <c r="Y46" s="23">
        <f t="shared" si="3"/>
        <v>27200</v>
      </c>
      <c r="Z46" s="23">
        <f t="shared" si="4"/>
        <v>31007.999999999996</v>
      </c>
      <c r="AA46" s="19">
        <f t="shared" si="7"/>
        <v>1</v>
      </c>
      <c r="AB46" s="19">
        <f t="shared" si="8"/>
        <v>1</v>
      </c>
      <c r="AC46" s="19">
        <f t="shared" si="9"/>
        <v>1</v>
      </c>
      <c r="AD46" s="23" t="str">
        <f t="shared" si="10"/>
        <v/>
      </c>
      <c r="AE46" s="23" t="str">
        <f t="shared" si="11"/>
        <v/>
      </c>
    </row>
    <row r="47" spans="2:31" x14ac:dyDescent="0.25">
      <c r="B47" s="18">
        <f t="shared" si="5"/>
        <v>25</v>
      </c>
      <c r="C47" s="25">
        <v>5200000015654</v>
      </c>
      <c r="D47" s="19"/>
      <c r="E47" s="19"/>
      <c r="F47" s="2"/>
      <c r="G47" s="20" t="s">
        <v>222</v>
      </c>
      <c r="H47" s="21">
        <v>7</v>
      </c>
      <c r="I47" s="21" t="str">
        <f>VLOOKUP(C47,CÓDIGOS!B:E,4,)</f>
        <v>UN</v>
      </c>
      <c r="J47" s="46" t="str">
        <f>IFERROR(VLOOKUP(C47,MATERIAIS,9,FALSE),"")</f>
        <v>8481.80.95</v>
      </c>
      <c r="K47" s="46" t="s">
        <v>104</v>
      </c>
      <c r="L47" s="47"/>
      <c r="M47" s="48">
        <f t="shared" si="2"/>
        <v>2826</v>
      </c>
      <c r="N47" s="48">
        <f t="shared" si="6"/>
        <v>3221.64</v>
      </c>
      <c r="O47" s="49">
        <v>9.2499999999999999E-2</v>
      </c>
      <c r="P47" s="50">
        <v>0</v>
      </c>
      <c r="Q47" s="50">
        <v>5.1400000000000001E-2</v>
      </c>
      <c r="R47" s="50">
        <v>0</v>
      </c>
      <c r="S47" s="50">
        <v>0</v>
      </c>
      <c r="T47" s="46">
        <v>200</v>
      </c>
      <c r="U47" s="46">
        <v>205</v>
      </c>
      <c r="V47" s="51"/>
      <c r="W47" s="62"/>
      <c r="X47" s="62"/>
      <c r="Y47" s="23">
        <f t="shared" si="3"/>
        <v>19782</v>
      </c>
      <c r="Z47" s="23">
        <f t="shared" si="4"/>
        <v>22551.48</v>
      </c>
      <c r="AA47" s="19">
        <f t="shared" si="7"/>
        <v>1</v>
      </c>
      <c r="AB47" s="19">
        <f t="shared" si="8"/>
        <v>1</v>
      </c>
      <c r="AC47" s="19">
        <f t="shared" si="9"/>
        <v>1</v>
      </c>
      <c r="AD47" s="23" t="str">
        <f t="shared" si="10"/>
        <v/>
      </c>
      <c r="AE47" s="23" t="str">
        <f t="shared" si="11"/>
        <v/>
      </c>
    </row>
    <row r="48" spans="2:31" x14ac:dyDescent="0.25">
      <c r="B48" s="18">
        <f t="shared" si="5"/>
        <v>26</v>
      </c>
      <c r="C48" s="25">
        <v>5200000015729</v>
      </c>
      <c r="D48" s="19"/>
      <c r="E48" s="19"/>
      <c r="F48" s="20"/>
      <c r="G48" s="20" t="s">
        <v>224</v>
      </c>
      <c r="H48" s="21">
        <v>1</v>
      </c>
      <c r="I48" s="21" t="str">
        <f>VLOOKUP(C48,CÓDIGOS!B:E,4,)</f>
        <v>UN</v>
      </c>
      <c r="J48" s="46"/>
      <c r="K48" s="46" t="s">
        <v>81</v>
      </c>
      <c r="L48" s="47"/>
      <c r="M48" s="48">
        <f t="shared" si="2"/>
        <v>0</v>
      </c>
      <c r="N48" s="48">
        <f t="shared" si="6"/>
        <v>0</v>
      </c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>
        <f t="shared" si="3"/>
        <v>0</v>
      </c>
      <c r="Z48" s="23">
        <f t="shared" si="4"/>
        <v>0</v>
      </c>
      <c r="AA48" s="19">
        <f t="shared" si="7"/>
        <v>1</v>
      </c>
      <c r="AB48" s="19">
        <f t="shared" si="8"/>
        <v>0</v>
      </c>
      <c r="AC48" s="19">
        <f t="shared" si="9"/>
        <v>0</v>
      </c>
      <c r="AD48" s="23" t="str">
        <f t="shared" si="10"/>
        <v/>
      </c>
      <c r="AE48" s="23" t="str">
        <f t="shared" si="11"/>
        <v/>
      </c>
    </row>
    <row r="49" spans="2:31" x14ac:dyDescent="0.25">
      <c r="B49" s="18">
        <f t="shared" si="5"/>
        <v>27</v>
      </c>
      <c r="C49" s="25">
        <v>5200000015730</v>
      </c>
      <c r="D49" s="19"/>
      <c r="E49" s="19"/>
      <c r="F49" s="2"/>
      <c r="G49" s="20" t="s">
        <v>226</v>
      </c>
      <c r="H49" s="21">
        <v>1</v>
      </c>
      <c r="I49" s="21" t="str">
        <f>VLOOKUP(C49,CÓDIGOS!B:E,4,)</f>
        <v>UN</v>
      </c>
      <c r="J49" s="46"/>
      <c r="K49" s="46" t="s">
        <v>81</v>
      </c>
      <c r="L49" s="47"/>
      <c r="M49" s="48">
        <f t="shared" si="2"/>
        <v>0</v>
      </c>
      <c r="N49" s="48">
        <f t="shared" si="6"/>
        <v>0</v>
      </c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>
        <f t="shared" si="3"/>
        <v>0</v>
      </c>
      <c r="Z49" s="23">
        <f t="shared" si="4"/>
        <v>0</v>
      </c>
      <c r="AA49" s="19">
        <f t="shared" si="7"/>
        <v>1</v>
      </c>
      <c r="AB49" s="19">
        <f t="shared" si="8"/>
        <v>0</v>
      </c>
      <c r="AC49" s="19">
        <f t="shared" si="9"/>
        <v>0</v>
      </c>
      <c r="AD49" s="23" t="str">
        <f t="shared" si="10"/>
        <v/>
      </c>
      <c r="AE49" s="23" t="str">
        <f t="shared" si="11"/>
        <v/>
      </c>
    </row>
    <row r="50" spans="2:31" x14ac:dyDescent="0.25">
      <c r="B50" s="18">
        <f t="shared" si="5"/>
        <v>28</v>
      </c>
      <c r="C50" s="25">
        <v>5200000015985</v>
      </c>
      <c r="D50" s="19"/>
      <c r="E50" s="19"/>
      <c r="F50" s="20"/>
      <c r="G50" s="20" t="s">
        <v>230</v>
      </c>
      <c r="H50" s="21">
        <v>10</v>
      </c>
      <c r="I50" s="21" t="str">
        <f>VLOOKUP(C50,CÓDIGOS!B:E,4,)</f>
        <v>UN</v>
      </c>
      <c r="J50" s="46" t="str">
        <f t="shared" ref="J50:J56" si="13">IFERROR(VLOOKUP(C50,MATERIAIS,9,FALSE),"")</f>
        <v>8481.80.95</v>
      </c>
      <c r="K50" s="46" t="s">
        <v>104</v>
      </c>
      <c r="L50" s="47"/>
      <c r="M50" s="48">
        <f t="shared" si="2"/>
        <v>954</v>
      </c>
      <c r="N50" s="48">
        <f t="shared" si="6"/>
        <v>1087.56</v>
      </c>
      <c r="O50" s="49">
        <v>9.2499999999999999E-2</v>
      </c>
      <c r="P50" s="50">
        <v>0</v>
      </c>
      <c r="Q50" s="50">
        <v>5.1400000000000001E-2</v>
      </c>
      <c r="R50" s="50">
        <v>0</v>
      </c>
      <c r="S50" s="50">
        <v>0</v>
      </c>
      <c r="T50" s="46">
        <v>200</v>
      </c>
      <c r="U50" s="46">
        <v>205</v>
      </c>
      <c r="V50" s="51"/>
      <c r="W50" s="62"/>
      <c r="X50" s="62"/>
      <c r="Y50" s="23">
        <f t="shared" si="3"/>
        <v>9540</v>
      </c>
      <c r="Z50" s="23">
        <f t="shared" si="4"/>
        <v>10875.599999999999</v>
      </c>
      <c r="AA50" s="19">
        <f t="shared" si="7"/>
        <v>1</v>
      </c>
      <c r="AB50" s="19">
        <f t="shared" si="8"/>
        <v>1</v>
      </c>
      <c r="AC50" s="19">
        <f t="shared" si="9"/>
        <v>1</v>
      </c>
      <c r="AD50" s="23" t="str">
        <f t="shared" si="10"/>
        <v/>
      </c>
      <c r="AE50" s="23" t="str">
        <f t="shared" si="11"/>
        <v/>
      </c>
    </row>
    <row r="51" spans="2:31" x14ac:dyDescent="0.25">
      <c r="B51" s="18">
        <f t="shared" si="5"/>
        <v>29</v>
      </c>
      <c r="C51" s="25">
        <v>5200000016177</v>
      </c>
      <c r="D51" s="19"/>
      <c r="E51" s="19"/>
      <c r="F51" s="2"/>
      <c r="G51" s="20" t="s">
        <v>234</v>
      </c>
      <c r="H51" s="21">
        <v>1</v>
      </c>
      <c r="I51" s="21" t="str">
        <f>VLOOKUP(C51,CÓDIGOS!B:E,4,)</f>
        <v>UN</v>
      </c>
      <c r="J51" s="46" t="str">
        <f t="shared" si="13"/>
        <v>8481.80.95</v>
      </c>
      <c r="K51" s="46" t="s">
        <v>104</v>
      </c>
      <c r="L51" s="47"/>
      <c r="M51" s="48">
        <f t="shared" si="2"/>
        <v>2142</v>
      </c>
      <c r="N51" s="48">
        <f t="shared" si="6"/>
        <v>2441.8799999999997</v>
      </c>
      <c r="O51" s="49">
        <v>9.2499999999999999E-2</v>
      </c>
      <c r="P51" s="50">
        <v>0</v>
      </c>
      <c r="Q51" s="50">
        <v>5.1400000000000001E-2</v>
      </c>
      <c r="R51" s="50">
        <v>0</v>
      </c>
      <c r="S51" s="50">
        <v>0</v>
      </c>
      <c r="T51" s="46">
        <v>200</v>
      </c>
      <c r="U51" s="46">
        <v>205</v>
      </c>
      <c r="V51" s="51"/>
      <c r="W51" s="62"/>
      <c r="X51" s="62"/>
      <c r="Y51" s="23">
        <f t="shared" si="3"/>
        <v>2142</v>
      </c>
      <c r="Z51" s="23">
        <f t="shared" si="4"/>
        <v>2441.8799999999997</v>
      </c>
      <c r="AA51" s="19">
        <f t="shared" si="7"/>
        <v>1</v>
      </c>
      <c r="AB51" s="19">
        <f t="shared" si="8"/>
        <v>1</v>
      </c>
      <c r="AC51" s="19">
        <f t="shared" si="9"/>
        <v>1</v>
      </c>
      <c r="AD51" s="23" t="str">
        <f t="shared" si="10"/>
        <v/>
      </c>
      <c r="AE51" s="23" t="str">
        <f t="shared" si="11"/>
        <v/>
      </c>
    </row>
    <row r="52" spans="2:31" x14ac:dyDescent="0.25">
      <c r="B52" s="18">
        <f t="shared" si="5"/>
        <v>30</v>
      </c>
      <c r="C52" s="25">
        <v>5200000016467</v>
      </c>
      <c r="D52" s="19"/>
      <c r="E52" s="19"/>
      <c r="F52" s="20"/>
      <c r="G52" s="20" t="s">
        <v>236</v>
      </c>
      <c r="H52" s="21">
        <v>8</v>
      </c>
      <c r="I52" s="21" t="str">
        <f>VLOOKUP(C52,CÓDIGOS!B:E,4,)</f>
        <v>UN</v>
      </c>
      <c r="J52" s="46" t="str">
        <f t="shared" si="13"/>
        <v>8481.80.95</v>
      </c>
      <c r="K52" s="46" t="s">
        <v>104</v>
      </c>
      <c r="L52" s="47"/>
      <c r="M52" s="48">
        <f t="shared" si="2"/>
        <v>2934</v>
      </c>
      <c r="N52" s="48">
        <f t="shared" si="6"/>
        <v>3344.7599999999998</v>
      </c>
      <c r="O52" s="49">
        <v>9.2499999999999999E-2</v>
      </c>
      <c r="P52" s="50">
        <v>0</v>
      </c>
      <c r="Q52" s="50">
        <v>5.1400000000000001E-2</v>
      </c>
      <c r="R52" s="50">
        <v>0</v>
      </c>
      <c r="S52" s="50">
        <v>0</v>
      </c>
      <c r="T52" s="46">
        <v>200</v>
      </c>
      <c r="U52" s="46">
        <v>205</v>
      </c>
      <c r="V52" s="51"/>
      <c r="W52" s="62"/>
      <c r="X52" s="62"/>
      <c r="Y52" s="23">
        <f t="shared" si="3"/>
        <v>23472</v>
      </c>
      <c r="Z52" s="23">
        <f t="shared" si="4"/>
        <v>26758.079999999998</v>
      </c>
      <c r="AA52" s="19">
        <f t="shared" si="7"/>
        <v>1</v>
      </c>
      <c r="AB52" s="19">
        <f t="shared" si="8"/>
        <v>1</v>
      </c>
      <c r="AC52" s="19">
        <f t="shared" si="9"/>
        <v>1</v>
      </c>
      <c r="AD52" s="23" t="str">
        <f t="shared" si="10"/>
        <v/>
      </c>
      <c r="AE52" s="23" t="str">
        <f t="shared" si="11"/>
        <v/>
      </c>
    </row>
    <row r="53" spans="2:31" x14ac:dyDescent="0.25">
      <c r="B53" s="18">
        <f t="shared" si="5"/>
        <v>31</v>
      </c>
      <c r="C53" s="25">
        <v>5200000016652</v>
      </c>
      <c r="D53" s="19"/>
      <c r="E53" s="19"/>
      <c r="F53" s="2"/>
      <c r="G53" s="20" t="s">
        <v>238</v>
      </c>
      <c r="H53" s="21">
        <v>1</v>
      </c>
      <c r="I53" s="21" t="str">
        <f>VLOOKUP(C53,CÓDIGOS!B:E,4,)</f>
        <v>UN</v>
      </c>
      <c r="J53" s="46" t="str">
        <f t="shared" si="13"/>
        <v>8481.80.93</v>
      </c>
      <c r="K53" s="46" t="s">
        <v>104</v>
      </c>
      <c r="L53" s="47"/>
      <c r="M53" s="48">
        <f t="shared" si="2"/>
        <v>9576</v>
      </c>
      <c r="N53" s="48">
        <f t="shared" si="6"/>
        <v>10916.64</v>
      </c>
      <c r="O53" s="49">
        <v>9.2499999999999999E-2</v>
      </c>
      <c r="P53" s="50">
        <v>0</v>
      </c>
      <c r="Q53" s="50">
        <v>5.1400000000000001E-2</v>
      </c>
      <c r="R53" s="50">
        <v>0</v>
      </c>
      <c r="S53" s="50">
        <v>0</v>
      </c>
      <c r="T53" s="46">
        <v>200</v>
      </c>
      <c r="U53" s="46">
        <v>205</v>
      </c>
      <c r="V53" s="51"/>
      <c r="W53" s="62"/>
      <c r="X53" s="62"/>
      <c r="Y53" s="23">
        <f t="shared" si="3"/>
        <v>9576</v>
      </c>
      <c r="Z53" s="23">
        <f t="shared" si="4"/>
        <v>10916.64</v>
      </c>
      <c r="AA53" s="19">
        <f t="shared" si="7"/>
        <v>1</v>
      </c>
      <c r="AB53" s="19">
        <f t="shared" si="8"/>
        <v>1</v>
      </c>
      <c r="AC53" s="19">
        <f t="shared" si="9"/>
        <v>1</v>
      </c>
      <c r="AD53" s="23" t="str">
        <f t="shared" si="10"/>
        <v/>
      </c>
      <c r="AE53" s="23" t="str">
        <f t="shared" si="11"/>
        <v/>
      </c>
    </row>
    <row r="54" spans="2:31" x14ac:dyDescent="0.25">
      <c r="B54" s="18">
        <f t="shared" si="5"/>
        <v>32</v>
      </c>
      <c r="C54" s="25">
        <v>5200000016655</v>
      </c>
      <c r="D54" s="19"/>
      <c r="E54" s="19"/>
      <c r="F54" s="20"/>
      <c r="G54" s="20" t="s">
        <v>240</v>
      </c>
      <c r="H54" s="21">
        <v>2</v>
      </c>
      <c r="I54" s="21" t="str">
        <f>VLOOKUP(C54,CÓDIGOS!B:E,4,)</f>
        <v>UN</v>
      </c>
      <c r="J54" s="46" t="str">
        <f t="shared" si="13"/>
        <v>8481.80.93</v>
      </c>
      <c r="K54" s="46" t="s">
        <v>104</v>
      </c>
      <c r="L54" s="47"/>
      <c r="M54" s="48">
        <f t="shared" si="2"/>
        <v>20106</v>
      </c>
      <c r="N54" s="48">
        <f t="shared" si="6"/>
        <v>22920.839999999997</v>
      </c>
      <c r="O54" s="49">
        <v>9.2499999999999999E-2</v>
      </c>
      <c r="P54" s="50">
        <v>0</v>
      </c>
      <c r="Q54" s="50">
        <v>5.1400000000000001E-2</v>
      </c>
      <c r="R54" s="50">
        <v>0</v>
      </c>
      <c r="S54" s="50">
        <v>0</v>
      </c>
      <c r="T54" s="46">
        <v>200</v>
      </c>
      <c r="U54" s="46">
        <v>205</v>
      </c>
      <c r="V54" s="51"/>
      <c r="W54" s="62"/>
      <c r="X54" s="62"/>
      <c r="Y54" s="23">
        <f t="shared" si="3"/>
        <v>40212</v>
      </c>
      <c r="Z54" s="23">
        <f t="shared" si="4"/>
        <v>45841.679999999993</v>
      </c>
      <c r="AA54" s="19">
        <f t="shared" si="7"/>
        <v>1</v>
      </c>
      <c r="AB54" s="19">
        <f t="shared" si="8"/>
        <v>1</v>
      </c>
      <c r="AC54" s="19">
        <f t="shared" si="9"/>
        <v>1</v>
      </c>
      <c r="AD54" s="23" t="str">
        <f t="shared" si="10"/>
        <v/>
      </c>
      <c r="AE54" s="23" t="str">
        <f t="shared" si="11"/>
        <v/>
      </c>
    </row>
    <row r="55" spans="2:31" x14ac:dyDescent="0.25">
      <c r="B55" s="18">
        <f t="shared" si="5"/>
        <v>33</v>
      </c>
      <c r="C55" s="25">
        <v>5200000017279</v>
      </c>
      <c r="D55" s="19"/>
      <c r="E55" s="19"/>
      <c r="F55" s="2"/>
      <c r="G55" s="20" t="s">
        <v>246</v>
      </c>
      <c r="H55" s="21">
        <v>2</v>
      </c>
      <c r="I55" s="21" t="str">
        <f>VLOOKUP(C55,CÓDIGOS!B:E,4,)</f>
        <v>UN</v>
      </c>
      <c r="J55" s="46" t="str">
        <f t="shared" si="13"/>
        <v>8481.80.95</v>
      </c>
      <c r="K55" s="46" t="s">
        <v>104</v>
      </c>
      <c r="L55" s="47"/>
      <c r="M55" s="48">
        <f t="shared" si="2"/>
        <v>2952</v>
      </c>
      <c r="N55" s="48">
        <f t="shared" si="6"/>
        <v>3365.2799999999997</v>
      </c>
      <c r="O55" s="49">
        <v>9.2499999999999999E-2</v>
      </c>
      <c r="P55" s="50">
        <v>0</v>
      </c>
      <c r="Q55" s="50">
        <v>5.1400000000000001E-2</v>
      </c>
      <c r="R55" s="50">
        <v>0</v>
      </c>
      <c r="S55" s="50">
        <v>0</v>
      </c>
      <c r="T55" s="46">
        <v>200</v>
      </c>
      <c r="U55" s="46">
        <v>205</v>
      </c>
      <c r="V55" s="51"/>
      <c r="W55" s="62"/>
      <c r="X55" s="62"/>
      <c r="Y55" s="23">
        <f t="shared" si="3"/>
        <v>5904</v>
      </c>
      <c r="Z55" s="23">
        <f t="shared" si="4"/>
        <v>6730.5599999999995</v>
      </c>
      <c r="AA55" s="19">
        <f t="shared" si="7"/>
        <v>1</v>
      </c>
      <c r="AB55" s="19">
        <f t="shared" si="8"/>
        <v>1</v>
      </c>
      <c r="AC55" s="19">
        <f t="shared" si="9"/>
        <v>1</v>
      </c>
      <c r="AD55" s="23" t="str">
        <f t="shared" si="10"/>
        <v/>
      </c>
      <c r="AE55" s="23" t="str">
        <f t="shared" si="11"/>
        <v/>
      </c>
    </row>
    <row r="56" spans="2:31" x14ac:dyDescent="0.25">
      <c r="B56" s="18">
        <f t="shared" si="5"/>
        <v>34</v>
      </c>
      <c r="C56" s="25">
        <v>5200000017817</v>
      </c>
      <c r="D56" s="19"/>
      <c r="E56" s="19"/>
      <c r="F56" s="20"/>
      <c r="G56" s="20" t="s">
        <v>248</v>
      </c>
      <c r="H56" s="21">
        <v>42</v>
      </c>
      <c r="I56" s="21" t="str">
        <f>VLOOKUP(C56,CÓDIGOS!B:E,4,)</f>
        <v>UN</v>
      </c>
      <c r="J56" s="46" t="str">
        <f t="shared" si="13"/>
        <v>8481.80.95</v>
      </c>
      <c r="K56" s="46" t="s">
        <v>104</v>
      </c>
      <c r="L56" s="47"/>
      <c r="M56" s="48">
        <f t="shared" si="2"/>
        <v>678</v>
      </c>
      <c r="N56" s="48">
        <f t="shared" si="6"/>
        <v>772.92</v>
      </c>
      <c r="O56" s="49">
        <v>9.2499999999999999E-2</v>
      </c>
      <c r="P56" s="50">
        <v>0</v>
      </c>
      <c r="Q56" s="50">
        <v>5.1400000000000001E-2</v>
      </c>
      <c r="R56" s="50">
        <v>0</v>
      </c>
      <c r="S56" s="50">
        <v>0</v>
      </c>
      <c r="T56" s="46">
        <v>200</v>
      </c>
      <c r="U56" s="46">
        <v>205</v>
      </c>
      <c r="V56" s="51"/>
      <c r="W56" s="62"/>
      <c r="X56" s="62"/>
      <c r="Y56" s="23">
        <f t="shared" si="3"/>
        <v>28476</v>
      </c>
      <c r="Z56" s="23">
        <f t="shared" si="4"/>
        <v>32462.639999999999</v>
      </c>
      <c r="AA56" s="19">
        <f t="shared" si="7"/>
        <v>1</v>
      </c>
      <c r="AB56" s="19">
        <f t="shared" si="8"/>
        <v>1</v>
      </c>
      <c r="AC56" s="19">
        <f t="shared" si="9"/>
        <v>1</v>
      </c>
      <c r="AD56" s="23" t="str">
        <f t="shared" si="10"/>
        <v/>
      </c>
      <c r="AE56" s="23" t="str">
        <f t="shared" si="11"/>
        <v/>
      </c>
    </row>
    <row r="57" spans="2:31" x14ac:dyDescent="0.25">
      <c r="B57" s="18">
        <f t="shared" si="5"/>
        <v>35</v>
      </c>
      <c r="C57" s="25">
        <v>5200000017904</v>
      </c>
      <c r="D57" s="19"/>
      <c r="E57" s="19"/>
      <c r="F57" s="2"/>
      <c r="G57" s="20" t="s">
        <v>250</v>
      </c>
      <c r="H57" s="21">
        <v>4</v>
      </c>
      <c r="I57" s="21" t="str">
        <f>VLOOKUP(C57,CÓDIGOS!B:E,4,)</f>
        <v>UN</v>
      </c>
      <c r="J57" s="46"/>
      <c r="K57" s="46" t="s">
        <v>81</v>
      </c>
      <c r="L57" s="47"/>
      <c r="M57" s="48">
        <f t="shared" si="2"/>
        <v>0</v>
      </c>
      <c r="N57" s="48">
        <f t="shared" si="6"/>
        <v>0</v>
      </c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>
        <f t="shared" si="3"/>
        <v>0</v>
      </c>
      <c r="Z57" s="23">
        <f t="shared" si="4"/>
        <v>0</v>
      </c>
      <c r="AA57" s="19">
        <f t="shared" si="7"/>
        <v>1</v>
      </c>
      <c r="AB57" s="19">
        <f t="shared" si="8"/>
        <v>0</v>
      </c>
      <c r="AC57" s="19">
        <f t="shared" si="9"/>
        <v>0</v>
      </c>
      <c r="AD57" s="23" t="str">
        <f t="shared" si="10"/>
        <v/>
      </c>
      <c r="AE57" s="23" t="str">
        <f t="shared" si="11"/>
        <v/>
      </c>
    </row>
    <row r="58" spans="2:31" x14ac:dyDescent="0.25">
      <c r="B58" s="18">
        <f t="shared" si="5"/>
        <v>36</v>
      </c>
      <c r="C58" s="25">
        <v>5200000017927</v>
      </c>
      <c r="D58" s="19"/>
      <c r="E58" s="19"/>
      <c r="F58" s="20"/>
      <c r="G58" s="20" t="s">
        <v>252</v>
      </c>
      <c r="H58" s="21">
        <v>2</v>
      </c>
      <c r="I58" s="21" t="str">
        <f>VLOOKUP(C58,CÓDIGOS!B:E,4,)</f>
        <v>UN</v>
      </c>
      <c r="J58" s="46"/>
      <c r="K58" s="46" t="s">
        <v>81</v>
      </c>
      <c r="L58" s="47"/>
      <c r="M58" s="48">
        <f t="shared" si="2"/>
        <v>0</v>
      </c>
      <c r="N58" s="48">
        <f t="shared" si="6"/>
        <v>0</v>
      </c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>
        <f t="shared" si="3"/>
        <v>0</v>
      </c>
      <c r="Z58" s="23">
        <f t="shared" si="4"/>
        <v>0</v>
      </c>
      <c r="AA58" s="19">
        <f t="shared" si="7"/>
        <v>1</v>
      </c>
      <c r="AB58" s="19">
        <f t="shared" si="8"/>
        <v>0</v>
      </c>
      <c r="AC58" s="19">
        <f t="shared" si="9"/>
        <v>0</v>
      </c>
      <c r="AD58" s="23" t="str">
        <f t="shared" si="10"/>
        <v/>
      </c>
      <c r="AE58" s="23" t="str">
        <f t="shared" si="11"/>
        <v/>
      </c>
    </row>
    <row r="59" spans="2:31" x14ac:dyDescent="0.25">
      <c r="B59" s="18">
        <f t="shared" si="5"/>
        <v>37</v>
      </c>
      <c r="C59" s="25">
        <v>5200000018202</v>
      </c>
      <c r="D59" s="19"/>
      <c r="E59" s="19"/>
      <c r="F59" s="2"/>
      <c r="G59" s="20" t="s">
        <v>254</v>
      </c>
      <c r="H59" s="21">
        <v>12</v>
      </c>
      <c r="I59" s="21" t="str">
        <f>VLOOKUP(C59,CÓDIGOS!B:E,4,)</f>
        <v>UN</v>
      </c>
      <c r="J59" s="46" t="str">
        <f>IFERROR(VLOOKUP(C59,MATERIAIS,9,FALSE),"")</f>
        <v>8481.80.95</v>
      </c>
      <c r="K59" s="46" t="s">
        <v>104</v>
      </c>
      <c r="L59" s="47"/>
      <c r="M59" s="48">
        <f t="shared" si="2"/>
        <v>678</v>
      </c>
      <c r="N59" s="48">
        <f t="shared" si="6"/>
        <v>772.92</v>
      </c>
      <c r="O59" s="49">
        <v>9.2499999999999999E-2</v>
      </c>
      <c r="P59" s="50">
        <v>0</v>
      </c>
      <c r="Q59" s="50">
        <v>5.1400000000000001E-2</v>
      </c>
      <c r="R59" s="50">
        <v>0</v>
      </c>
      <c r="S59" s="50">
        <v>0</v>
      </c>
      <c r="T59" s="46">
        <v>200</v>
      </c>
      <c r="U59" s="46">
        <v>205</v>
      </c>
      <c r="V59" s="51"/>
      <c r="W59" s="62"/>
      <c r="X59" s="62"/>
      <c r="Y59" s="23">
        <f t="shared" si="3"/>
        <v>8136</v>
      </c>
      <c r="Z59" s="23">
        <f t="shared" si="4"/>
        <v>9275.0399999999991</v>
      </c>
      <c r="AA59" s="19">
        <f t="shared" si="7"/>
        <v>1</v>
      </c>
      <c r="AB59" s="19">
        <f t="shared" si="8"/>
        <v>1</v>
      </c>
      <c r="AC59" s="19">
        <f t="shared" si="9"/>
        <v>1</v>
      </c>
      <c r="AD59" s="23" t="str">
        <f t="shared" si="10"/>
        <v/>
      </c>
      <c r="AE59" s="23" t="str">
        <f t="shared" si="11"/>
        <v/>
      </c>
    </row>
    <row r="60" spans="2:31" x14ac:dyDescent="0.25">
      <c r="B60" s="18">
        <f t="shared" si="5"/>
        <v>38</v>
      </c>
      <c r="C60" s="25">
        <v>5200000019315</v>
      </c>
      <c r="D60" s="19"/>
      <c r="E60" s="19"/>
      <c r="F60" s="20"/>
      <c r="G60" s="20" t="s">
        <v>262</v>
      </c>
      <c r="H60" s="21">
        <v>4</v>
      </c>
      <c r="I60" s="21" t="str">
        <f>VLOOKUP(C60,CÓDIGOS!B:E,4,)</f>
        <v>UN</v>
      </c>
      <c r="J60" s="46">
        <f>IFERROR(VLOOKUP(C60,MATERIAIS,9,FALSE),"")</f>
        <v>84818096</v>
      </c>
      <c r="K60" s="46" t="s">
        <v>104</v>
      </c>
      <c r="L60" s="47"/>
      <c r="M60" s="48">
        <f t="shared" si="2"/>
        <v>21500</v>
      </c>
      <c r="N60" s="48">
        <f t="shared" si="6"/>
        <v>24509.999999999996</v>
      </c>
      <c r="O60" s="49">
        <v>9.2499999999999999E-2</v>
      </c>
      <c r="P60" s="50">
        <v>0</v>
      </c>
      <c r="Q60" s="50">
        <v>5.1400000000000001E-2</v>
      </c>
      <c r="R60" s="50">
        <v>0</v>
      </c>
      <c r="S60" s="50">
        <v>0</v>
      </c>
      <c r="T60" s="46">
        <v>200</v>
      </c>
      <c r="U60" s="46">
        <v>205</v>
      </c>
      <c r="V60" s="51"/>
      <c r="W60" s="62"/>
      <c r="X60" s="62"/>
      <c r="Y60" s="23">
        <f t="shared" si="3"/>
        <v>86000</v>
      </c>
      <c r="Z60" s="23">
        <f t="shared" si="4"/>
        <v>98039.999999999985</v>
      </c>
      <c r="AA60" s="19">
        <f t="shared" si="7"/>
        <v>1</v>
      </c>
      <c r="AB60" s="19">
        <f t="shared" si="8"/>
        <v>1</v>
      </c>
      <c r="AC60" s="19">
        <f t="shared" si="9"/>
        <v>1</v>
      </c>
      <c r="AD60" s="23" t="str">
        <f t="shared" si="10"/>
        <v/>
      </c>
      <c r="AE60" s="23" t="str">
        <f t="shared" si="11"/>
        <v/>
      </c>
    </row>
    <row r="61" spans="2:31" x14ac:dyDescent="0.25">
      <c r="B61" s="18">
        <f t="shared" si="5"/>
        <v>39</v>
      </c>
      <c r="C61" s="25">
        <v>5700000000373</v>
      </c>
      <c r="D61" s="19"/>
      <c r="E61" s="19"/>
      <c r="F61" s="2"/>
      <c r="G61" s="20" t="s">
        <v>274</v>
      </c>
      <c r="H61" s="21">
        <v>12</v>
      </c>
      <c r="I61" s="21" t="str">
        <f>VLOOKUP(C61,CÓDIGOS!B:E,4,)</f>
        <v>UN</v>
      </c>
      <c r="J61" s="46"/>
      <c r="K61" s="46" t="s">
        <v>81</v>
      </c>
      <c r="L61" s="47"/>
      <c r="M61" s="48">
        <f t="shared" si="2"/>
        <v>0</v>
      </c>
      <c r="N61" s="48">
        <f t="shared" si="6"/>
        <v>0</v>
      </c>
      <c r="O61" s="49"/>
      <c r="P61" s="50"/>
      <c r="Q61" s="50"/>
      <c r="R61" s="50"/>
      <c r="S61" s="50"/>
      <c r="T61" s="46">
        <v>200</v>
      </c>
      <c r="U61" s="46">
        <v>205</v>
      </c>
      <c r="V61" s="51"/>
      <c r="W61" s="62"/>
      <c r="X61" s="62"/>
      <c r="Y61" s="23">
        <f t="shared" si="3"/>
        <v>0</v>
      </c>
      <c r="Z61" s="23">
        <f t="shared" si="4"/>
        <v>0</v>
      </c>
      <c r="AA61" s="19">
        <f t="shared" si="7"/>
        <v>1</v>
      </c>
      <c r="AB61" s="19">
        <f t="shared" si="8"/>
        <v>0</v>
      </c>
      <c r="AC61" s="19">
        <f t="shared" si="9"/>
        <v>0</v>
      </c>
      <c r="AD61" s="23" t="str">
        <f t="shared" si="10"/>
        <v/>
      </c>
      <c r="AE61" s="23" t="str">
        <f t="shared" si="11"/>
        <v/>
      </c>
    </row>
    <row r="62" spans="2:31" x14ac:dyDescent="0.25">
      <c r="B62" s="18">
        <f t="shared" si="5"/>
        <v>40</v>
      </c>
      <c r="C62" s="25">
        <v>6100000003213</v>
      </c>
      <c r="D62" s="19"/>
      <c r="E62" s="19"/>
      <c r="F62" s="20"/>
      <c r="G62" s="20" t="s">
        <v>279</v>
      </c>
      <c r="H62" s="21">
        <v>167</v>
      </c>
      <c r="I62" s="21" t="str">
        <f>VLOOKUP(C62,CÓDIGOS!B:E,4,)</f>
        <v>UN</v>
      </c>
      <c r="J62" s="46" t="str">
        <f>IFERROR(VLOOKUP(C62,MATERIAIS,9,FALSE),"")</f>
        <v>8481.80.95</v>
      </c>
      <c r="K62" s="46" t="s">
        <v>104</v>
      </c>
      <c r="L62" s="47"/>
      <c r="M62" s="48">
        <f t="shared" si="2"/>
        <v>522</v>
      </c>
      <c r="N62" s="48">
        <f t="shared" si="6"/>
        <v>595.07999999999993</v>
      </c>
      <c r="O62" s="49">
        <v>9.2499999999999999E-2</v>
      </c>
      <c r="P62" s="50">
        <v>0</v>
      </c>
      <c r="Q62" s="50">
        <v>5.1400000000000001E-2</v>
      </c>
      <c r="R62" s="50">
        <v>0</v>
      </c>
      <c r="S62" s="50">
        <v>0</v>
      </c>
      <c r="T62" s="46">
        <v>200</v>
      </c>
      <c r="U62" s="46">
        <v>205</v>
      </c>
      <c r="V62" s="51"/>
      <c r="W62" s="62"/>
      <c r="X62" s="62"/>
      <c r="Y62" s="23">
        <f t="shared" si="3"/>
        <v>87174</v>
      </c>
      <c r="Z62" s="23">
        <f t="shared" si="4"/>
        <v>99378.359999999986</v>
      </c>
      <c r="AA62" s="19">
        <f t="shared" si="7"/>
        <v>1</v>
      </c>
      <c r="AB62" s="19">
        <f t="shared" si="8"/>
        <v>1</v>
      </c>
      <c r="AC62" s="19">
        <f t="shared" si="9"/>
        <v>1</v>
      </c>
      <c r="AD62" s="23" t="str">
        <f t="shared" si="10"/>
        <v/>
      </c>
      <c r="AE62" s="23" t="str">
        <f t="shared" si="11"/>
        <v/>
      </c>
    </row>
    <row r="63" spans="2:31" x14ac:dyDescent="0.25">
      <c r="B63" s="18">
        <f t="shared" si="5"/>
        <v>41</v>
      </c>
      <c r="C63" s="25">
        <v>6100000005096</v>
      </c>
      <c r="D63" s="19"/>
      <c r="E63" s="19"/>
      <c r="F63" s="2"/>
      <c r="G63" s="20" t="s">
        <v>281</v>
      </c>
      <c r="H63" s="21">
        <v>2</v>
      </c>
      <c r="I63" s="21" t="str">
        <f>VLOOKUP(C63,CÓDIGOS!B:E,4,)</f>
        <v>UN</v>
      </c>
      <c r="J63" s="46" t="str">
        <f>IFERROR(VLOOKUP(C63,MATERIAIS,9,FALSE),"")</f>
        <v>8481.80.95</v>
      </c>
      <c r="K63" s="46" t="s">
        <v>104</v>
      </c>
      <c r="L63" s="47"/>
      <c r="M63" s="48">
        <f t="shared" si="2"/>
        <v>456500</v>
      </c>
      <c r="N63" s="48">
        <f t="shared" si="6"/>
        <v>520409.99999999994</v>
      </c>
      <c r="O63" s="49">
        <v>9.2499999999999999E-2</v>
      </c>
      <c r="P63" s="50">
        <v>0</v>
      </c>
      <c r="Q63" s="50">
        <v>5.1400000000000001E-2</v>
      </c>
      <c r="R63" s="50">
        <v>0</v>
      </c>
      <c r="S63" s="50">
        <v>0</v>
      </c>
      <c r="T63" s="46">
        <v>200</v>
      </c>
      <c r="U63" s="46">
        <v>205</v>
      </c>
      <c r="V63" s="51"/>
      <c r="W63" s="62"/>
      <c r="X63" s="62"/>
      <c r="Y63" s="23">
        <f t="shared" si="3"/>
        <v>913000</v>
      </c>
      <c r="Z63" s="23">
        <f t="shared" si="4"/>
        <v>1040819.9999999999</v>
      </c>
      <c r="AA63" s="19">
        <f t="shared" si="7"/>
        <v>1</v>
      </c>
      <c r="AB63" s="19">
        <f t="shared" si="8"/>
        <v>1</v>
      </c>
      <c r="AC63" s="19">
        <f t="shared" si="9"/>
        <v>1</v>
      </c>
      <c r="AD63" s="23" t="str">
        <f t="shared" si="10"/>
        <v/>
      </c>
      <c r="AE63" s="23" t="str">
        <f t="shared" si="11"/>
        <v/>
      </c>
    </row>
    <row r="64" spans="2:31" x14ac:dyDescent="0.25">
      <c r="B64" s="18">
        <f t="shared" si="5"/>
        <v>42</v>
      </c>
      <c r="C64" s="25">
        <v>6100000005098</v>
      </c>
      <c r="D64" s="19"/>
      <c r="E64" s="19"/>
      <c r="F64" s="20"/>
      <c r="G64" s="20" t="s">
        <v>283</v>
      </c>
      <c r="H64" s="21">
        <v>6</v>
      </c>
      <c r="I64" s="21" t="str">
        <f>VLOOKUP(C64,CÓDIGOS!B:E,4,)</f>
        <v>UN</v>
      </c>
      <c r="J64" s="46" t="str">
        <f>IFERROR(VLOOKUP(C64,MATERIAIS,9,FALSE),"")</f>
        <v>8481.80.95</v>
      </c>
      <c r="K64" s="46" t="s">
        <v>104</v>
      </c>
      <c r="L64" s="47"/>
      <c r="M64" s="48">
        <f t="shared" si="2"/>
        <v>24680</v>
      </c>
      <c r="N64" s="48">
        <f t="shared" si="6"/>
        <v>28135.199999999997</v>
      </c>
      <c r="O64" s="49">
        <v>9.2499999999999999E-2</v>
      </c>
      <c r="P64" s="50">
        <v>0</v>
      </c>
      <c r="Q64" s="50">
        <v>5.1400000000000001E-2</v>
      </c>
      <c r="R64" s="50">
        <v>0</v>
      </c>
      <c r="S64" s="50">
        <v>0</v>
      </c>
      <c r="T64" s="46">
        <v>200</v>
      </c>
      <c r="U64" s="46">
        <v>205</v>
      </c>
      <c r="V64" s="51"/>
      <c r="W64" s="62"/>
      <c r="X64" s="62"/>
      <c r="Y64" s="23">
        <f t="shared" si="3"/>
        <v>148080</v>
      </c>
      <c r="Z64" s="23">
        <f t="shared" si="4"/>
        <v>168811.19999999998</v>
      </c>
      <c r="AA64" s="19">
        <f t="shared" si="7"/>
        <v>1</v>
      </c>
      <c r="AB64" s="19">
        <f t="shared" si="8"/>
        <v>1</v>
      </c>
      <c r="AC64" s="19">
        <f t="shared" si="9"/>
        <v>1</v>
      </c>
      <c r="AD64" s="23" t="str">
        <f t="shared" si="10"/>
        <v/>
      </c>
      <c r="AE64" s="23" t="str">
        <f t="shared" si="11"/>
        <v/>
      </c>
    </row>
    <row r="65" spans="2:31" x14ac:dyDescent="0.25">
      <c r="B65" s="18" t="str">
        <f t="shared" si="5"/>
        <v/>
      </c>
      <c r="C65" s="25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3"/>
        <v/>
      </c>
      <c r="Z65" s="23" t="str">
        <f t="shared" si="4"/>
        <v/>
      </c>
      <c r="AA65" s="19">
        <f t="shared" si="7"/>
        <v>0</v>
      </c>
      <c r="AB65" s="19">
        <f t="shared" si="8"/>
        <v>0</v>
      </c>
      <c r="AC65" s="19">
        <f t="shared" si="9"/>
        <v>0</v>
      </c>
      <c r="AD65" s="23" t="str">
        <f t="shared" si="10"/>
        <v/>
      </c>
      <c r="AE65" s="23" t="str">
        <f t="shared" si="11"/>
        <v/>
      </c>
    </row>
    <row r="66" spans="2:31" x14ac:dyDescent="0.25">
      <c r="B66" s="18" t="str">
        <f t="shared" si="5"/>
        <v/>
      </c>
      <c r="C66" s="25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3"/>
        <v/>
      </c>
      <c r="Z66" s="23" t="str">
        <f t="shared" si="4"/>
        <v/>
      </c>
      <c r="AA66" s="19">
        <f t="shared" si="7"/>
        <v>0</v>
      </c>
      <c r="AB66" s="19">
        <f t="shared" si="8"/>
        <v>0</v>
      </c>
      <c r="AC66" s="19">
        <f t="shared" si="9"/>
        <v>0</v>
      </c>
      <c r="AD66" s="23" t="str">
        <f t="shared" si="10"/>
        <v/>
      </c>
      <c r="AE66" s="23" t="str">
        <f t="shared" si="11"/>
        <v/>
      </c>
    </row>
    <row r="67" spans="2:31" x14ac:dyDescent="0.25">
      <c r="B67" s="18" t="str">
        <f t="shared" si="5"/>
        <v/>
      </c>
      <c r="C67" s="25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3"/>
        <v/>
      </c>
      <c r="Z67" s="23" t="str">
        <f t="shared" si="4"/>
        <v/>
      </c>
      <c r="AA67" s="19">
        <f t="shared" si="7"/>
        <v>0</v>
      </c>
      <c r="AB67" s="19">
        <f t="shared" si="8"/>
        <v>0</v>
      </c>
      <c r="AC67" s="19">
        <f t="shared" si="9"/>
        <v>0</v>
      </c>
      <c r="AD67" s="23" t="str">
        <f t="shared" si="10"/>
        <v/>
      </c>
      <c r="AE67" s="23" t="str">
        <f t="shared" si="11"/>
        <v/>
      </c>
    </row>
    <row r="68" spans="2:31" x14ac:dyDescent="0.25">
      <c r="B68" s="18" t="str">
        <f t="shared" si="5"/>
        <v/>
      </c>
      <c r="C68" s="25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3"/>
        <v/>
      </c>
      <c r="Z68" s="23" t="str">
        <f t="shared" si="4"/>
        <v/>
      </c>
      <c r="AA68" s="19">
        <f t="shared" si="7"/>
        <v>0</v>
      </c>
      <c r="AB68" s="19">
        <f t="shared" si="8"/>
        <v>0</v>
      </c>
      <c r="AC68" s="19">
        <f t="shared" si="9"/>
        <v>0</v>
      </c>
      <c r="AD68" s="23" t="str">
        <f t="shared" si="10"/>
        <v/>
      </c>
      <c r="AE68" s="23" t="str">
        <f t="shared" si="11"/>
        <v/>
      </c>
    </row>
    <row r="69" spans="2:31" x14ac:dyDescent="0.25">
      <c r="B69" s="18" t="str">
        <f t="shared" si="5"/>
        <v/>
      </c>
      <c r="C69" s="25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3"/>
        <v/>
      </c>
      <c r="Z69" s="23" t="str">
        <f t="shared" si="4"/>
        <v/>
      </c>
      <c r="AA69" s="19">
        <f t="shared" si="7"/>
        <v>0</v>
      </c>
      <c r="AB69" s="19">
        <f t="shared" si="8"/>
        <v>0</v>
      </c>
      <c r="AC69" s="19">
        <f t="shared" si="9"/>
        <v>0</v>
      </c>
      <c r="AD69" s="23" t="str">
        <f t="shared" si="10"/>
        <v/>
      </c>
      <c r="AE69" s="23" t="str">
        <f t="shared" si="11"/>
        <v/>
      </c>
    </row>
    <row r="70" spans="2:31" x14ac:dyDescent="0.25">
      <c r="B70" s="18" t="str">
        <f t="shared" si="5"/>
        <v/>
      </c>
      <c r="C70" s="25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3"/>
        <v/>
      </c>
      <c r="Z70" s="23" t="str">
        <f t="shared" si="4"/>
        <v/>
      </c>
      <c r="AA70" s="19">
        <f t="shared" si="7"/>
        <v>0</v>
      </c>
      <c r="AB70" s="19">
        <f t="shared" si="8"/>
        <v>0</v>
      </c>
      <c r="AC70" s="19">
        <f t="shared" si="9"/>
        <v>0</v>
      </c>
      <c r="AD70" s="23" t="str">
        <f t="shared" si="10"/>
        <v/>
      </c>
      <c r="AE70" s="23" t="str">
        <f t="shared" si="11"/>
        <v/>
      </c>
    </row>
    <row r="71" spans="2:31" x14ac:dyDescent="0.25">
      <c r="B71" s="18" t="str">
        <f t="shared" si="5"/>
        <v/>
      </c>
      <c r="C71" s="25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3"/>
        <v/>
      </c>
      <c r="Z71" s="23" t="str">
        <f t="shared" si="4"/>
        <v/>
      </c>
      <c r="AA71" s="19">
        <f t="shared" si="7"/>
        <v>0</v>
      </c>
      <c r="AB71" s="19">
        <f t="shared" si="8"/>
        <v>0</v>
      </c>
      <c r="AC71" s="19">
        <f t="shared" si="9"/>
        <v>0</v>
      </c>
      <c r="AD71" s="23" t="str">
        <f t="shared" si="10"/>
        <v/>
      </c>
      <c r="AE71" s="23" t="str">
        <f t="shared" si="11"/>
        <v/>
      </c>
    </row>
    <row r="72" spans="2:31" x14ac:dyDescent="0.25">
      <c r="B72" s="18" t="str">
        <f t="shared" si="5"/>
        <v/>
      </c>
      <c r="C72" s="25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3"/>
        <v/>
      </c>
      <c r="Z72" s="23" t="str">
        <f t="shared" si="4"/>
        <v/>
      </c>
      <c r="AA72" s="19">
        <f t="shared" si="7"/>
        <v>0</v>
      </c>
      <c r="AB72" s="19">
        <f t="shared" si="8"/>
        <v>0</v>
      </c>
      <c r="AC72" s="19">
        <f t="shared" si="9"/>
        <v>0</v>
      </c>
      <c r="AD72" s="23" t="str">
        <f t="shared" si="10"/>
        <v/>
      </c>
      <c r="AE72" s="23" t="str">
        <f t="shared" si="11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3"/>
        <v/>
      </c>
      <c r="Z73" s="23" t="str">
        <f t="shared" si="4"/>
        <v/>
      </c>
      <c r="AA73" s="19">
        <f t="shared" si="7"/>
        <v>0</v>
      </c>
      <c r="AB73" s="19">
        <f t="shared" si="8"/>
        <v>0</v>
      </c>
      <c r="AC73" s="19">
        <f t="shared" si="9"/>
        <v>0</v>
      </c>
      <c r="AD73" s="23" t="str">
        <f t="shared" si="10"/>
        <v/>
      </c>
      <c r="AE73" s="23" t="str">
        <f t="shared" si="11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3"/>
        <v/>
      </c>
      <c r="Z74" s="23" t="str">
        <f t="shared" si="4"/>
        <v/>
      </c>
      <c r="AA74" s="19">
        <f t="shared" si="7"/>
        <v>0</v>
      </c>
      <c r="AB74" s="19">
        <f t="shared" si="8"/>
        <v>0</v>
      </c>
      <c r="AC74" s="19">
        <f t="shared" si="9"/>
        <v>0</v>
      </c>
      <c r="AD74" s="23" t="str">
        <f t="shared" si="10"/>
        <v/>
      </c>
      <c r="AE74" s="23" t="str">
        <f t="shared" si="11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3"/>
        <v/>
      </c>
      <c r="Z75" s="23" t="str">
        <f t="shared" si="4"/>
        <v/>
      </c>
      <c r="AA75" s="19">
        <f t="shared" si="7"/>
        <v>0</v>
      </c>
      <c r="AB75" s="19">
        <f t="shared" si="8"/>
        <v>0</v>
      </c>
      <c r="AC75" s="19">
        <f t="shared" si="9"/>
        <v>0</v>
      </c>
      <c r="AD75" s="23" t="str">
        <f t="shared" si="10"/>
        <v/>
      </c>
      <c r="AE75" s="23" t="str">
        <f t="shared" si="11"/>
        <v/>
      </c>
    </row>
    <row r="76" spans="2:31" x14ac:dyDescent="0.25">
      <c r="B76" s="18" t="str">
        <f t="shared" si="5"/>
        <v/>
      </c>
      <c r="C76" s="25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3"/>
        <v/>
      </c>
      <c r="Z76" s="23" t="str">
        <f t="shared" si="4"/>
        <v/>
      </c>
      <c r="AA76" s="19">
        <f t="shared" si="7"/>
        <v>0</v>
      </c>
      <c r="AB76" s="19">
        <f t="shared" si="8"/>
        <v>0</v>
      </c>
      <c r="AC76" s="19">
        <f t="shared" si="9"/>
        <v>0</v>
      </c>
      <c r="AD76" s="23" t="str">
        <f t="shared" si="10"/>
        <v/>
      </c>
      <c r="AE76" s="23" t="str">
        <f t="shared" si="11"/>
        <v/>
      </c>
    </row>
    <row r="77" spans="2:31" x14ac:dyDescent="0.25">
      <c r="B77" s="18" t="str">
        <f t="shared" si="5"/>
        <v/>
      </c>
      <c r="C77" s="25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3"/>
        <v/>
      </c>
      <c r="Z77" s="23" t="str">
        <f t="shared" si="4"/>
        <v/>
      </c>
      <c r="AA77" s="19">
        <f t="shared" si="7"/>
        <v>0</v>
      </c>
      <c r="AB77" s="19">
        <f t="shared" si="8"/>
        <v>0</v>
      </c>
      <c r="AC77" s="19">
        <f t="shared" si="9"/>
        <v>0</v>
      </c>
      <c r="AD77" s="23" t="str">
        <f t="shared" si="10"/>
        <v/>
      </c>
      <c r="AE77" s="23" t="str">
        <f t="shared" si="11"/>
        <v/>
      </c>
    </row>
    <row r="78" spans="2:31" x14ac:dyDescent="0.25">
      <c r="B78" s="18" t="str">
        <f t="shared" si="5"/>
        <v/>
      </c>
      <c r="C78" s="25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3"/>
        <v/>
      </c>
      <c r="Z78" s="23" t="str">
        <f t="shared" si="4"/>
        <v/>
      </c>
      <c r="AA78" s="19">
        <f t="shared" si="7"/>
        <v>0</v>
      </c>
      <c r="AB78" s="19">
        <f t="shared" si="8"/>
        <v>0</v>
      </c>
      <c r="AC78" s="19">
        <f t="shared" si="9"/>
        <v>0</v>
      </c>
      <c r="AD78" s="23" t="str">
        <f t="shared" si="10"/>
        <v/>
      </c>
      <c r="AE78" s="23" t="str">
        <f t="shared" si="11"/>
        <v/>
      </c>
    </row>
    <row r="79" spans="2:31" x14ac:dyDescent="0.25">
      <c r="B79" s="18" t="str">
        <f t="shared" si="5"/>
        <v/>
      </c>
      <c r="C79" s="25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3"/>
        <v/>
      </c>
      <c r="Z79" s="23" t="str">
        <f t="shared" si="4"/>
        <v/>
      </c>
      <c r="AA79" s="19">
        <f t="shared" si="7"/>
        <v>0</v>
      </c>
      <c r="AB79" s="19">
        <f t="shared" si="8"/>
        <v>0</v>
      </c>
      <c r="AC79" s="19">
        <f t="shared" si="9"/>
        <v>0</v>
      </c>
      <c r="AD79" s="23" t="str">
        <f t="shared" si="10"/>
        <v/>
      </c>
      <c r="AE79" s="23" t="str">
        <f t="shared" si="11"/>
        <v/>
      </c>
    </row>
    <row r="80" spans="2:31" x14ac:dyDescent="0.25">
      <c r="B80" s="18" t="str">
        <f t="shared" si="5"/>
        <v/>
      </c>
      <c r="C80" s="25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3"/>
        <v/>
      </c>
      <c r="Z80" s="23" t="str">
        <f t="shared" si="4"/>
        <v/>
      </c>
      <c r="AA80" s="19">
        <f t="shared" si="7"/>
        <v>0</v>
      </c>
      <c r="AB80" s="19">
        <f t="shared" si="8"/>
        <v>0</v>
      </c>
      <c r="AC80" s="19">
        <f t="shared" si="9"/>
        <v>0</v>
      </c>
      <c r="AD80" s="23" t="str">
        <f t="shared" si="10"/>
        <v/>
      </c>
      <c r="AE80" s="23" t="str">
        <f t="shared" si="11"/>
        <v/>
      </c>
    </row>
    <row r="81" spans="2:31" x14ac:dyDescent="0.25">
      <c r="B81" s="18" t="str">
        <f t="shared" si="5"/>
        <v/>
      </c>
      <c r="C81" s="25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3"/>
        <v/>
      </c>
      <c r="Z81" s="23" t="str">
        <f t="shared" si="4"/>
        <v/>
      </c>
      <c r="AA81" s="19">
        <f t="shared" si="7"/>
        <v>0</v>
      </c>
      <c r="AB81" s="19">
        <f t="shared" si="8"/>
        <v>0</v>
      </c>
      <c r="AC81" s="19">
        <f t="shared" si="9"/>
        <v>0</v>
      </c>
      <c r="AD81" s="23" t="str">
        <f t="shared" si="10"/>
        <v/>
      </c>
      <c r="AE81" s="23" t="str">
        <f t="shared" si="11"/>
        <v/>
      </c>
    </row>
    <row r="82" spans="2:31" x14ac:dyDescent="0.25">
      <c r="B82" s="18" t="str">
        <f t="shared" si="5"/>
        <v/>
      </c>
      <c r="C82" s="25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3"/>
        <v/>
      </c>
      <c r="Z82" s="23" t="str">
        <f t="shared" si="4"/>
        <v/>
      </c>
      <c r="AA82" s="19">
        <f t="shared" si="7"/>
        <v>0</v>
      </c>
      <c r="AB82" s="19">
        <f t="shared" si="8"/>
        <v>0</v>
      </c>
      <c r="AC82" s="19">
        <f t="shared" si="9"/>
        <v>0</v>
      </c>
      <c r="AD82" s="23" t="str">
        <f t="shared" si="10"/>
        <v/>
      </c>
      <c r="AE82" s="23" t="str">
        <f t="shared" si="11"/>
        <v/>
      </c>
    </row>
    <row r="83" spans="2:31" x14ac:dyDescent="0.25">
      <c r="B83" s="18" t="str">
        <f t="shared" si="5"/>
        <v/>
      </c>
      <c r="C83" s="25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3"/>
        <v/>
      </c>
      <c r="Z83" s="23" t="str">
        <f t="shared" si="4"/>
        <v/>
      </c>
      <c r="AA83" s="19">
        <f t="shared" si="7"/>
        <v>0</v>
      </c>
      <c r="AB83" s="19">
        <f t="shared" si="8"/>
        <v>0</v>
      </c>
      <c r="AC83" s="19">
        <f t="shared" si="9"/>
        <v>0</v>
      </c>
      <c r="AD83" s="23" t="str">
        <f t="shared" si="10"/>
        <v/>
      </c>
      <c r="AE83" s="23" t="str">
        <f t="shared" si="11"/>
        <v/>
      </c>
    </row>
    <row r="84" spans="2:31" x14ac:dyDescent="0.25">
      <c r="B84" s="18" t="str">
        <f t="shared" si="5"/>
        <v/>
      </c>
      <c r="C84" s="25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3"/>
        <v/>
      </c>
      <c r="Z84" s="23" t="str">
        <f t="shared" si="4"/>
        <v/>
      </c>
      <c r="AA84" s="19">
        <f t="shared" si="7"/>
        <v>0</v>
      </c>
      <c r="AB84" s="19">
        <f t="shared" si="8"/>
        <v>0</v>
      </c>
      <c r="AC84" s="19">
        <f t="shared" si="9"/>
        <v>0</v>
      </c>
      <c r="AD84" s="23" t="str">
        <f t="shared" si="10"/>
        <v/>
      </c>
      <c r="AE84" s="23" t="str">
        <f t="shared" si="11"/>
        <v/>
      </c>
    </row>
    <row r="85" spans="2:31" x14ac:dyDescent="0.25">
      <c r="B85" s="18" t="str">
        <f t="shared" si="5"/>
        <v/>
      </c>
      <c r="C85" s="25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3"/>
        <v/>
      </c>
      <c r="Z85" s="23" t="str">
        <f t="shared" si="4"/>
        <v/>
      </c>
      <c r="AA85" s="19">
        <f t="shared" si="7"/>
        <v>0</v>
      </c>
      <c r="AB85" s="19">
        <f t="shared" si="8"/>
        <v>0</v>
      </c>
      <c r="AC85" s="19">
        <f t="shared" si="9"/>
        <v>0</v>
      </c>
      <c r="AD85" s="23" t="str">
        <f t="shared" si="10"/>
        <v/>
      </c>
      <c r="AE85" s="23" t="str">
        <f t="shared" si="11"/>
        <v/>
      </c>
    </row>
    <row r="86" spans="2:31" x14ac:dyDescent="0.25">
      <c r="B86" s="18" t="str">
        <f t="shared" si="5"/>
        <v/>
      </c>
      <c r="C86" s="25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3"/>
        <v/>
      </c>
      <c r="Z86" s="23" t="str">
        <f t="shared" si="4"/>
        <v/>
      </c>
      <c r="AA86" s="19">
        <f t="shared" si="7"/>
        <v>0</v>
      </c>
      <c r="AB86" s="19">
        <f t="shared" si="8"/>
        <v>0</v>
      </c>
      <c r="AC86" s="19">
        <f t="shared" si="9"/>
        <v>0</v>
      </c>
      <c r="AD86" s="23" t="str">
        <f t="shared" si="10"/>
        <v/>
      </c>
      <c r="AE86" s="23" t="str">
        <f t="shared" si="11"/>
        <v/>
      </c>
    </row>
    <row r="87" spans="2:31" x14ac:dyDescent="0.25">
      <c r="B87" s="18" t="str">
        <f t="shared" si="5"/>
        <v/>
      </c>
      <c r="C87" s="25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4">IF(M87&lt;&gt;"",$H87*M87,"")</f>
        <v/>
      </c>
      <c r="Z87" s="23" t="str">
        <f t="shared" ref="Z87:Z150" si="15">IF(N87&lt;&gt;"",$H87*N87,"")</f>
        <v/>
      </c>
      <c r="AA87" s="19">
        <f t="shared" si="7"/>
        <v>0</v>
      </c>
      <c r="AB87" s="19">
        <f t="shared" si="8"/>
        <v>0</v>
      </c>
      <c r="AC87" s="19">
        <f t="shared" si="9"/>
        <v>0</v>
      </c>
      <c r="AD87" s="23" t="str">
        <f t="shared" si="10"/>
        <v/>
      </c>
      <c r="AE87" s="23" t="str">
        <f t="shared" si="11"/>
        <v/>
      </c>
    </row>
    <row r="88" spans="2:31" x14ac:dyDescent="0.25">
      <c r="B88" s="18" t="str">
        <f t="shared" ref="B88:B151" si="16">IF(G88="","",B87+1)</f>
        <v/>
      </c>
      <c r="C88" s="25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4"/>
        <v/>
      </c>
      <c r="Z88" s="23" t="str">
        <f t="shared" si="15"/>
        <v/>
      </c>
      <c r="AA88" s="19">
        <f t="shared" ref="AA88:AA151" si="17">IF(OR(M88&lt;&gt;"",N88&lt;&gt;""),1,0)</f>
        <v>0</v>
      </c>
      <c r="AB88" s="19">
        <f t="shared" ref="AB88:AB151" si="18">IF(M88&lt;&gt;0,1,0)</f>
        <v>0</v>
      </c>
      <c r="AC88" s="19">
        <f t="shared" ref="AC88:AC151" si="19">IF(N88&lt;&gt;0,1,0)</f>
        <v>0</v>
      </c>
      <c r="AD88" s="23" t="str">
        <f t="shared" ref="AD88:AD151" si="20">IF(W88&lt;&gt;"",$H88*W88,"")</f>
        <v/>
      </c>
      <c r="AE88" s="23" t="str">
        <f t="shared" ref="AE88:AE151" si="21">IF(X88&lt;&gt;"",$H88*X88,"")</f>
        <v/>
      </c>
    </row>
    <row r="89" spans="2:31" x14ac:dyDescent="0.25">
      <c r="B89" s="18" t="str">
        <f t="shared" si="16"/>
        <v/>
      </c>
      <c r="C89" s="25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4"/>
        <v/>
      </c>
      <c r="Z89" s="23" t="str">
        <f t="shared" si="15"/>
        <v/>
      </c>
      <c r="AA89" s="19">
        <f t="shared" si="17"/>
        <v>0</v>
      </c>
      <c r="AB89" s="19">
        <f t="shared" si="18"/>
        <v>0</v>
      </c>
      <c r="AC89" s="19">
        <f t="shared" si="19"/>
        <v>0</v>
      </c>
      <c r="AD89" s="23" t="str">
        <f t="shared" si="20"/>
        <v/>
      </c>
      <c r="AE89" s="23" t="str">
        <f t="shared" si="21"/>
        <v/>
      </c>
    </row>
    <row r="90" spans="2:31" x14ac:dyDescent="0.25">
      <c r="B90" s="18" t="str">
        <f t="shared" si="16"/>
        <v/>
      </c>
      <c r="C90" s="25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4"/>
        <v/>
      </c>
      <c r="Z90" s="23" t="str">
        <f t="shared" si="15"/>
        <v/>
      </c>
      <c r="AA90" s="19">
        <f t="shared" si="17"/>
        <v>0</v>
      </c>
      <c r="AB90" s="19">
        <f t="shared" si="18"/>
        <v>0</v>
      </c>
      <c r="AC90" s="19">
        <f t="shared" si="19"/>
        <v>0</v>
      </c>
      <c r="AD90" s="23" t="str">
        <f t="shared" si="20"/>
        <v/>
      </c>
      <c r="AE90" s="23" t="str">
        <f t="shared" si="21"/>
        <v/>
      </c>
    </row>
    <row r="91" spans="2:31" x14ac:dyDescent="0.25">
      <c r="B91" s="18" t="str">
        <f t="shared" si="16"/>
        <v/>
      </c>
      <c r="C91" s="25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4"/>
        <v/>
      </c>
      <c r="Z91" s="23" t="str">
        <f t="shared" si="15"/>
        <v/>
      </c>
      <c r="AA91" s="19">
        <f t="shared" si="17"/>
        <v>0</v>
      </c>
      <c r="AB91" s="19">
        <f t="shared" si="18"/>
        <v>0</v>
      </c>
      <c r="AC91" s="19">
        <f t="shared" si="19"/>
        <v>0</v>
      </c>
      <c r="AD91" s="23" t="str">
        <f t="shared" si="20"/>
        <v/>
      </c>
      <c r="AE91" s="23" t="str">
        <f t="shared" si="21"/>
        <v/>
      </c>
    </row>
    <row r="92" spans="2:31" x14ac:dyDescent="0.25">
      <c r="B92" s="18" t="str">
        <f t="shared" si="16"/>
        <v/>
      </c>
      <c r="C92" s="25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4"/>
        <v/>
      </c>
      <c r="Z92" s="23" t="str">
        <f t="shared" si="15"/>
        <v/>
      </c>
      <c r="AA92" s="19">
        <f t="shared" si="17"/>
        <v>0</v>
      </c>
      <c r="AB92" s="19">
        <f t="shared" si="18"/>
        <v>0</v>
      </c>
      <c r="AC92" s="19">
        <f t="shared" si="19"/>
        <v>0</v>
      </c>
      <c r="AD92" s="23" t="str">
        <f t="shared" si="20"/>
        <v/>
      </c>
      <c r="AE92" s="23" t="str">
        <f t="shared" si="21"/>
        <v/>
      </c>
    </row>
    <row r="93" spans="2:31" x14ac:dyDescent="0.25">
      <c r="B93" s="18" t="str">
        <f t="shared" si="16"/>
        <v/>
      </c>
      <c r="C93" s="25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4"/>
        <v/>
      </c>
      <c r="Z93" s="23" t="str">
        <f t="shared" si="15"/>
        <v/>
      </c>
      <c r="AA93" s="19">
        <f t="shared" si="17"/>
        <v>0</v>
      </c>
      <c r="AB93" s="19">
        <f t="shared" si="18"/>
        <v>0</v>
      </c>
      <c r="AC93" s="19">
        <f t="shared" si="19"/>
        <v>0</v>
      </c>
      <c r="AD93" s="23" t="str">
        <f t="shared" si="20"/>
        <v/>
      </c>
      <c r="AE93" s="23" t="str">
        <f t="shared" si="21"/>
        <v/>
      </c>
    </row>
    <row r="94" spans="2:31" x14ac:dyDescent="0.25">
      <c r="B94" s="18" t="str">
        <f t="shared" si="16"/>
        <v/>
      </c>
      <c r="C94" s="25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4"/>
        <v/>
      </c>
      <c r="Z94" s="23" t="str">
        <f t="shared" si="15"/>
        <v/>
      </c>
      <c r="AA94" s="19">
        <f t="shared" si="17"/>
        <v>0</v>
      </c>
      <c r="AB94" s="19">
        <f t="shared" si="18"/>
        <v>0</v>
      </c>
      <c r="AC94" s="19">
        <f t="shared" si="19"/>
        <v>0</v>
      </c>
      <c r="AD94" s="23" t="str">
        <f t="shared" si="20"/>
        <v/>
      </c>
      <c r="AE94" s="23" t="str">
        <f t="shared" si="21"/>
        <v/>
      </c>
    </row>
    <row r="95" spans="2:31" x14ac:dyDescent="0.25">
      <c r="B95" s="18" t="str">
        <f t="shared" si="16"/>
        <v/>
      </c>
      <c r="C95" s="25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4"/>
        <v/>
      </c>
      <c r="Z95" s="23" t="str">
        <f t="shared" si="15"/>
        <v/>
      </c>
      <c r="AA95" s="19">
        <f t="shared" si="17"/>
        <v>0</v>
      </c>
      <c r="AB95" s="19">
        <f t="shared" si="18"/>
        <v>0</v>
      </c>
      <c r="AC95" s="19">
        <f t="shared" si="19"/>
        <v>0</v>
      </c>
      <c r="AD95" s="23" t="str">
        <f t="shared" si="20"/>
        <v/>
      </c>
      <c r="AE95" s="23" t="str">
        <f t="shared" si="21"/>
        <v/>
      </c>
    </row>
    <row r="96" spans="2:31" x14ac:dyDescent="0.25">
      <c r="B96" s="18" t="str">
        <f t="shared" si="16"/>
        <v/>
      </c>
      <c r="C96" s="25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4"/>
        <v/>
      </c>
      <c r="Z96" s="23" t="str">
        <f t="shared" si="15"/>
        <v/>
      </c>
      <c r="AA96" s="19">
        <f t="shared" si="17"/>
        <v>0</v>
      </c>
      <c r="AB96" s="19">
        <f t="shared" si="18"/>
        <v>0</v>
      </c>
      <c r="AC96" s="19">
        <f t="shared" si="19"/>
        <v>0</v>
      </c>
      <c r="AD96" s="23" t="str">
        <f t="shared" si="20"/>
        <v/>
      </c>
      <c r="AE96" s="23" t="str">
        <f t="shared" si="21"/>
        <v/>
      </c>
    </row>
    <row r="97" spans="2:31" x14ac:dyDescent="0.25">
      <c r="B97" s="18" t="str">
        <f t="shared" si="16"/>
        <v/>
      </c>
      <c r="C97" s="25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4"/>
        <v/>
      </c>
      <c r="Z97" s="23" t="str">
        <f t="shared" si="15"/>
        <v/>
      </c>
      <c r="AA97" s="19">
        <f t="shared" si="17"/>
        <v>0</v>
      </c>
      <c r="AB97" s="19">
        <f t="shared" si="18"/>
        <v>0</v>
      </c>
      <c r="AC97" s="19">
        <f t="shared" si="19"/>
        <v>0</v>
      </c>
      <c r="AD97" s="23" t="str">
        <f t="shared" si="20"/>
        <v/>
      </c>
      <c r="AE97" s="23" t="str">
        <f t="shared" si="21"/>
        <v/>
      </c>
    </row>
    <row r="98" spans="2:31" x14ac:dyDescent="0.25">
      <c r="B98" s="18" t="str">
        <f t="shared" si="16"/>
        <v/>
      </c>
      <c r="C98" s="25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4"/>
        <v/>
      </c>
      <c r="Z98" s="23" t="str">
        <f t="shared" si="15"/>
        <v/>
      </c>
      <c r="AA98" s="19">
        <f t="shared" si="17"/>
        <v>0</v>
      </c>
      <c r="AB98" s="19">
        <f t="shared" si="18"/>
        <v>0</v>
      </c>
      <c r="AC98" s="19">
        <f t="shared" si="19"/>
        <v>0</v>
      </c>
      <c r="AD98" s="23" t="str">
        <f t="shared" si="20"/>
        <v/>
      </c>
      <c r="AE98" s="23" t="str">
        <f t="shared" si="21"/>
        <v/>
      </c>
    </row>
    <row r="99" spans="2:31" x14ac:dyDescent="0.25">
      <c r="B99" s="18" t="str">
        <f t="shared" si="16"/>
        <v/>
      </c>
      <c r="C99" s="25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4"/>
        <v/>
      </c>
      <c r="Z99" s="23" t="str">
        <f t="shared" si="15"/>
        <v/>
      </c>
      <c r="AA99" s="19">
        <f t="shared" si="17"/>
        <v>0</v>
      </c>
      <c r="AB99" s="19">
        <f t="shared" si="18"/>
        <v>0</v>
      </c>
      <c r="AC99" s="19">
        <f t="shared" si="19"/>
        <v>0</v>
      </c>
      <c r="AD99" s="23" t="str">
        <f t="shared" si="20"/>
        <v/>
      </c>
      <c r="AE99" s="23" t="str">
        <f t="shared" si="21"/>
        <v/>
      </c>
    </row>
    <row r="100" spans="2:31" x14ac:dyDescent="0.25">
      <c r="B100" s="18" t="str">
        <f t="shared" si="16"/>
        <v/>
      </c>
      <c r="C100" s="25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4"/>
        <v/>
      </c>
      <c r="Z100" s="23" t="str">
        <f t="shared" si="15"/>
        <v/>
      </c>
      <c r="AA100" s="19">
        <f t="shared" si="17"/>
        <v>0</v>
      </c>
      <c r="AB100" s="19">
        <f t="shared" si="18"/>
        <v>0</v>
      </c>
      <c r="AC100" s="19">
        <f t="shared" si="19"/>
        <v>0</v>
      </c>
      <c r="AD100" s="23" t="str">
        <f t="shared" si="20"/>
        <v/>
      </c>
      <c r="AE100" s="23" t="str">
        <f t="shared" si="21"/>
        <v/>
      </c>
    </row>
    <row r="101" spans="2:31" x14ac:dyDescent="0.25">
      <c r="B101" s="18" t="str">
        <f t="shared" si="16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4"/>
        <v/>
      </c>
      <c r="Z101" s="23" t="str">
        <f t="shared" si="15"/>
        <v/>
      </c>
      <c r="AA101" s="19">
        <f t="shared" si="17"/>
        <v>0</v>
      </c>
      <c r="AB101" s="19">
        <f t="shared" si="18"/>
        <v>0</v>
      </c>
      <c r="AC101" s="19">
        <f t="shared" si="19"/>
        <v>0</v>
      </c>
      <c r="AD101" s="23" t="str">
        <f t="shared" si="20"/>
        <v/>
      </c>
      <c r="AE101" s="23" t="str">
        <f t="shared" si="21"/>
        <v/>
      </c>
    </row>
    <row r="102" spans="2:31" x14ac:dyDescent="0.25">
      <c r="B102" s="18" t="str">
        <f t="shared" si="16"/>
        <v/>
      </c>
      <c r="C102" s="25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4"/>
        <v/>
      </c>
      <c r="Z102" s="23" t="str">
        <f t="shared" si="15"/>
        <v/>
      </c>
      <c r="AA102" s="19">
        <f t="shared" si="17"/>
        <v>0</v>
      </c>
      <c r="AB102" s="19">
        <f t="shared" si="18"/>
        <v>0</v>
      </c>
      <c r="AC102" s="19">
        <f t="shared" si="19"/>
        <v>0</v>
      </c>
      <c r="AD102" s="23" t="str">
        <f t="shared" si="20"/>
        <v/>
      </c>
      <c r="AE102" s="23" t="str">
        <f t="shared" si="21"/>
        <v/>
      </c>
    </row>
    <row r="103" spans="2:31" x14ac:dyDescent="0.25">
      <c r="B103" s="18" t="str">
        <f t="shared" si="16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4"/>
        <v/>
      </c>
      <c r="Z103" s="23" t="str">
        <f t="shared" si="15"/>
        <v/>
      </c>
      <c r="AA103" s="19">
        <f t="shared" si="17"/>
        <v>0</v>
      </c>
      <c r="AB103" s="19">
        <f t="shared" si="18"/>
        <v>0</v>
      </c>
      <c r="AC103" s="19">
        <f t="shared" si="19"/>
        <v>0</v>
      </c>
      <c r="AD103" s="23" t="str">
        <f t="shared" si="20"/>
        <v/>
      </c>
      <c r="AE103" s="23" t="str">
        <f t="shared" si="21"/>
        <v/>
      </c>
    </row>
    <row r="104" spans="2:31" x14ac:dyDescent="0.25">
      <c r="B104" s="18" t="str">
        <f t="shared" si="16"/>
        <v/>
      </c>
      <c r="C104" s="25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4"/>
        <v/>
      </c>
      <c r="Z104" s="23" t="str">
        <f t="shared" si="15"/>
        <v/>
      </c>
      <c r="AA104" s="19">
        <f t="shared" si="17"/>
        <v>0</v>
      </c>
      <c r="AB104" s="19">
        <f t="shared" si="18"/>
        <v>0</v>
      </c>
      <c r="AC104" s="19">
        <f t="shared" si="19"/>
        <v>0</v>
      </c>
      <c r="AD104" s="23" t="str">
        <f t="shared" si="20"/>
        <v/>
      </c>
      <c r="AE104" s="23" t="str">
        <f t="shared" si="21"/>
        <v/>
      </c>
    </row>
    <row r="105" spans="2:31" x14ac:dyDescent="0.25">
      <c r="B105" s="18" t="str">
        <f t="shared" si="16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4"/>
        <v/>
      </c>
      <c r="Z105" s="23" t="str">
        <f t="shared" si="15"/>
        <v/>
      </c>
      <c r="AA105" s="19">
        <f t="shared" si="17"/>
        <v>0</v>
      </c>
      <c r="AB105" s="19">
        <f t="shared" si="18"/>
        <v>0</v>
      </c>
      <c r="AC105" s="19">
        <f t="shared" si="19"/>
        <v>0</v>
      </c>
      <c r="AD105" s="23" t="str">
        <f t="shared" si="20"/>
        <v/>
      </c>
      <c r="AE105" s="23" t="str">
        <f t="shared" si="21"/>
        <v/>
      </c>
    </row>
    <row r="106" spans="2:31" x14ac:dyDescent="0.25">
      <c r="B106" s="18" t="str">
        <f t="shared" si="16"/>
        <v/>
      </c>
      <c r="C106" s="25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4"/>
        <v/>
      </c>
      <c r="Z106" s="23" t="str">
        <f t="shared" si="15"/>
        <v/>
      </c>
      <c r="AA106" s="19">
        <f t="shared" si="17"/>
        <v>0</v>
      </c>
      <c r="AB106" s="19">
        <f t="shared" si="18"/>
        <v>0</v>
      </c>
      <c r="AC106" s="19">
        <f t="shared" si="19"/>
        <v>0</v>
      </c>
      <c r="AD106" s="23" t="str">
        <f t="shared" si="20"/>
        <v/>
      </c>
      <c r="AE106" s="23" t="str">
        <f t="shared" si="21"/>
        <v/>
      </c>
    </row>
    <row r="107" spans="2:31" x14ac:dyDescent="0.25">
      <c r="B107" s="18" t="str">
        <f t="shared" si="16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4"/>
        <v/>
      </c>
      <c r="Z107" s="23" t="str">
        <f t="shared" si="15"/>
        <v/>
      </c>
      <c r="AA107" s="19">
        <f t="shared" si="17"/>
        <v>0</v>
      </c>
      <c r="AB107" s="19">
        <f t="shared" si="18"/>
        <v>0</v>
      </c>
      <c r="AC107" s="19">
        <f t="shared" si="19"/>
        <v>0</v>
      </c>
      <c r="AD107" s="23" t="str">
        <f t="shared" si="20"/>
        <v/>
      </c>
      <c r="AE107" s="23" t="str">
        <f t="shared" si="21"/>
        <v/>
      </c>
    </row>
    <row r="108" spans="2:31" x14ac:dyDescent="0.25">
      <c r="B108" s="18" t="str">
        <f t="shared" si="16"/>
        <v/>
      </c>
      <c r="C108" s="25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4"/>
        <v/>
      </c>
      <c r="Z108" s="23" t="str">
        <f t="shared" si="15"/>
        <v/>
      </c>
      <c r="AA108" s="19">
        <f t="shared" si="17"/>
        <v>0</v>
      </c>
      <c r="AB108" s="19">
        <f t="shared" si="18"/>
        <v>0</v>
      </c>
      <c r="AC108" s="19">
        <f t="shared" si="19"/>
        <v>0</v>
      </c>
      <c r="AD108" s="23" t="str">
        <f t="shared" si="20"/>
        <v/>
      </c>
      <c r="AE108" s="23" t="str">
        <f t="shared" si="21"/>
        <v/>
      </c>
    </row>
    <row r="109" spans="2:31" x14ac:dyDescent="0.25">
      <c r="B109" s="18" t="str">
        <f t="shared" si="16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4"/>
        <v/>
      </c>
      <c r="Z109" s="23" t="str">
        <f t="shared" si="15"/>
        <v/>
      </c>
      <c r="AA109" s="19">
        <f t="shared" si="17"/>
        <v>0</v>
      </c>
      <c r="AB109" s="19">
        <f t="shared" si="18"/>
        <v>0</v>
      </c>
      <c r="AC109" s="19">
        <f t="shared" si="19"/>
        <v>0</v>
      </c>
      <c r="AD109" s="23" t="str">
        <f t="shared" si="20"/>
        <v/>
      </c>
      <c r="AE109" s="23" t="str">
        <f t="shared" si="21"/>
        <v/>
      </c>
    </row>
    <row r="110" spans="2:31" x14ac:dyDescent="0.25">
      <c r="B110" s="18" t="str">
        <f t="shared" si="16"/>
        <v/>
      </c>
      <c r="C110" s="25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4"/>
        <v/>
      </c>
      <c r="Z110" s="23" t="str">
        <f t="shared" si="15"/>
        <v/>
      </c>
      <c r="AA110" s="19">
        <f t="shared" si="17"/>
        <v>0</v>
      </c>
      <c r="AB110" s="19">
        <f t="shared" si="18"/>
        <v>0</v>
      </c>
      <c r="AC110" s="19">
        <f t="shared" si="19"/>
        <v>0</v>
      </c>
      <c r="AD110" s="23" t="str">
        <f t="shared" si="20"/>
        <v/>
      </c>
      <c r="AE110" s="23" t="str">
        <f t="shared" si="21"/>
        <v/>
      </c>
    </row>
    <row r="111" spans="2:31" x14ac:dyDescent="0.25">
      <c r="B111" s="18" t="str">
        <f t="shared" si="16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4"/>
        <v/>
      </c>
      <c r="Z111" s="23" t="str">
        <f t="shared" si="15"/>
        <v/>
      </c>
      <c r="AA111" s="19">
        <f t="shared" si="17"/>
        <v>0</v>
      </c>
      <c r="AB111" s="19">
        <f t="shared" si="18"/>
        <v>0</v>
      </c>
      <c r="AC111" s="19">
        <f t="shared" si="19"/>
        <v>0</v>
      </c>
      <c r="AD111" s="23" t="str">
        <f t="shared" si="20"/>
        <v/>
      </c>
      <c r="AE111" s="23" t="str">
        <f t="shared" si="21"/>
        <v/>
      </c>
    </row>
    <row r="112" spans="2:31" x14ac:dyDescent="0.25">
      <c r="B112" s="18" t="str">
        <f t="shared" si="16"/>
        <v/>
      </c>
      <c r="C112" s="25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4"/>
        <v/>
      </c>
      <c r="Z112" s="23" t="str">
        <f t="shared" si="15"/>
        <v/>
      </c>
      <c r="AA112" s="19">
        <f t="shared" si="17"/>
        <v>0</v>
      </c>
      <c r="AB112" s="19">
        <f t="shared" si="18"/>
        <v>0</v>
      </c>
      <c r="AC112" s="19">
        <f t="shared" si="19"/>
        <v>0</v>
      </c>
      <c r="AD112" s="23" t="str">
        <f t="shared" si="20"/>
        <v/>
      </c>
      <c r="AE112" s="23" t="str">
        <f t="shared" si="21"/>
        <v/>
      </c>
    </row>
    <row r="113" spans="2:31" x14ac:dyDescent="0.25">
      <c r="B113" s="18" t="str">
        <f t="shared" si="16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4"/>
        <v/>
      </c>
      <c r="Z113" s="23" t="str">
        <f t="shared" si="15"/>
        <v/>
      </c>
      <c r="AA113" s="19">
        <f t="shared" si="17"/>
        <v>0</v>
      </c>
      <c r="AB113" s="19">
        <f t="shared" si="18"/>
        <v>0</v>
      </c>
      <c r="AC113" s="19">
        <f t="shared" si="19"/>
        <v>0</v>
      </c>
      <c r="AD113" s="23" t="str">
        <f t="shared" si="20"/>
        <v/>
      </c>
      <c r="AE113" s="23" t="str">
        <f t="shared" si="21"/>
        <v/>
      </c>
    </row>
    <row r="114" spans="2:31" x14ac:dyDescent="0.25">
      <c r="B114" s="18" t="str">
        <f t="shared" si="16"/>
        <v/>
      </c>
      <c r="C114" s="25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4"/>
        <v/>
      </c>
      <c r="Z114" s="23" t="str">
        <f t="shared" si="15"/>
        <v/>
      </c>
      <c r="AA114" s="19">
        <f t="shared" si="17"/>
        <v>0</v>
      </c>
      <c r="AB114" s="19">
        <f t="shared" si="18"/>
        <v>0</v>
      </c>
      <c r="AC114" s="19">
        <f t="shared" si="19"/>
        <v>0</v>
      </c>
      <c r="AD114" s="23" t="str">
        <f t="shared" si="20"/>
        <v/>
      </c>
      <c r="AE114" s="23" t="str">
        <f t="shared" si="21"/>
        <v/>
      </c>
    </row>
    <row r="115" spans="2:31" x14ac:dyDescent="0.25">
      <c r="B115" s="18" t="str">
        <f t="shared" si="16"/>
        <v/>
      </c>
      <c r="C115" s="25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4"/>
        <v/>
      </c>
      <c r="Z115" s="23" t="str">
        <f t="shared" si="15"/>
        <v/>
      </c>
      <c r="AA115" s="19">
        <f t="shared" si="17"/>
        <v>0</v>
      </c>
      <c r="AB115" s="19">
        <f t="shared" si="18"/>
        <v>0</v>
      </c>
      <c r="AC115" s="19">
        <f t="shared" si="19"/>
        <v>0</v>
      </c>
      <c r="AD115" s="23" t="str">
        <f t="shared" si="20"/>
        <v/>
      </c>
      <c r="AE115" s="23" t="str">
        <f t="shared" si="21"/>
        <v/>
      </c>
    </row>
    <row r="116" spans="2:31" x14ac:dyDescent="0.25">
      <c r="B116" s="18" t="str">
        <f t="shared" si="16"/>
        <v/>
      </c>
      <c r="C116" s="25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4"/>
        <v/>
      </c>
      <c r="Z116" s="23" t="str">
        <f t="shared" si="15"/>
        <v/>
      </c>
      <c r="AA116" s="19">
        <f t="shared" si="17"/>
        <v>0</v>
      </c>
      <c r="AB116" s="19">
        <f t="shared" si="18"/>
        <v>0</v>
      </c>
      <c r="AC116" s="19">
        <f t="shared" si="19"/>
        <v>0</v>
      </c>
      <c r="AD116" s="23" t="str">
        <f t="shared" si="20"/>
        <v/>
      </c>
      <c r="AE116" s="23" t="str">
        <f t="shared" si="21"/>
        <v/>
      </c>
    </row>
    <row r="117" spans="2:31" x14ac:dyDescent="0.25">
      <c r="B117" s="18" t="str">
        <f t="shared" si="16"/>
        <v/>
      </c>
      <c r="C117" s="25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4"/>
        <v/>
      </c>
      <c r="Z117" s="23" t="str">
        <f t="shared" si="15"/>
        <v/>
      </c>
      <c r="AA117" s="19">
        <f t="shared" si="17"/>
        <v>0</v>
      </c>
      <c r="AB117" s="19">
        <f t="shared" si="18"/>
        <v>0</v>
      </c>
      <c r="AC117" s="19">
        <f t="shared" si="19"/>
        <v>0</v>
      </c>
      <c r="AD117" s="23" t="str">
        <f t="shared" si="20"/>
        <v/>
      </c>
      <c r="AE117" s="23" t="str">
        <f t="shared" si="21"/>
        <v/>
      </c>
    </row>
    <row r="118" spans="2:31" x14ac:dyDescent="0.25">
      <c r="B118" s="18" t="str">
        <f t="shared" si="16"/>
        <v/>
      </c>
      <c r="C118" s="25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4"/>
        <v/>
      </c>
      <c r="Z118" s="23" t="str">
        <f t="shared" si="15"/>
        <v/>
      </c>
      <c r="AA118" s="19">
        <f t="shared" si="17"/>
        <v>0</v>
      </c>
      <c r="AB118" s="19">
        <f t="shared" si="18"/>
        <v>0</v>
      </c>
      <c r="AC118" s="19">
        <f t="shared" si="19"/>
        <v>0</v>
      </c>
      <c r="AD118" s="23" t="str">
        <f t="shared" si="20"/>
        <v/>
      </c>
      <c r="AE118" s="23" t="str">
        <f t="shared" si="21"/>
        <v/>
      </c>
    </row>
    <row r="119" spans="2:31" x14ac:dyDescent="0.25">
      <c r="B119" s="18" t="str">
        <f t="shared" si="16"/>
        <v/>
      </c>
      <c r="C119" s="25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4"/>
        <v/>
      </c>
      <c r="Z119" s="23" t="str">
        <f t="shared" si="15"/>
        <v/>
      </c>
      <c r="AA119" s="19">
        <f t="shared" si="17"/>
        <v>0</v>
      </c>
      <c r="AB119" s="19">
        <f t="shared" si="18"/>
        <v>0</v>
      </c>
      <c r="AC119" s="19">
        <f t="shared" si="19"/>
        <v>0</v>
      </c>
      <c r="AD119" s="23" t="str">
        <f t="shared" si="20"/>
        <v/>
      </c>
      <c r="AE119" s="23" t="str">
        <f t="shared" si="21"/>
        <v/>
      </c>
    </row>
    <row r="120" spans="2:31" x14ac:dyDescent="0.25">
      <c r="B120" s="18" t="str">
        <f t="shared" si="16"/>
        <v/>
      </c>
      <c r="C120" s="25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4"/>
        <v/>
      </c>
      <c r="Z120" s="23" t="str">
        <f t="shared" si="15"/>
        <v/>
      </c>
      <c r="AA120" s="19">
        <f t="shared" si="17"/>
        <v>0</v>
      </c>
      <c r="AB120" s="19">
        <f t="shared" si="18"/>
        <v>0</v>
      </c>
      <c r="AC120" s="19">
        <f t="shared" si="19"/>
        <v>0</v>
      </c>
      <c r="AD120" s="23" t="str">
        <f t="shared" si="20"/>
        <v/>
      </c>
      <c r="AE120" s="23" t="str">
        <f t="shared" si="21"/>
        <v/>
      </c>
    </row>
    <row r="121" spans="2:31" x14ac:dyDescent="0.25">
      <c r="B121" s="18" t="str">
        <f t="shared" si="16"/>
        <v/>
      </c>
      <c r="C121" s="25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4"/>
        <v/>
      </c>
      <c r="Z121" s="23" t="str">
        <f t="shared" si="15"/>
        <v/>
      </c>
      <c r="AA121" s="19">
        <f t="shared" si="17"/>
        <v>0</v>
      </c>
      <c r="AB121" s="19">
        <f t="shared" si="18"/>
        <v>0</v>
      </c>
      <c r="AC121" s="19">
        <f t="shared" si="19"/>
        <v>0</v>
      </c>
      <c r="AD121" s="23" t="str">
        <f t="shared" si="20"/>
        <v/>
      </c>
      <c r="AE121" s="23" t="str">
        <f t="shared" si="21"/>
        <v/>
      </c>
    </row>
    <row r="122" spans="2:31" x14ac:dyDescent="0.25">
      <c r="B122" s="18" t="str">
        <f t="shared" si="16"/>
        <v/>
      </c>
      <c r="C122" s="25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4"/>
        <v/>
      </c>
      <c r="Z122" s="23" t="str">
        <f t="shared" si="15"/>
        <v/>
      </c>
      <c r="AA122" s="19">
        <f t="shared" si="17"/>
        <v>0</v>
      </c>
      <c r="AB122" s="19">
        <f t="shared" si="18"/>
        <v>0</v>
      </c>
      <c r="AC122" s="19">
        <f t="shared" si="19"/>
        <v>0</v>
      </c>
      <c r="AD122" s="23" t="str">
        <f t="shared" si="20"/>
        <v/>
      </c>
      <c r="AE122" s="23" t="str">
        <f t="shared" si="21"/>
        <v/>
      </c>
    </row>
    <row r="123" spans="2:31" x14ac:dyDescent="0.25">
      <c r="B123" s="18" t="str">
        <f t="shared" si="16"/>
        <v/>
      </c>
      <c r="C123" s="25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4"/>
        <v/>
      </c>
      <c r="Z123" s="23" t="str">
        <f t="shared" si="15"/>
        <v/>
      </c>
      <c r="AA123" s="19">
        <f t="shared" si="17"/>
        <v>0</v>
      </c>
      <c r="AB123" s="19">
        <f t="shared" si="18"/>
        <v>0</v>
      </c>
      <c r="AC123" s="19">
        <f t="shared" si="19"/>
        <v>0</v>
      </c>
      <c r="AD123" s="23" t="str">
        <f t="shared" si="20"/>
        <v/>
      </c>
      <c r="AE123" s="23" t="str">
        <f t="shared" si="21"/>
        <v/>
      </c>
    </row>
    <row r="124" spans="2:31" x14ac:dyDescent="0.25">
      <c r="B124" s="18" t="str">
        <f t="shared" si="16"/>
        <v/>
      </c>
      <c r="C124" s="25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4"/>
        <v/>
      </c>
      <c r="Z124" s="23" t="str">
        <f t="shared" si="15"/>
        <v/>
      </c>
      <c r="AA124" s="19">
        <f t="shared" si="17"/>
        <v>0</v>
      </c>
      <c r="AB124" s="19">
        <f t="shared" si="18"/>
        <v>0</v>
      </c>
      <c r="AC124" s="19">
        <f t="shared" si="19"/>
        <v>0</v>
      </c>
      <c r="AD124" s="23" t="str">
        <f t="shared" si="20"/>
        <v/>
      </c>
      <c r="AE124" s="23" t="str">
        <f t="shared" si="21"/>
        <v/>
      </c>
    </row>
    <row r="125" spans="2:31" x14ac:dyDescent="0.25">
      <c r="B125" s="18" t="str">
        <f t="shared" si="16"/>
        <v/>
      </c>
      <c r="C125" s="25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4"/>
        <v/>
      </c>
      <c r="Z125" s="23" t="str">
        <f t="shared" si="15"/>
        <v/>
      </c>
      <c r="AA125" s="19">
        <f t="shared" si="17"/>
        <v>0</v>
      </c>
      <c r="AB125" s="19">
        <f t="shared" si="18"/>
        <v>0</v>
      </c>
      <c r="AC125" s="19">
        <f t="shared" si="19"/>
        <v>0</v>
      </c>
      <c r="AD125" s="23" t="str">
        <f t="shared" si="20"/>
        <v/>
      </c>
      <c r="AE125" s="23" t="str">
        <f t="shared" si="21"/>
        <v/>
      </c>
    </row>
    <row r="126" spans="2:31" x14ac:dyDescent="0.25">
      <c r="B126" s="18" t="str">
        <f t="shared" si="16"/>
        <v/>
      </c>
      <c r="C126" s="25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4"/>
        <v/>
      </c>
      <c r="Z126" s="23" t="str">
        <f t="shared" si="15"/>
        <v/>
      </c>
      <c r="AA126" s="19">
        <f t="shared" si="17"/>
        <v>0</v>
      </c>
      <c r="AB126" s="19">
        <f t="shared" si="18"/>
        <v>0</v>
      </c>
      <c r="AC126" s="19">
        <f t="shared" si="19"/>
        <v>0</v>
      </c>
      <c r="AD126" s="23" t="str">
        <f t="shared" si="20"/>
        <v/>
      </c>
      <c r="AE126" s="23" t="str">
        <f t="shared" si="21"/>
        <v/>
      </c>
    </row>
    <row r="127" spans="2:31" x14ac:dyDescent="0.25">
      <c r="B127" s="18" t="str">
        <f t="shared" si="16"/>
        <v/>
      </c>
      <c r="C127" s="25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4"/>
        <v/>
      </c>
      <c r="Z127" s="23" t="str">
        <f t="shared" si="15"/>
        <v/>
      </c>
      <c r="AA127" s="19">
        <f t="shared" si="17"/>
        <v>0</v>
      </c>
      <c r="AB127" s="19">
        <f t="shared" si="18"/>
        <v>0</v>
      </c>
      <c r="AC127" s="19">
        <f t="shared" si="19"/>
        <v>0</v>
      </c>
      <c r="AD127" s="23" t="str">
        <f t="shared" si="20"/>
        <v/>
      </c>
      <c r="AE127" s="23" t="str">
        <f t="shared" si="21"/>
        <v/>
      </c>
    </row>
    <row r="128" spans="2:31" x14ac:dyDescent="0.25">
      <c r="B128" s="18" t="str">
        <f t="shared" si="16"/>
        <v/>
      </c>
      <c r="C128" s="25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4"/>
        <v/>
      </c>
      <c r="Z128" s="23" t="str">
        <f t="shared" si="15"/>
        <v/>
      </c>
      <c r="AA128" s="19">
        <f t="shared" si="17"/>
        <v>0</v>
      </c>
      <c r="AB128" s="19">
        <f t="shared" si="18"/>
        <v>0</v>
      </c>
      <c r="AC128" s="19">
        <f t="shared" si="19"/>
        <v>0</v>
      </c>
      <c r="AD128" s="23" t="str">
        <f t="shared" si="20"/>
        <v/>
      </c>
      <c r="AE128" s="23" t="str">
        <f t="shared" si="21"/>
        <v/>
      </c>
    </row>
    <row r="129" spans="2:31" x14ac:dyDescent="0.25">
      <c r="B129" s="18" t="str">
        <f t="shared" si="16"/>
        <v/>
      </c>
      <c r="C129" s="25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4"/>
        <v/>
      </c>
      <c r="Z129" s="23" t="str">
        <f t="shared" si="15"/>
        <v/>
      </c>
      <c r="AA129" s="19">
        <f t="shared" si="17"/>
        <v>0</v>
      </c>
      <c r="AB129" s="19">
        <f t="shared" si="18"/>
        <v>0</v>
      </c>
      <c r="AC129" s="19">
        <f t="shared" si="19"/>
        <v>0</v>
      </c>
      <c r="AD129" s="23" t="str">
        <f t="shared" si="20"/>
        <v/>
      </c>
      <c r="AE129" s="23" t="str">
        <f t="shared" si="21"/>
        <v/>
      </c>
    </row>
    <row r="130" spans="2:31" x14ac:dyDescent="0.25">
      <c r="B130" s="18" t="str">
        <f t="shared" si="16"/>
        <v/>
      </c>
      <c r="C130" s="25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4"/>
        <v/>
      </c>
      <c r="Z130" s="23" t="str">
        <f t="shared" si="15"/>
        <v/>
      </c>
      <c r="AA130" s="19">
        <f t="shared" si="17"/>
        <v>0</v>
      </c>
      <c r="AB130" s="19">
        <f t="shared" si="18"/>
        <v>0</v>
      </c>
      <c r="AC130" s="19">
        <f t="shared" si="19"/>
        <v>0</v>
      </c>
      <c r="AD130" s="23" t="str">
        <f t="shared" si="20"/>
        <v/>
      </c>
      <c r="AE130" s="23" t="str">
        <f t="shared" si="21"/>
        <v/>
      </c>
    </row>
    <row r="131" spans="2:31" x14ac:dyDescent="0.25">
      <c r="B131" s="18" t="str">
        <f t="shared" si="16"/>
        <v/>
      </c>
      <c r="C131" s="25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4"/>
        <v/>
      </c>
      <c r="Z131" s="23" t="str">
        <f t="shared" si="15"/>
        <v/>
      </c>
      <c r="AA131" s="19">
        <f t="shared" si="17"/>
        <v>0</v>
      </c>
      <c r="AB131" s="19">
        <f t="shared" si="18"/>
        <v>0</v>
      </c>
      <c r="AC131" s="19">
        <f t="shared" si="19"/>
        <v>0</v>
      </c>
      <c r="AD131" s="23" t="str">
        <f t="shared" si="20"/>
        <v/>
      </c>
      <c r="AE131" s="23" t="str">
        <f t="shared" si="21"/>
        <v/>
      </c>
    </row>
    <row r="132" spans="2:31" x14ac:dyDescent="0.25">
      <c r="B132" s="18" t="str">
        <f t="shared" si="16"/>
        <v/>
      </c>
      <c r="C132" s="25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4"/>
        <v/>
      </c>
      <c r="Z132" s="23" t="str">
        <f t="shared" si="15"/>
        <v/>
      </c>
      <c r="AA132" s="19">
        <f t="shared" si="17"/>
        <v>0</v>
      </c>
      <c r="AB132" s="19">
        <f t="shared" si="18"/>
        <v>0</v>
      </c>
      <c r="AC132" s="19">
        <f t="shared" si="19"/>
        <v>0</v>
      </c>
      <c r="AD132" s="23" t="str">
        <f t="shared" si="20"/>
        <v/>
      </c>
      <c r="AE132" s="23" t="str">
        <f t="shared" si="21"/>
        <v/>
      </c>
    </row>
    <row r="133" spans="2:31" x14ac:dyDescent="0.25">
      <c r="B133" s="18" t="str">
        <f t="shared" si="16"/>
        <v/>
      </c>
      <c r="C133" s="25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4"/>
        <v/>
      </c>
      <c r="Z133" s="23" t="str">
        <f t="shared" si="15"/>
        <v/>
      </c>
      <c r="AA133" s="19">
        <f t="shared" si="17"/>
        <v>0</v>
      </c>
      <c r="AB133" s="19">
        <f t="shared" si="18"/>
        <v>0</v>
      </c>
      <c r="AC133" s="19">
        <f t="shared" si="19"/>
        <v>0</v>
      </c>
      <c r="AD133" s="23" t="str">
        <f t="shared" si="20"/>
        <v/>
      </c>
      <c r="AE133" s="23" t="str">
        <f t="shared" si="21"/>
        <v/>
      </c>
    </row>
    <row r="134" spans="2:31" x14ac:dyDescent="0.25">
      <c r="B134" s="18" t="str">
        <f t="shared" si="16"/>
        <v/>
      </c>
      <c r="C134" s="25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4"/>
        <v/>
      </c>
      <c r="Z134" s="23" t="str">
        <f t="shared" si="15"/>
        <v/>
      </c>
      <c r="AA134" s="19">
        <f t="shared" si="17"/>
        <v>0</v>
      </c>
      <c r="AB134" s="19">
        <f t="shared" si="18"/>
        <v>0</v>
      </c>
      <c r="AC134" s="19">
        <f t="shared" si="19"/>
        <v>0</v>
      </c>
      <c r="AD134" s="23" t="str">
        <f t="shared" si="20"/>
        <v/>
      </c>
      <c r="AE134" s="23" t="str">
        <f t="shared" si="21"/>
        <v/>
      </c>
    </row>
    <row r="135" spans="2:31" x14ac:dyDescent="0.25">
      <c r="B135" s="18" t="str">
        <f t="shared" si="16"/>
        <v/>
      </c>
      <c r="C135" s="25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4"/>
        <v/>
      </c>
      <c r="Z135" s="23" t="str">
        <f t="shared" si="15"/>
        <v/>
      </c>
      <c r="AA135" s="19">
        <f t="shared" si="17"/>
        <v>0</v>
      </c>
      <c r="AB135" s="19">
        <f t="shared" si="18"/>
        <v>0</v>
      </c>
      <c r="AC135" s="19">
        <f t="shared" si="19"/>
        <v>0</v>
      </c>
      <c r="AD135" s="23" t="str">
        <f t="shared" si="20"/>
        <v/>
      </c>
      <c r="AE135" s="23" t="str">
        <f t="shared" si="21"/>
        <v/>
      </c>
    </row>
    <row r="136" spans="2:31" x14ac:dyDescent="0.25">
      <c r="B136" s="18" t="str">
        <f t="shared" si="16"/>
        <v/>
      </c>
      <c r="C136" s="25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4"/>
        <v/>
      </c>
      <c r="Z136" s="23" t="str">
        <f t="shared" si="15"/>
        <v/>
      </c>
      <c r="AA136" s="19">
        <f t="shared" si="17"/>
        <v>0</v>
      </c>
      <c r="AB136" s="19">
        <f t="shared" si="18"/>
        <v>0</v>
      </c>
      <c r="AC136" s="19">
        <f t="shared" si="19"/>
        <v>0</v>
      </c>
      <c r="AD136" s="23" t="str">
        <f t="shared" si="20"/>
        <v/>
      </c>
      <c r="AE136" s="23" t="str">
        <f t="shared" si="21"/>
        <v/>
      </c>
    </row>
    <row r="137" spans="2:31" x14ac:dyDescent="0.25">
      <c r="B137" s="18" t="str">
        <f t="shared" si="16"/>
        <v/>
      </c>
      <c r="C137" s="25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4"/>
        <v/>
      </c>
      <c r="Z137" s="23" t="str">
        <f t="shared" si="15"/>
        <v/>
      </c>
      <c r="AA137" s="19">
        <f t="shared" si="17"/>
        <v>0</v>
      </c>
      <c r="AB137" s="19">
        <f t="shared" si="18"/>
        <v>0</v>
      </c>
      <c r="AC137" s="19">
        <f t="shared" si="19"/>
        <v>0</v>
      </c>
      <c r="AD137" s="23" t="str">
        <f t="shared" si="20"/>
        <v/>
      </c>
      <c r="AE137" s="23" t="str">
        <f t="shared" si="21"/>
        <v/>
      </c>
    </row>
    <row r="138" spans="2:31" x14ac:dyDescent="0.25">
      <c r="B138" s="18" t="str">
        <f t="shared" si="16"/>
        <v/>
      </c>
      <c r="C138" s="25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4"/>
        <v/>
      </c>
      <c r="Z138" s="23" t="str">
        <f t="shared" si="15"/>
        <v/>
      </c>
      <c r="AA138" s="19">
        <f t="shared" si="17"/>
        <v>0</v>
      </c>
      <c r="AB138" s="19">
        <f t="shared" si="18"/>
        <v>0</v>
      </c>
      <c r="AC138" s="19">
        <f t="shared" si="19"/>
        <v>0</v>
      </c>
      <c r="AD138" s="23" t="str">
        <f t="shared" si="20"/>
        <v/>
      </c>
      <c r="AE138" s="23" t="str">
        <f t="shared" si="21"/>
        <v/>
      </c>
    </row>
    <row r="139" spans="2:31" x14ac:dyDescent="0.25">
      <c r="B139" s="18" t="str">
        <f t="shared" si="16"/>
        <v/>
      </c>
      <c r="C139" s="25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4"/>
        <v/>
      </c>
      <c r="Z139" s="23" t="str">
        <f t="shared" si="15"/>
        <v/>
      </c>
      <c r="AA139" s="19">
        <f t="shared" si="17"/>
        <v>0</v>
      </c>
      <c r="AB139" s="19">
        <f t="shared" si="18"/>
        <v>0</v>
      </c>
      <c r="AC139" s="19">
        <f t="shared" si="19"/>
        <v>0</v>
      </c>
      <c r="AD139" s="23" t="str">
        <f t="shared" si="20"/>
        <v/>
      </c>
      <c r="AE139" s="23" t="str">
        <f t="shared" si="21"/>
        <v/>
      </c>
    </row>
    <row r="140" spans="2:31" x14ac:dyDescent="0.25">
      <c r="B140" s="18" t="str">
        <f t="shared" si="16"/>
        <v/>
      </c>
      <c r="C140" s="25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4"/>
        <v/>
      </c>
      <c r="Z140" s="23" t="str">
        <f t="shared" si="15"/>
        <v/>
      </c>
      <c r="AA140" s="19">
        <f t="shared" si="17"/>
        <v>0</v>
      </c>
      <c r="AB140" s="19">
        <f t="shared" si="18"/>
        <v>0</v>
      </c>
      <c r="AC140" s="19">
        <f t="shared" si="19"/>
        <v>0</v>
      </c>
      <c r="AD140" s="23" t="str">
        <f t="shared" si="20"/>
        <v/>
      </c>
      <c r="AE140" s="23" t="str">
        <f t="shared" si="21"/>
        <v/>
      </c>
    </row>
    <row r="141" spans="2:31" x14ac:dyDescent="0.25">
      <c r="B141" s="18" t="str">
        <f t="shared" si="16"/>
        <v/>
      </c>
      <c r="C141" s="25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4"/>
        <v/>
      </c>
      <c r="Z141" s="23" t="str">
        <f t="shared" si="15"/>
        <v/>
      </c>
      <c r="AA141" s="19">
        <f t="shared" si="17"/>
        <v>0</v>
      </c>
      <c r="AB141" s="19">
        <f t="shared" si="18"/>
        <v>0</v>
      </c>
      <c r="AC141" s="19">
        <f t="shared" si="19"/>
        <v>0</v>
      </c>
      <c r="AD141" s="23" t="str">
        <f t="shared" si="20"/>
        <v/>
      </c>
      <c r="AE141" s="23" t="str">
        <f t="shared" si="21"/>
        <v/>
      </c>
    </row>
    <row r="142" spans="2:31" x14ac:dyDescent="0.25">
      <c r="B142" s="18" t="str">
        <f t="shared" si="16"/>
        <v/>
      </c>
      <c r="C142" s="25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4"/>
        <v/>
      </c>
      <c r="Z142" s="23" t="str">
        <f t="shared" si="15"/>
        <v/>
      </c>
      <c r="AA142" s="19">
        <f t="shared" si="17"/>
        <v>0</v>
      </c>
      <c r="AB142" s="19">
        <f t="shared" si="18"/>
        <v>0</v>
      </c>
      <c r="AC142" s="19">
        <f t="shared" si="19"/>
        <v>0</v>
      </c>
      <c r="AD142" s="23" t="str">
        <f t="shared" si="20"/>
        <v/>
      </c>
      <c r="AE142" s="23" t="str">
        <f t="shared" si="21"/>
        <v/>
      </c>
    </row>
    <row r="143" spans="2:31" x14ac:dyDescent="0.25">
      <c r="B143" s="18" t="str">
        <f t="shared" si="16"/>
        <v/>
      </c>
      <c r="C143" s="25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4"/>
        <v/>
      </c>
      <c r="Z143" s="23" t="str">
        <f t="shared" si="15"/>
        <v/>
      </c>
      <c r="AA143" s="19">
        <f t="shared" si="17"/>
        <v>0</v>
      </c>
      <c r="AB143" s="19">
        <f t="shared" si="18"/>
        <v>0</v>
      </c>
      <c r="AC143" s="19">
        <f t="shared" si="19"/>
        <v>0</v>
      </c>
      <c r="AD143" s="23" t="str">
        <f t="shared" si="20"/>
        <v/>
      </c>
      <c r="AE143" s="23" t="str">
        <f t="shared" si="21"/>
        <v/>
      </c>
    </row>
    <row r="144" spans="2:31" x14ac:dyDescent="0.25">
      <c r="B144" s="18" t="str">
        <f t="shared" si="16"/>
        <v/>
      </c>
      <c r="C144" s="25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4"/>
        <v/>
      </c>
      <c r="Z144" s="23" t="str">
        <f t="shared" si="15"/>
        <v/>
      </c>
      <c r="AA144" s="19">
        <f t="shared" si="17"/>
        <v>0</v>
      </c>
      <c r="AB144" s="19">
        <f t="shared" si="18"/>
        <v>0</v>
      </c>
      <c r="AC144" s="19">
        <f t="shared" si="19"/>
        <v>0</v>
      </c>
      <c r="AD144" s="23" t="str">
        <f t="shared" si="20"/>
        <v/>
      </c>
      <c r="AE144" s="23" t="str">
        <f t="shared" si="21"/>
        <v/>
      </c>
    </row>
    <row r="145" spans="2:31" x14ac:dyDescent="0.25">
      <c r="B145" s="18" t="str">
        <f t="shared" si="16"/>
        <v/>
      </c>
      <c r="C145" s="25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4"/>
        <v/>
      </c>
      <c r="Z145" s="23" t="str">
        <f t="shared" si="15"/>
        <v/>
      </c>
      <c r="AA145" s="19">
        <f t="shared" si="17"/>
        <v>0</v>
      </c>
      <c r="AB145" s="19">
        <f t="shared" si="18"/>
        <v>0</v>
      </c>
      <c r="AC145" s="19">
        <f t="shared" si="19"/>
        <v>0</v>
      </c>
      <c r="AD145" s="23" t="str">
        <f t="shared" si="20"/>
        <v/>
      </c>
      <c r="AE145" s="23" t="str">
        <f t="shared" si="21"/>
        <v/>
      </c>
    </row>
    <row r="146" spans="2:31" x14ac:dyDescent="0.25">
      <c r="B146" s="18" t="str">
        <f t="shared" si="16"/>
        <v/>
      </c>
      <c r="C146" s="25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4"/>
        <v/>
      </c>
      <c r="Z146" s="23" t="str">
        <f t="shared" si="15"/>
        <v/>
      </c>
      <c r="AA146" s="19">
        <f t="shared" si="17"/>
        <v>0</v>
      </c>
      <c r="AB146" s="19">
        <f t="shared" si="18"/>
        <v>0</v>
      </c>
      <c r="AC146" s="19">
        <f t="shared" si="19"/>
        <v>0</v>
      </c>
      <c r="AD146" s="23" t="str">
        <f t="shared" si="20"/>
        <v/>
      </c>
      <c r="AE146" s="23" t="str">
        <f t="shared" si="21"/>
        <v/>
      </c>
    </row>
    <row r="147" spans="2:31" x14ac:dyDescent="0.25">
      <c r="B147" s="18" t="str">
        <f t="shared" si="16"/>
        <v/>
      </c>
      <c r="C147" s="25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4"/>
        <v/>
      </c>
      <c r="Z147" s="23" t="str">
        <f t="shared" si="15"/>
        <v/>
      </c>
      <c r="AA147" s="19">
        <f t="shared" si="17"/>
        <v>0</v>
      </c>
      <c r="AB147" s="19">
        <f t="shared" si="18"/>
        <v>0</v>
      </c>
      <c r="AC147" s="19">
        <f t="shared" si="19"/>
        <v>0</v>
      </c>
      <c r="AD147" s="23" t="str">
        <f t="shared" si="20"/>
        <v/>
      </c>
      <c r="AE147" s="23" t="str">
        <f t="shared" si="21"/>
        <v/>
      </c>
    </row>
    <row r="148" spans="2:31" x14ac:dyDescent="0.25">
      <c r="B148" s="18" t="str">
        <f t="shared" si="16"/>
        <v/>
      </c>
      <c r="C148" s="25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4"/>
        <v/>
      </c>
      <c r="Z148" s="23" t="str">
        <f t="shared" si="15"/>
        <v/>
      </c>
      <c r="AA148" s="19">
        <f t="shared" si="17"/>
        <v>0</v>
      </c>
      <c r="AB148" s="19">
        <f t="shared" si="18"/>
        <v>0</v>
      </c>
      <c r="AC148" s="19">
        <f t="shared" si="19"/>
        <v>0</v>
      </c>
      <c r="AD148" s="23" t="str">
        <f t="shared" si="20"/>
        <v/>
      </c>
      <c r="AE148" s="23" t="str">
        <f t="shared" si="21"/>
        <v/>
      </c>
    </row>
    <row r="149" spans="2:31" x14ac:dyDescent="0.25">
      <c r="B149" s="18" t="str">
        <f t="shared" si="16"/>
        <v/>
      </c>
      <c r="C149" s="25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4"/>
        <v/>
      </c>
      <c r="Z149" s="23" t="str">
        <f t="shared" si="15"/>
        <v/>
      </c>
      <c r="AA149" s="19">
        <f t="shared" si="17"/>
        <v>0</v>
      </c>
      <c r="AB149" s="19">
        <f t="shared" si="18"/>
        <v>0</v>
      </c>
      <c r="AC149" s="19">
        <f t="shared" si="19"/>
        <v>0</v>
      </c>
      <c r="AD149" s="23" t="str">
        <f t="shared" si="20"/>
        <v/>
      </c>
      <c r="AE149" s="23" t="str">
        <f t="shared" si="21"/>
        <v/>
      </c>
    </row>
    <row r="150" spans="2:31" x14ac:dyDescent="0.25">
      <c r="B150" s="18" t="str">
        <f t="shared" si="16"/>
        <v/>
      </c>
      <c r="C150" s="25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4"/>
        <v/>
      </c>
      <c r="Z150" s="23" t="str">
        <f t="shared" si="15"/>
        <v/>
      </c>
      <c r="AA150" s="19">
        <f t="shared" si="17"/>
        <v>0</v>
      </c>
      <c r="AB150" s="19">
        <f t="shared" si="18"/>
        <v>0</v>
      </c>
      <c r="AC150" s="19">
        <f t="shared" si="19"/>
        <v>0</v>
      </c>
      <c r="AD150" s="23" t="str">
        <f t="shared" si="20"/>
        <v/>
      </c>
      <c r="AE150" s="23" t="str">
        <f t="shared" si="21"/>
        <v/>
      </c>
    </row>
    <row r="151" spans="2:31" x14ac:dyDescent="0.25">
      <c r="B151" s="18" t="str">
        <f t="shared" si="16"/>
        <v/>
      </c>
      <c r="C151" s="25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22">IF(M151&lt;&gt;"",$H151*M151,"")</f>
        <v/>
      </c>
      <c r="Z151" s="23" t="str">
        <f t="shared" ref="Z151:Z214" si="23">IF(N151&lt;&gt;"",$H151*N151,"")</f>
        <v/>
      </c>
      <c r="AA151" s="19">
        <f t="shared" si="17"/>
        <v>0</v>
      </c>
      <c r="AB151" s="19">
        <f t="shared" si="18"/>
        <v>0</v>
      </c>
      <c r="AC151" s="19">
        <f t="shared" si="19"/>
        <v>0</v>
      </c>
      <c r="AD151" s="23" t="str">
        <f t="shared" si="20"/>
        <v/>
      </c>
      <c r="AE151" s="23" t="str">
        <f t="shared" si="21"/>
        <v/>
      </c>
    </row>
    <row r="152" spans="2:31" x14ac:dyDescent="0.25">
      <c r="B152" s="18" t="str">
        <f t="shared" ref="B152:B215" si="24">IF(G152="","",B151+1)</f>
        <v/>
      </c>
      <c r="C152" s="25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22"/>
        <v/>
      </c>
      <c r="Z152" s="23" t="str">
        <f t="shared" si="23"/>
        <v/>
      </c>
      <c r="AA152" s="19">
        <f t="shared" ref="AA152:AA215" si="25">IF(OR(M152&lt;&gt;"",N152&lt;&gt;""),1,0)</f>
        <v>0</v>
      </c>
      <c r="AB152" s="19">
        <f t="shared" ref="AB152:AB215" si="26">IF(M152&lt;&gt;0,1,0)</f>
        <v>0</v>
      </c>
      <c r="AC152" s="19">
        <f t="shared" ref="AC152:AC215" si="27">IF(N152&lt;&gt;0,1,0)</f>
        <v>0</v>
      </c>
      <c r="AD152" s="23" t="str">
        <f t="shared" ref="AD152:AD215" si="28">IF(W152&lt;&gt;"",$H152*W152,"")</f>
        <v/>
      </c>
      <c r="AE152" s="23" t="str">
        <f t="shared" ref="AE152:AE215" si="29">IF(X152&lt;&gt;"",$H152*X152,"")</f>
        <v/>
      </c>
    </row>
    <row r="153" spans="2:31" x14ac:dyDescent="0.25">
      <c r="B153" s="18" t="str">
        <f t="shared" si="24"/>
        <v/>
      </c>
      <c r="C153" s="25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22"/>
        <v/>
      </c>
      <c r="Z153" s="23" t="str">
        <f t="shared" si="23"/>
        <v/>
      </c>
      <c r="AA153" s="19">
        <f t="shared" si="25"/>
        <v>0</v>
      </c>
      <c r="AB153" s="19">
        <f t="shared" si="26"/>
        <v>0</v>
      </c>
      <c r="AC153" s="19">
        <f t="shared" si="27"/>
        <v>0</v>
      </c>
      <c r="AD153" s="23" t="str">
        <f t="shared" si="28"/>
        <v/>
      </c>
      <c r="AE153" s="23" t="str">
        <f t="shared" si="29"/>
        <v/>
      </c>
    </row>
    <row r="154" spans="2:31" x14ac:dyDescent="0.25">
      <c r="B154" s="18" t="str">
        <f t="shared" si="24"/>
        <v/>
      </c>
      <c r="C154" s="25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22"/>
        <v/>
      </c>
      <c r="Z154" s="23" t="str">
        <f t="shared" si="23"/>
        <v/>
      </c>
      <c r="AA154" s="19">
        <f t="shared" si="25"/>
        <v>0</v>
      </c>
      <c r="AB154" s="19">
        <f t="shared" si="26"/>
        <v>0</v>
      </c>
      <c r="AC154" s="19">
        <f t="shared" si="27"/>
        <v>0</v>
      </c>
      <c r="AD154" s="23" t="str">
        <f t="shared" si="28"/>
        <v/>
      </c>
      <c r="AE154" s="23" t="str">
        <f t="shared" si="29"/>
        <v/>
      </c>
    </row>
    <row r="155" spans="2:31" x14ac:dyDescent="0.25">
      <c r="B155" s="18" t="str">
        <f t="shared" si="24"/>
        <v/>
      </c>
      <c r="C155" s="25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22"/>
        <v/>
      </c>
      <c r="Z155" s="23" t="str">
        <f t="shared" si="23"/>
        <v/>
      </c>
      <c r="AA155" s="19">
        <f t="shared" si="25"/>
        <v>0</v>
      </c>
      <c r="AB155" s="19">
        <f t="shared" si="26"/>
        <v>0</v>
      </c>
      <c r="AC155" s="19">
        <f t="shared" si="27"/>
        <v>0</v>
      </c>
      <c r="AD155" s="23" t="str">
        <f t="shared" si="28"/>
        <v/>
      </c>
      <c r="AE155" s="23" t="str">
        <f t="shared" si="29"/>
        <v/>
      </c>
    </row>
    <row r="156" spans="2:31" x14ac:dyDescent="0.25">
      <c r="B156" s="18" t="str">
        <f t="shared" si="24"/>
        <v/>
      </c>
      <c r="C156" s="25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22"/>
        <v/>
      </c>
      <c r="Z156" s="23" t="str">
        <f t="shared" si="23"/>
        <v/>
      </c>
      <c r="AA156" s="19">
        <f t="shared" si="25"/>
        <v>0</v>
      </c>
      <c r="AB156" s="19">
        <f t="shared" si="26"/>
        <v>0</v>
      </c>
      <c r="AC156" s="19">
        <f t="shared" si="27"/>
        <v>0</v>
      </c>
      <c r="AD156" s="23" t="str">
        <f t="shared" si="28"/>
        <v/>
      </c>
      <c r="AE156" s="23" t="str">
        <f t="shared" si="29"/>
        <v/>
      </c>
    </row>
    <row r="157" spans="2:31" x14ac:dyDescent="0.25">
      <c r="B157" s="18" t="str">
        <f t="shared" si="24"/>
        <v/>
      </c>
      <c r="C157" s="25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22"/>
        <v/>
      </c>
      <c r="Z157" s="23" t="str">
        <f t="shared" si="23"/>
        <v/>
      </c>
      <c r="AA157" s="19">
        <f t="shared" si="25"/>
        <v>0</v>
      </c>
      <c r="AB157" s="19">
        <f t="shared" si="26"/>
        <v>0</v>
      </c>
      <c r="AC157" s="19">
        <f t="shared" si="27"/>
        <v>0</v>
      </c>
      <c r="AD157" s="23" t="str">
        <f t="shared" si="28"/>
        <v/>
      </c>
      <c r="AE157" s="23" t="str">
        <f t="shared" si="29"/>
        <v/>
      </c>
    </row>
    <row r="158" spans="2:31" x14ac:dyDescent="0.25">
      <c r="B158" s="18" t="str">
        <f t="shared" si="24"/>
        <v/>
      </c>
      <c r="C158" s="25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22"/>
        <v/>
      </c>
      <c r="Z158" s="23" t="str">
        <f t="shared" si="23"/>
        <v/>
      </c>
      <c r="AA158" s="19">
        <f t="shared" si="25"/>
        <v>0</v>
      </c>
      <c r="AB158" s="19">
        <f t="shared" si="26"/>
        <v>0</v>
      </c>
      <c r="AC158" s="19">
        <f t="shared" si="27"/>
        <v>0</v>
      </c>
      <c r="AD158" s="23" t="str">
        <f t="shared" si="28"/>
        <v/>
      </c>
      <c r="AE158" s="23" t="str">
        <f t="shared" si="29"/>
        <v/>
      </c>
    </row>
    <row r="159" spans="2:31" x14ac:dyDescent="0.25">
      <c r="B159" s="18" t="str">
        <f t="shared" si="24"/>
        <v/>
      </c>
      <c r="C159" s="25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22"/>
        <v/>
      </c>
      <c r="Z159" s="23" t="str">
        <f t="shared" si="23"/>
        <v/>
      </c>
      <c r="AA159" s="19">
        <f t="shared" si="25"/>
        <v>0</v>
      </c>
      <c r="AB159" s="19">
        <f t="shared" si="26"/>
        <v>0</v>
      </c>
      <c r="AC159" s="19">
        <f t="shared" si="27"/>
        <v>0</v>
      </c>
      <c r="AD159" s="23" t="str">
        <f t="shared" si="28"/>
        <v/>
      </c>
      <c r="AE159" s="23" t="str">
        <f t="shared" si="29"/>
        <v/>
      </c>
    </row>
    <row r="160" spans="2:31" x14ac:dyDescent="0.25">
      <c r="B160" s="18" t="str">
        <f t="shared" si="24"/>
        <v/>
      </c>
      <c r="C160" s="25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22"/>
        <v/>
      </c>
      <c r="Z160" s="23" t="str">
        <f t="shared" si="23"/>
        <v/>
      </c>
      <c r="AA160" s="19">
        <f t="shared" si="25"/>
        <v>0</v>
      </c>
      <c r="AB160" s="19">
        <f t="shared" si="26"/>
        <v>0</v>
      </c>
      <c r="AC160" s="19">
        <f t="shared" si="27"/>
        <v>0</v>
      </c>
      <c r="AD160" s="23" t="str">
        <f t="shared" si="28"/>
        <v/>
      </c>
      <c r="AE160" s="23" t="str">
        <f t="shared" si="29"/>
        <v/>
      </c>
    </row>
    <row r="161" spans="2:31" x14ac:dyDescent="0.25">
      <c r="B161" s="18" t="str">
        <f t="shared" si="24"/>
        <v/>
      </c>
      <c r="C161" s="25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22"/>
        <v/>
      </c>
      <c r="Z161" s="23" t="str">
        <f t="shared" si="23"/>
        <v/>
      </c>
      <c r="AA161" s="19">
        <f t="shared" si="25"/>
        <v>0</v>
      </c>
      <c r="AB161" s="19">
        <f t="shared" si="26"/>
        <v>0</v>
      </c>
      <c r="AC161" s="19">
        <f t="shared" si="27"/>
        <v>0</v>
      </c>
      <c r="AD161" s="23" t="str">
        <f t="shared" si="28"/>
        <v/>
      </c>
      <c r="AE161" s="23" t="str">
        <f t="shared" si="29"/>
        <v/>
      </c>
    </row>
    <row r="162" spans="2:31" x14ac:dyDescent="0.25">
      <c r="B162" s="18" t="str">
        <f t="shared" si="24"/>
        <v/>
      </c>
      <c r="C162" s="25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22"/>
        <v/>
      </c>
      <c r="Z162" s="23" t="str">
        <f t="shared" si="23"/>
        <v/>
      </c>
      <c r="AA162" s="19">
        <f t="shared" si="25"/>
        <v>0</v>
      </c>
      <c r="AB162" s="19">
        <f t="shared" si="26"/>
        <v>0</v>
      </c>
      <c r="AC162" s="19">
        <f t="shared" si="27"/>
        <v>0</v>
      </c>
      <c r="AD162" s="23" t="str">
        <f t="shared" si="28"/>
        <v/>
      </c>
      <c r="AE162" s="23" t="str">
        <f t="shared" si="29"/>
        <v/>
      </c>
    </row>
    <row r="163" spans="2:31" x14ac:dyDescent="0.25">
      <c r="B163" s="18" t="str">
        <f t="shared" si="24"/>
        <v/>
      </c>
      <c r="C163" s="25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22"/>
        <v/>
      </c>
      <c r="Z163" s="23" t="str">
        <f t="shared" si="23"/>
        <v/>
      </c>
      <c r="AA163" s="19">
        <f t="shared" si="25"/>
        <v>0</v>
      </c>
      <c r="AB163" s="19">
        <f t="shared" si="26"/>
        <v>0</v>
      </c>
      <c r="AC163" s="19">
        <f t="shared" si="27"/>
        <v>0</v>
      </c>
      <c r="AD163" s="23" t="str">
        <f t="shared" si="28"/>
        <v/>
      </c>
      <c r="AE163" s="23" t="str">
        <f t="shared" si="29"/>
        <v/>
      </c>
    </row>
    <row r="164" spans="2:31" x14ac:dyDescent="0.25">
      <c r="B164" s="18" t="str">
        <f t="shared" si="24"/>
        <v/>
      </c>
      <c r="C164" s="25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22"/>
        <v/>
      </c>
      <c r="Z164" s="23" t="str">
        <f t="shared" si="23"/>
        <v/>
      </c>
      <c r="AA164" s="19">
        <f t="shared" si="25"/>
        <v>0</v>
      </c>
      <c r="AB164" s="19">
        <f t="shared" si="26"/>
        <v>0</v>
      </c>
      <c r="AC164" s="19">
        <f t="shared" si="27"/>
        <v>0</v>
      </c>
      <c r="AD164" s="23" t="str">
        <f t="shared" si="28"/>
        <v/>
      </c>
      <c r="AE164" s="23" t="str">
        <f t="shared" si="29"/>
        <v/>
      </c>
    </row>
    <row r="165" spans="2:31" x14ac:dyDescent="0.25">
      <c r="B165" s="18" t="str">
        <f t="shared" si="24"/>
        <v/>
      </c>
      <c r="C165" s="25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22"/>
        <v/>
      </c>
      <c r="Z165" s="23" t="str">
        <f t="shared" si="23"/>
        <v/>
      </c>
      <c r="AA165" s="19">
        <f t="shared" si="25"/>
        <v>0</v>
      </c>
      <c r="AB165" s="19">
        <f t="shared" si="26"/>
        <v>0</v>
      </c>
      <c r="AC165" s="19">
        <f t="shared" si="27"/>
        <v>0</v>
      </c>
      <c r="AD165" s="23" t="str">
        <f t="shared" si="28"/>
        <v/>
      </c>
      <c r="AE165" s="23" t="str">
        <f t="shared" si="29"/>
        <v/>
      </c>
    </row>
    <row r="166" spans="2:31" x14ac:dyDescent="0.25">
      <c r="B166" s="18" t="str">
        <f t="shared" si="24"/>
        <v/>
      </c>
      <c r="C166" s="25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22"/>
        <v/>
      </c>
      <c r="Z166" s="23" t="str">
        <f t="shared" si="23"/>
        <v/>
      </c>
      <c r="AA166" s="19">
        <f t="shared" si="25"/>
        <v>0</v>
      </c>
      <c r="AB166" s="19">
        <f t="shared" si="26"/>
        <v>0</v>
      </c>
      <c r="AC166" s="19">
        <f t="shared" si="27"/>
        <v>0</v>
      </c>
      <c r="AD166" s="23" t="str">
        <f t="shared" si="28"/>
        <v/>
      </c>
      <c r="AE166" s="23" t="str">
        <f t="shared" si="29"/>
        <v/>
      </c>
    </row>
    <row r="167" spans="2:31" x14ac:dyDescent="0.25">
      <c r="B167" s="18" t="str">
        <f t="shared" si="24"/>
        <v/>
      </c>
      <c r="C167" s="25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22"/>
        <v/>
      </c>
      <c r="Z167" s="23" t="str">
        <f t="shared" si="23"/>
        <v/>
      </c>
      <c r="AA167" s="19">
        <f t="shared" si="25"/>
        <v>0</v>
      </c>
      <c r="AB167" s="19">
        <f t="shared" si="26"/>
        <v>0</v>
      </c>
      <c r="AC167" s="19">
        <f t="shared" si="27"/>
        <v>0</v>
      </c>
      <c r="AD167" s="23" t="str">
        <f t="shared" si="28"/>
        <v/>
      </c>
      <c r="AE167" s="23" t="str">
        <f t="shared" si="29"/>
        <v/>
      </c>
    </row>
    <row r="168" spans="2:31" x14ac:dyDescent="0.25">
      <c r="B168" s="18" t="str">
        <f t="shared" si="24"/>
        <v/>
      </c>
      <c r="C168" s="25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22"/>
        <v/>
      </c>
      <c r="Z168" s="23" t="str">
        <f t="shared" si="23"/>
        <v/>
      </c>
      <c r="AA168" s="19">
        <f t="shared" si="25"/>
        <v>0</v>
      </c>
      <c r="AB168" s="19">
        <f t="shared" si="26"/>
        <v>0</v>
      </c>
      <c r="AC168" s="19">
        <f t="shared" si="27"/>
        <v>0</v>
      </c>
      <c r="AD168" s="23" t="str">
        <f t="shared" si="28"/>
        <v/>
      </c>
      <c r="AE168" s="23" t="str">
        <f t="shared" si="29"/>
        <v/>
      </c>
    </row>
    <row r="169" spans="2:31" x14ac:dyDescent="0.25">
      <c r="B169" s="18" t="str">
        <f t="shared" si="24"/>
        <v/>
      </c>
      <c r="C169" s="25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22"/>
        <v/>
      </c>
      <c r="Z169" s="23" t="str">
        <f t="shared" si="23"/>
        <v/>
      </c>
      <c r="AA169" s="19">
        <f t="shared" si="25"/>
        <v>0</v>
      </c>
      <c r="AB169" s="19">
        <f t="shared" si="26"/>
        <v>0</v>
      </c>
      <c r="AC169" s="19">
        <f t="shared" si="27"/>
        <v>0</v>
      </c>
      <c r="AD169" s="23" t="str">
        <f t="shared" si="28"/>
        <v/>
      </c>
      <c r="AE169" s="23" t="str">
        <f t="shared" si="29"/>
        <v/>
      </c>
    </row>
    <row r="170" spans="2:31" x14ac:dyDescent="0.25">
      <c r="B170" s="18" t="str">
        <f t="shared" si="24"/>
        <v/>
      </c>
      <c r="C170" s="25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22"/>
        <v/>
      </c>
      <c r="Z170" s="23" t="str">
        <f t="shared" si="23"/>
        <v/>
      </c>
      <c r="AA170" s="19">
        <f t="shared" si="25"/>
        <v>0</v>
      </c>
      <c r="AB170" s="19">
        <f t="shared" si="26"/>
        <v>0</v>
      </c>
      <c r="AC170" s="19">
        <f t="shared" si="27"/>
        <v>0</v>
      </c>
      <c r="AD170" s="23" t="str">
        <f t="shared" si="28"/>
        <v/>
      </c>
      <c r="AE170" s="23" t="str">
        <f t="shared" si="29"/>
        <v/>
      </c>
    </row>
    <row r="171" spans="2:31" x14ac:dyDescent="0.25">
      <c r="B171" s="18" t="str">
        <f t="shared" si="24"/>
        <v/>
      </c>
      <c r="C171" s="25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22"/>
        <v/>
      </c>
      <c r="Z171" s="23" t="str">
        <f t="shared" si="23"/>
        <v/>
      </c>
      <c r="AA171" s="19">
        <f t="shared" si="25"/>
        <v>0</v>
      </c>
      <c r="AB171" s="19">
        <f t="shared" si="26"/>
        <v>0</v>
      </c>
      <c r="AC171" s="19">
        <f t="shared" si="27"/>
        <v>0</v>
      </c>
      <c r="AD171" s="23" t="str">
        <f t="shared" si="28"/>
        <v/>
      </c>
      <c r="AE171" s="23" t="str">
        <f t="shared" si="29"/>
        <v/>
      </c>
    </row>
    <row r="172" spans="2:31" x14ac:dyDescent="0.25">
      <c r="B172" s="18" t="str">
        <f t="shared" si="24"/>
        <v/>
      </c>
      <c r="C172" s="25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22"/>
        <v/>
      </c>
      <c r="Z172" s="23" t="str">
        <f t="shared" si="23"/>
        <v/>
      </c>
      <c r="AA172" s="19">
        <f t="shared" si="25"/>
        <v>0</v>
      </c>
      <c r="AB172" s="19">
        <f t="shared" si="26"/>
        <v>0</v>
      </c>
      <c r="AC172" s="19">
        <f t="shared" si="27"/>
        <v>0</v>
      </c>
      <c r="AD172" s="23" t="str">
        <f t="shared" si="28"/>
        <v/>
      </c>
      <c r="AE172" s="23" t="str">
        <f t="shared" si="29"/>
        <v/>
      </c>
    </row>
    <row r="173" spans="2:31" x14ac:dyDescent="0.25">
      <c r="B173" s="18" t="str">
        <f t="shared" si="24"/>
        <v/>
      </c>
      <c r="C173" s="25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22"/>
        <v/>
      </c>
      <c r="Z173" s="23" t="str">
        <f t="shared" si="23"/>
        <v/>
      </c>
      <c r="AA173" s="19">
        <f t="shared" si="25"/>
        <v>0</v>
      </c>
      <c r="AB173" s="19">
        <f t="shared" si="26"/>
        <v>0</v>
      </c>
      <c r="AC173" s="19">
        <f t="shared" si="27"/>
        <v>0</v>
      </c>
      <c r="AD173" s="23" t="str">
        <f t="shared" si="28"/>
        <v/>
      </c>
      <c r="AE173" s="23" t="str">
        <f t="shared" si="29"/>
        <v/>
      </c>
    </row>
    <row r="174" spans="2:31" x14ac:dyDescent="0.25">
      <c r="B174" s="18" t="str">
        <f t="shared" si="24"/>
        <v/>
      </c>
      <c r="C174" s="25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22"/>
        <v/>
      </c>
      <c r="Z174" s="23" t="str">
        <f t="shared" si="23"/>
        <v/>
      </c>
      <c r="AA174" s="19">
        <f t="shared" si="25"/>
        <v>0</v>
      </c>
      <c r="AB174" s="19">
        <f t="shared" si="26"/>
        <v>0</v>
      </c>
      <c r="AC174" s="19">
        <f t="shared" si="27"/>
        <v>0</v>
      </c>
      <c r="AD174" s="23" t="str">
        <f t="shared" si="28"/>
        <v/>
      </c>
      <c r="AE174" s="23" t="str">
        <f t="shared" si="29"/>
        <v/>
      </c>
    </row>
    <row r="175" spans="2:31" x14ac:dyDescent="0.25">
      <c r="B175" s="18" t="str">
        <f t="shared" si="24"/>
        <v/>
      </c>
      <c r="C175" s="25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22"/>
        <v/>
      </c>
      <c r="Z175" s="23" t="str">
        <f t="shared" si="23"/>
        <v/>
      </c>
      <c r="AA175" s="19">
        <f t="shared" si="25"/>
        <v>0</v>
      </c>
      <c r="AB175" s="19">
        <f t="shared" si="26"/>
        <v>0</v>
      </c>
      <c r="AC175" s="19">
        <f t="shared" si="27"/>
        <v>0</v>
      </c>
      <c r="AD175" s="23" t="str">
        <f t="shared" si="28"/>
        <v/>
      </c>
      <c r="AE175" s="23" t="str">
        <f t="shared" si="29"/>
        <v/>
      </c>
    </row>
    <row r="176" spans="2:31" x14ac:dyDescent="0.25">
      <c r="B176" s="18" t="str">
        <f t="shared" si="24"/>
        <v/>
      </c>
      <c r="C176" s="25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22"/>
        <v/>
      </c>
      <c r="Z176" s="23" t="str">
        <f t="shared" si="23"/>
        <v/>
      </c>
      <c r="AA176" s="19">
        <f t="shared" si="25"/>
        <v>0</v>
      </c>
      <c r="AB176" s="19">
        <f t="shared" si="26"/>
        <v>0</v>
      </c>
      <c r="AC176" s="19">
        <f t="shared" si="27"/>
        <v>0</v>
      </c>
      <c r="AD176" s="23" t="str">
        <f t="shared" si="28"/>
        <v/>
      </c>
      <c r="AE176" s="23" t="str">
        <f t="shared" si="29"/>
        <v/>
      </c>
    </row>
    <row r="177" spans="2:31" x14ac:dyDescent="0.25">
      <c r="B177" s="18" t="str">
        <f t="shared" si="24"/>
        <v/>
      </c>
      <c r="C177" s="25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22"/>
        <v/>
      </c>
      <c r="Z177" s="23" t="str">
        <f t="shared" si="23"/>
        <v/>
      </c>
      <c r="AA177" s="19">
        <f t="shared" si="25"/>
        <v>0</v>
      </c>
      <c r="AB177" s="19">
        <f t="shared" si="26"/>
        <v>0</v>
      </c>
      <c r="AC177" s="19">
        <f t="shared" si="27"/>
        <v>0</v>
      </c>
      <c r="AD177" s="23" t="str">
        <f t="shared" si="28"/>
        <v/>
      </c>
      <c r="AE177" s="23" t="str">
        <f t="shared" si="29"/>
        <v/>
      </c>
    </row>
    <row r="178" spans="2:31" x14ac:dyDescent="0.25">
      <c r="B178" s="18" t="str">
        <f t="shared" si="24"/>
        <v/>
      </c>
      <c r="C178" s="25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22"/>
        <v/>
      </c>
      <c r="Z178" s="23" t="str">
        <f t="shared" si="23"/>
        <v/>
      </c>
      <c r="AA178" s="19">
        <f t="shared" si="25"/>
        <v>0</v>
      </c>
      <c r="AB178" s="19">
        <f t="shared" si="26"/>
        <v>0</v>
      </c>
      <c r="AC178" s="19">
        <f t="shared" si="27"/>
        <v>0</v>
      </c>
      <c r="AD178" s="23" t="str">
        <f t="shared" si="28"/>
        <v/>
      </c>
      <c r="AE178" s="23" t="str">
        <f t="shared" si="29"/>
        <v/>
      </c>
    </row>
    <row r="179" spans="2:31" x14ac:dyDescent="0.25">
      <c r="B179" s="18" t="str">
        <f t="shared" si="24"/>
        <v/>
      </c>
      <c r="C179" s="25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22"/>
        <v/>
      </c>
      <c r="Z179" s="23" t="str">
        <f t="shared" si="23"/>
        <v/>
      </c>
      <c r="AA179" s="19">
        <f t="shared" si="25"/>
        <v>0</v>
      </c>
      <c r="AB179" s="19">
        <f t="shared" si="26"/>
        <v>0</v>
      </c>
      <c r="AC179" s="19">
        <f t="shared" si="27"/>
        <v>0</v>
      </c>
      <c r="AD179" s="23" t="str">
        <f t="shared" si="28"/>
        <v/>
      </c>
      <c r="AE179" s="23" t="str">
        <f t="shared" si="29"/>
        <v/>
      </c>
    </row>
    <row r="180" spans="2:31" x14ac:dyDescent="0.25">
      <c r="B180" s="18" t="str">
        <f t="shared" si="24"/>
        <v/>
      </c>
      <c r="C180" s="25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22"/>
        <v/>
      </c>
      <c r="Z180" s="23" t="str">
        <f t="shared" si="23"/>
        <v/>
      </c>
      <c r="AA180" s="19">
        <f t="shared" si="25"/>
        <v>0</v>
      </c>
      <c r="AB180" s="19">
        <f t="shared" si="26"/>
        <v>0</v>
      </c>
      <c r="AC180" s="19">
        <f t="shared" si="27"/>
        <v>0</v>
      </c>
      <c r="AD180" s="23" t="str">
        <f t="shared" si="28"/>
        <v/>
      </c>
      <c r="AE180" s="23" t="str">
        <f t="shared" si="29"/>
        <v/>
      </c>
    </row>
    <row r="181" spans="2:31" x14ac:dyDescent="0.25">
      <c r="B181" s="18" t="str">
        <f t="shared" si="24"/>
        <v/>
      </c>
      <c r="C181" s="25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22"/>
        <v/>
      </c>
      <c r="Z181" s="23" t="str">
        <f t="shared" si="23"/>
        <v/>
      </c>
      <c r="AA181" s="19">
        <f t="shared" si="25"/>
        <v>0</v>
      </c>
      <c r="AB181" s="19">
        <f t="shared" si="26"/>
        <v>0</v>
      </c>
      <c r="AC181" s="19">
        <f t="shared" si="27"/>
        <v>0</v>
      </c>
      <c r="AD181" s="23" t="str">
        <f t="shared" si="28"/>
        <v/>
      </c>
      <c r="AE181" s="23" t="str">
        <f t="shared" si="29"/>
        <v/>
      </c>
    </row>
    <row r="182" spans="2:31" x14ac:dyDescent="0.25">
      <c r="B182" s="18" t="str">
        <f t="shared" si="24"/>
        <v/>
      </c>
      <c r="C182" s="25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22"/>
        <v/>
      </c>
      <c r="Z182" s="23" t="str">
        <f t="shared" si="23"/>
        <v/>
      </c>
      <c r="AA182" s="19">
        <f t="shared" si="25"/>
        <v>0</v>
      </c>
      <c r="AB182" s="19">
        <f t="shared" si="26"/>
        <v>0</v>
      </c>
      <c r="AC182" s="19">
        <f t="shared" si="27"/>
        <v>0</v>
      </c>
      <c r="AD182" s="23" t="str">
        <f t="shared" si="28"/>
        <v/>
      </c>
      <c r="AE182" s="23" t="str">
        <f t="shared" si="29"/>
        <v/>
      </c>
    </row>
    <row r="183" spans="2:31" x14ac:dyDescent="0.25">
      <c r="B183" s="18" t="str">
        <f t="shared" si="24"/>
        <v/>
      </c>
      <c r="C183" s="25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22"/>
        <v/>
      </c>
      <c r="Z183" s="23" t="str">
        <f t="shared" si="23"/>
        <v/>
      </c>
      <c r="AA183" s="19">
        <f t="shared" si="25"/>
        <v>0</v>
      </c>
      <c r="AB183" s="19">
        <f t="shared" si="26"/>
        <v>0</v>
      </c>
      <c r="AC183" s="19">
        <f t="shared" si="27"/>
        <v>0</v>
      </c>
      <c r="AD183" s="23" t="str">
        <f t="shared" si="28"/>
        <v/>
      </c>
      <c r="AE183" s="23" t="str">
        <f t="shared" si="29"/>
        <v/>
      </c>
    </row>
    <row r="184" spans="2:31" x14ac:dyDescent="0.25">
      <c r="B184" s="18" t="str">
        <f t="shared" si="24"/>
        <v/>
      </c>
      <c r="C184" s="25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22"/>
        <v/>
      </c>
      <c r="Z184" s="23" t="str">
        <f t="shared" si="23"/>
        <v/>
      </c>
      <c r="AA184" s="19">
        <f t="shared" si="25"/>
        <v>0</v>
      </c>
      <c r="AB184" s="19">
        <f t="shared" si="26"/>
        <v>0</v>
      </c>
      <c r="AC184" s="19">
        <f t="shared" si="27"/>
        <v>0</v>
      </c>
      <c r="AD184" s="23" t="str">
        <f t="shared" si="28"/>
        <v/>
      </c>
      <c r="AE184" s="23" t="str">
        <f t="shared" si="29"/>
        <v/>
      </c>
    </row>
    <row r="185" spans="2:31" x14ac:dyDescent="0.25">
      <c r="B185" s="18" t="str">
        <f t="shared" si="24"/>
        <v/>
      </c>
      <c r="C185" s="25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22"/>
        <v/>
      </c>
      <c r="Z185" s="23" t="str">
        <f t="shared" si="23"/>
        <v/>
      </c>
      <c r="AA185" s="19">
        <f t="shared" si="25"/>
        <v>0</v>
      </c>
      <c r="AB185" s="19">
        <f t="shared" si="26"/>
        <v>0</v>
      </c>
      <c r="AC185" s="19">
        <f t="shared" si="27"/>
        <v>0</v>
      </c>
      <c r="AD185" s="23" t="str">
        <f t="shared" si="28"/>
        <v/>
      </c>
      <c r="AE185" s="23" t="str">
        <f t="shared" si="29"/>
        <v/>
      </c>
    </row>
    <row r="186" spans="2:31" x14ac:dyDescent="0.25">
      <c r="B186" s="18" t="str">
        <f t="shared" si="24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22"/>
        <v/>
      </c>
      <c r="Z186" s="23" t="str">
        <f t="shared" si="23"/>
        <v/>
      </c>
      <c r="AA186" s="19">
        <f t="shared" si="25"/>
        <v>0</v>
      </c>
      <c r="AB186" s="19">
        <f t="shared" si="26"/>
        <v>0</v>
      </c>
      <c r="AC186" s="19">
        <f t="shared" si="27"/>
        <v>0</v>
      </c>
      <c r="AD186" s="23" t="str">
        <f t="shared" si="28"/>
        <v/>
      </c>
      <c r="AE186" s="23" t="str">
        <f t="shared" si="29"/>
        <v/>
      </c>
    </row>
    <row r="187" spans="2:31" x14ac:dyDescent="0.25">
      <c r="B187" s="18" t="str">
        <f t="shared" si="24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22"/>
        <v/>
      </c>
      <c r="Z187" s="23" t="str">
        <f t="shared" si="23"/>
        <v/>
      </c>
      <c r="AA187" s="19">
        <f t="shared" si="25"/>
        <v>0</v>
      </c>
      <c r="AB187" s="19">
        <f t="shared" si="26"/>
        <v>0</v>
      </c>
      <c r="AC187" s="19">
        <f t="shared" si="27"/>
        <v>0</v>
      </c>
      <c r="AD187" s="23" t="str">
        <f t="shared" si="28"/>
        <v/>
      </c>
      <c r="AE187" s="23" t="str">
        <f t="shared" si="29"/>
        <v/>
      </c>
    </row>
    <row r="188" spans="2:31" x14ac:dyDescent="0.25">
      <c r="B188" s="18" t="str">
        <f t="shared" si="24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22"/>
        <v/>
      </c>
      <c r="Z188" s="23" t="str">
        <f t="shared" si="23"/>
        <v/>
      </c>
      <c r="AA188" s="19">
        <f t="shared" si="25"/>
        <v>0</v>
      </c>
      <c r="AB188" s="19">
        <f t="shared" si="26"/>
        <v>0</v>
      </c>
      <c r="AC188" s="19">
        <f t="shared" si="27"/>
        <v>0</v>
      </c>
      <c r="AD188" s="23" t="str">
        <f t="shared" si="28"/>
        <v/>
      </c>
      <c r="AE188" s="23" t="str">
        <f t="shared" si="29"/>
        <v/>
      </c>
    </row>
    <row r="189" spans="2:31" x14ac:dyDescent="0.25">
      <c r="B189" s="18" t="str">
        <f t="shared" si="24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22"/>
        <v/>
      </c>
      <c r="Z189" s="23" t="str">
        <f t="shared" si="23"/>
        <v/>
      </c>
      <c r="AA189" s="19">
        <f t="shared" si="25"/>
        <v>0</v>
      </c>
      <c r="AB189" s="19">
        <f t="shared" si="26"/>
        <v>0</v>
      </c>
      <c r="AC189" s="19">
        <f t="shared" si="27"/>
        <v>0</v>
      </c>
      <c r="AD189" s="23" t="str">
        <f t="shared" si="28"/>
        <v/>
      </c>
      <c r="AE189" s="23" t="str">
        <f t="shared" si="29"/>
        <v/>
      </c>
    </row>
    <row r="190" spans="2:31" x14ac:dyDescent="0.25">
      <c r="B190" s="18" t="str">
        <f t="shared" si="24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22"/>
        <v/>
      </c>
      <c r="Z190" s="23" t="str">
        <f t="shared" si="23"/>
        <v/>
      </c>
      <c r="AA190" s="19">
        <f t="shared" si="25"/>
        <v>0</v>
      </c>
      <c r="AB190" s="19">
        <f t="shared" si="26"/>
        <v>0</v>
      </c>
      <c r="AC190" s="19">
        <f t="shared" si="27"/>
        <v>0</v>
      </c>
      <c r="AD190" s="23" t="str">
        <f t="shared" si="28"/>
        <v/>
      </c>
      <c r="AE190" s="23" t="str">
        <f t="shared" si="29"/>
        <v/>
      </c>
    </row>
    <row r="191" spans="2:31" x14ac:dyDescent="0.25">
      <c r="B191" s="18" t="str">
        <f t="shared" si="24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22"/>
        <v/>
      </c>
      <c r="Z191" s="23" t="str">
        <f t="shared" si="23"/>
        <v/>
      </c>
      <c r="AA191" s="19">
        <f t="shared" si="25"/>
        <v>0</v>
      </c>
      <c r="AB191" s="19">
        <f t="shared" si="26"/>
        <v>0</v>
      </c>
      <c r="AC191" s="19">
        <f t="shared" si="27"/>
        <v>0</v>
      </c>
      <c r="AD191" s="23" t="str">
        <f t="shared" si="28"/>
        <v/>
      </c>
      <c r="AE191" s="23" t="str">
        <f t="shared" si="29"/>
        <v/>
      </c>
    </row>
    <row r="192" spans="2:31" x14ac:dyDescent="0.25">
      <c r="B192" s="18" t="str">
        <f t="shared" si="24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22"/>
        <v/>
      </c>
      <c r="Z192" s="23" t="str">
        <f t="shared" si="23"/>
        <v/>
      </c>
      <c r="AA192" s="19">
        <f t="shared" si="25"/>
        <v>0</v>
      </c>
      <c r="AB192" s="19">
        <f t="shared" si="26"/>
        <v>0</v>
      </c>
      <c r="AC192" s="19">
        <f t="shared" si="27"/>
        <v>0</v>
      </c>
      <c r="AD192" s="23" t="str">
        <f t="shared" si="28"/>
        <v/>
      </c>
      <c r="AE192" s="23" t="str">
        <f t="shared" si="29"/>
        <v/>
      </c>
    </row>
    <row r="193" spans="2:31" x14ac:dyDescent="0.25">
      <c r="B193" s="18" t="str">
        <f t="shared" si="24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22"/>
        <v/>
      </c>
      <c r="Z193" s="23" t="str">
        <f t="shared" si="23"/>
        <v/>
      </c>
      <c r="AA193" s="19">
        <f t="shared" si="25"/>
        <v>0</v>
      </c>
      <c r="AB193" s="19">
        <f t="shared" si="26"/>
        <v>0</v>
      </c>
      <c r="AC193" s="19">
        <f t="shared" si="27"/>
        <v>0</v>
      </c>
      <c r="AD193" s="23" t="str">
        <f t="shared" si="28"/>
        <v/>
      </c>
      <c r="AE193" s="23" t="str">
        <f t="shared" si="29"/>
        <v/>
      </c>
    </row>
    <row r="194" spans="2:31" x14ac:dyDescent="0.25">
      <c r="B194" s="18" t="str">
        <f t="shared" si="24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22"/>
        <v/>
      </c>
      <c r="Z194" s="23" t="str">
        <f t="shared" si="23"/>
        <v/>
      </c>
      <c r="AA194" s="19">
        <f t="shared" si="25"/>
        <v>0</v>
      </c>
      <c r="AB194" s="19">
        <f t="shared" si="26"/>
        <v>0</v>
      </c>
      <c r="AC194" s="19">
        <f t="shared" si="27"/>
        <v>0</v>
      </c>
      <c r="AD194" s="23" t="str">
        <f t="shared" si="28"/>
        <v/>
      </c>
      <c r="AE194" s="23" t="str">
        <f t="shared" si="29"/>
        <v/>
      </c>
    </row>
    <row r="195" spans="2:31" x14ac:dyDescent="0.25">
      <c r="B195" s="18" t="str">
        <f t="shared" si="24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22"/>
        <v/>
      </c>
      <c r="Z195" s="23" t="str">
        <f t="shared" si="23"/>
        <v/>
      </c>
      <c r="AA195" s="19">
        <f t="shared" si="25"/>
        <v>0</v>
      </c>
      <c r="AB195" s="19">
        <f t="shared" si="26"/>
        <v>0</v>
      </c>
      <c r="AC195" s="19">
        <f t="shared" si="27"/>
        <v>0</v>
      </c>
      <c r="AD195" s="23" t="str">
        <f t="shared" si="28"/>
        <v/>
      </c>
      <c r="AE195" s="23" t="str">
        <f t="shared" si="29"/>
        <v/>
      </c>
    </row>
    <row r="196" spans="2:31" x14ac:dyDescent="0.25">
      <c r="B196" s="18" t="str">
        <f t="shared" si="24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22"/>
        <v/>
      </c>
      <c r="Z196" s="23" t="str">
        <f t="shared" si="23"/>
        <v/>
      </c>
      <c r="AA196" s="19">
        <f t="shared" si="25"/>
        <v>0</v>
      </c>
      <c r="AB196" s="19">
        <f t="shared" si="26"/>
        <v>0</v>
      </c>
      <c r="AC196" s="19">
        <f t="shared" si="27"/>
        <v>0</v>
      </c>
      <c r="AD196" s="23" t="str">
        <f t="shared" si="28"/>
        <v/>
      </c>
      <c r="AE196" s="23" t="str">
        <f t="shared" si="29"/>
        <v/>
      </c>
    </row>
    <row r="197" spans="2:31" x14ac:dyDescent="0.25">
      <c r="B197" s="18" t="str">
        <f t="shared" si="24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22"/>
        <v/>
      </c>
      <c r="Z197" s="23" t="str">
        <f t="shared" si="23"/>
        <v/>
      </c>
      <c r="AA197" s="19">
        <f t="shared" si="25"/>
        <v>0</v>
      </c>
      <c r="AB197" s="19">
        <f t="shared" si="26"/>
        <v>0</v>
      </c>
      <c r="AC197" s="19">
        <f t="shared" si="27"/>
        <v>0</v>
      </c>
      <c r="AD197" s="23" t="str">
        <f t="shared" si="28"/>
        <v/>
      </c>
      <c r="AE197" s="23" t="str">
        <f t="shared" si="29"/>
        <v/>
      </c>
    </row>
    <row r="198" spans="2:31" x14ac:dyDescent="0.25">
      <c r="B198" s="18" t="str">
        <f t="shared" si="24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22"/>
        <v/>
      </c>
      <c r="Z198" s="23" t="str">
        <f t="shared" si="23"/>
        <v/>
      </c>
      <c r="AA198" s="19">
        <f t="shared" si="25"/>
        <v>0</v>
      </c>
      <c r="AB198" s="19">
        <f t="shared" si="26"/>
        <v>0</v>
      </c>
      <c r="AC198" s="19">
        <f t="shared" si="27"/>
        <v>0</v>
      </c>
      <c r="AD198" s="23" t="str">
        <f t="shared" si="28"/>
        <v/>
      </c>
      <c r="AE198" s="23" t="str">
        <f t="shared" si="29"/>
        <v/>
      </c>
    </row>
    <row r="199" spans="2:31" x14ac:dyDescent="0.25">
      <c r="B199" s="18" t="str">
        <f t="shared" si="24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22"/>
        <v/>
      </c>
      <c r="Z199" s="23" t="str">
        <f t="shared" si="23"/>
        <v/>
      </c>
      <c r="AA199" s="19">
        <f t="shared" si="25"/>
        <v>0</v>
      </c>
      <c r="AB199" s="19">
        <f t="shared" si="26"/>
        <v>0</v>
      </c>
      <c r="AC199" s="19">
        <f t="shared" si="27"/>
        <v>0</v>
      </c>
      <c r="AD199" s="23" t="str">
        <f t="shared" si="28"/>
        <v/>
      </c>
      <c r="AE199" s="23" t="str">
        <f t="shared" si="29"/>
        <v/>
      </c>
    </row>
    <row r="200" spans="2:31" x14ac:dyDescent="0.25">
      <c r="B200" s="18" t="str">
        <f t="shared" si="24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22"/>
        <v/>
      </c>
      <c r="Z200" s="23" t="str">
        <f t="shared" si="23"/>
        <v/>
      </c>
      <c r="AA200" s="19">
        <f t="shared" si="25"/>
        <v>0</v>
      </c>
      <c r="AB200" s="19">
        <f t="shared" si="26"/>
        <v>0</v>
      </c>
      <c r="AC200" s="19">
        <f t="shared" si="27"/>
        <v>0</v>
      </c>
      <c r="AD200" s="23" t="str">
        <f t="shared" si="28"/>
        <v/>
      </c>
      <c r="AE200" s="23" t="str">
        <f t="shared" si="29"/>
        <v/>
      </c>
    </row>
    <row r="201" spans="2:31" x14ac:dyDescent="0.25">
      <c r="B201" s="18" t="str">
        <f t="shared" si="24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22"/>
        <v/>
      </c>
      <c r="Z201" s="23" t="str">
        <f t="shared" si="23"/>
        <v/>
      </c>
      <c r="AA201" s="19">
        <f t="shared" si="25"/>
        <v>0</v>
      </c>
      <c r="AB201" s="19">
        <f t="shared" si="26"/>
        <v>0</v>
      </c>
      <c r="AC201" s="19">
        <f t="shared" si="27"/>
        <v>0</v>
      </c>
      <c r="AD201" s="23" t="str">
        <f t="shared" si="28"/>
        <v/>
      </c>
      <c r="AE201" s="23" t="str">
        <f t="shared" si="29"/>
        <v/>
      </c>
    </row>
    <row r="202" spans="2:31" x14ac:dyDescent="0.25">
      <c r="B202" s="18" t="str">
        <f t="shared" si="24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22"/>
        <v/>
      </c>
      <c r="Z202" s="23" t="str">
        <f t="shared" si="23"/>
        <v/>
      </c>
      <c r="AA202" s="19">
        <f t="shared" si="25"/>
        <v>0</v>
      </c>
      <c r="AB202" s="19">
        <f t="shared" si="26"/>
        <v>0</v>
      </c>
      <c r="AC202" s="19">
        <f t="shared" si="27"/>
        <v>0</v>
      </c>
      <c r="AD202" s="23" t="str">
        <f t="shared" si="28"/>
        <v/>
      </c>
      <c r="AE202" s="23" t="str">
        <f t="shared" si="29"/>
        <v/>
      </c>
    </row>
    <row r="203" spans="2:31" x14ac:dyDescent="0.25">
      <c r="B203" s="18" t="str">
        <f t="shared" si="24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22"/>
        <v/>
      </c>
      <c r="Z203" s="23" t="str">
        <f t="shared" si="23"/>
        <v/>
      </c>
      <c r="AA203" s="19">
        <f t="shared" si="25"/>
        <v>0</v>
      </c>
      <c r="AB203" s="19">
        <f t="shared" si="26"/>
        <v>0</v>
      </c>
      <c r="AC203" s="19">
        <f t="shared" si="27"/>
        <v>0</v>
      </c>
      <c r="AD203" s="23" t="str">
        <f t="shared" si="28"/>
        <v/>
      </c>
      <c r="AE203" s="23" t="str">
        <f t="shared" si="29"/>
        <v/>
      </c>
    </row>
    <row r="204" spans="2:31" x14ac:dyDescent="0.25">
      <c r="B204" s="18" t="str">
        <f t="shared" si="24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22"/>
        <v/>
      </c>
      <c r="Z204" s="23" t="str">
        <f t="shared" si="23"/>
        <v/>
      </c>
      <c r="AA204" s="19">
        <f t="shared" si="25"/>
        <v>0</v>
      </c>
      <c r="AB204" s="19">
        <f t="shared" si="26"/>
        <v>0</v>
      </c>
      <c r="AC204" s="19">
        <f t="shared" si="27"/>
        <v>0</v>
      </c>
      <c r="AD204" s="23" t="str">
        <f t="shared" si="28"/>
        <v/>
      </c>
      <c r="AE204" s="23" t="str">
        <f t="shared" si="29"/>
        <v/>
      </c>
    </row>
    <row r="205" spans="2:31" x14ac:dyDescent="0.25">
      <c r="B205" s="18" t="str">
        <f t="shared" si="24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22"/>
        <v/>
      </c>
      <c r="Z205" s="23" t="str">
        <f t="shared" si="23"/>
        <v/>
      </c>
      <c r="AA205" s="19">
        <f t="shared" si="25"/>
        <v>0</v>
      </c>
      <c r="AB205" s="19">
        <f t="shared" si="26"/>
        <v>0</v>
      </c>
      <c r="AC205" s="19">
        <f t="shared" si="27"/>
        <v>0</v>
      </c>
      <c r="AD205" s="23" t="str">
        <f t="shared" si="28"/>
        <v/>
      </c>
      <c r="AE205" s="23" t="str">
        <f t="shared" si="29"/>
        <v/>
      </c>
    </row>
    <row r="206" spans="2:31" x14ac:dyDescent="0.25">
      <c r="B206" s="18" t="str">
        <f t="shared" si="24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22"/>
        <v/>
      </c>
      <c r="Z206" s="23" t="str">
        <f t="shared" si="23"/>
        <v/>
      </c>
      <c r="AA206" s="19">
        <f t="shared" si="25"/>
        <v>0</v>
      </c>
      <c r="AB206" s="19">
        <f t="shared" si="26"/>
        <v>0</v>
      </c>
      <c r="AC206" s="19">
        <f t="shared" si="27"/>
        <v>0</v>
      </c>
      <c r="AD206" s="23" t="str">
        <f t="shared" si="28"/>
        <v/>
      </c>
      <c r="AE206" s="23" t="str">
        <f t="shared" si="29"/>
        <v/>
      </c>
    </row>
    <row r="207" spans="2:31" x14ac:dyDescent="0.25">
      <c r="B207" s="18" t="str">
        <f t="shared" si="24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22"/>
        <v/>
      </c>
      <c r="Z207" s="23" t="str">
        <f t="shared" si="23"/>
        <v/>
      </c>
      <c r="AA207" s="19">
        <f t="shared" si="25"/>
        <v>0</v>
      </c>
      <c r="AB207" s="19">
        <f t="shared" si="26"/>
        <v>0</v>
      </c>
      <c r="AC207" s="19">
        <f t="shared" si="27"/>
        <v>0</v>
      </c>
      <c r="AD207" s="23" t="str">
        <f t="shared" si="28"/>
        <v/>
      </c>
      <c r="AE207" s="23" t="str">
        <f t="shared" si="29"/>
        <v/>
      </c>
    </row>
    <row r="208" spans="2:31" x14ac:dyDescent="0.25">
      <c r="B208" s="18" t="str">
        <f t="shared" si="24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22"/>
        <v/>
      </c>
      <c r="Z208" s="23" t="str">
        <f t="shared" si="23"/>
        <v/>
      </c>
      <c r="AA208" s="19">
        <f t="shared" si="25"/>
        <v>0</v>
      </c>
      <c r="AB208" s="19">
        <f t="shared" si="26"/>
        <v>0</v>
      </c>
      <c r="AC208" s="19">
        <f t="shared" si="27"/>
        <v>0</v>
      </c>
      <c r="AD208" s="23" t="str">
        <f t="shared" si="28"/>
        <v/>
      </c>
      <c r="AE208" s="23" t="str">
        <f t="shared" si="29"/>
        <v/>
      </c>
    </row>
    <row r="209" spans="2:31" x14ac:dyDescent="0.25">
      <c r="B209" s="18" t="str">
        <f t="shared" si="24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22"/>
        <v/>
      </c>
      <c r="Z209" s="23" t="str">
        <f t="shared" si="23"/>
        <v/>
      </c>
      <c r="AA209" s="19">
        <f t="shared" si="25"/>
        <v>0</v>
      </c>
      <c r="AB209" s="19">
        <f t="shared" si="26"/>
        <v>0</v>
      </c>
      <c r="AC209" s="19">
        <f t="shared" si="27"/>
        <v>0</v>
      </c>
      <c r="AD209" s="23" t="str">
        <f t="shared" si="28"/>
        <v/>
      </c>
      <c r="AE209" s="23" t="str">
        <f t="shared" si="29"/>
        <v/>
      </c>
    </row>
    <row r="210" spans="2:31" x14ac:dyDescent="0.25">
      <c r="B210" s="18" t="str">
        <f t="shared" si="24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22"/>
        <v/>
      </c>
      <c r="Z210" s="23" t="str">
        <f t="shared" si="23"/>
        <v/>
      </c>
      <c r="AA210" s="19">
        <f t="shared" si="25"/>
        <v>0</v>
      </c>
      <c r="AB210" s="19">
        <f t="shared" si="26"/>
        <v>0</v>
      </c>
      <c r="AC210" s="19">
        <f t="shared" si="27"/>
        <v>0</v>
      </c>
      <c r="AD210" s="23" t="str">
        <f t="shared" si="28"/>
        <v/>
      </c>
      <c r="AE210" s="23" t="str">
        <f t="shared" si="29"/>
        <v/>
      </c>
    </row>
    <row r="211" spans="2:31" x14ac:dyDescent="0.25">
      <c r="B211" s="18" t="str">
        <f t="shared" si="24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22"/>
        <v/>
      </c>
      <c r="Z211" s="23" t="str">
        <f t="shared" si="23"/>
        <v/>
      </c>
      <c r="AA211" s="19">
        <f t="shared" si="25"/>
        <v>0</v>
      </c>
      <c r="AB211" s="19">
        <f t="shared" si="26"/>
        <v>0</v>
      </c>
      <c r="AC211" s="19">
        <f t="shared" si="27"/>
        <v>0</v>
      </c>
      <c r="AD211" s="23" t="str">
        <f t="shared" si="28"/>
        <v/>
      </c>
      <c r="AE211" s="23" t="str">
        <f t="shared" si="29"/>
        <v/>
      </c>
    </row>
    <row r="212" spans="2:31" x14ac:dyDescent="0.25">
      <c r="B212" s="18" t="str">
        <f t="shared" si="24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22"/>
        <v/>
      </c>
      <c r="Z212" s="23" t="str">
        <f t="shared" si="23"/>
        <v/>
      </c>
      <c r="AA212" s="19">
        <f t="shared" si="25"/>
        <v>0</v>
      </c>
      <c r="AB212" s="19">
        <f t="shared" si="26"/>
        <v>0</v>
      </c>
      <c r="AC212" s="19">
        <f t="shared" si="27"/>
        <v>0</v>
      </c>
      <c r="AD212" s="23" t="str">
        <f t="shared" si="28"/>
        <v/>
      </c>
      <c r="AE212" s="23" t="str">
        <f t="shared" si="29"/>
        <v/>
      </c>
    </row>
    <row r="213" spans="2:31" x14ac:dyDescent="0.25">
      <c r="B213" s="18" t="str">
        <f t="shared" si="24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22"/>
        <v/>
      </c>
      <c r="Z213" s="23" t="str">
        <f t="shared" si="23"/>
        <v/>
      </c>
      <c r="AA213" s="19">
        <f t="shared" si="25"/>
        <v>0</v>
      </c>
      <c r="AB213" s="19">
        <f t="shared" si="26"/>
        <v>0</v>
      </c>
      <c r="AC213" s="19">
        <f t="shared" si="27"/>
        <v>0</v>
      </c>
      <c r="AD213" s="23" t="str">
        <f t="shared" si="28"/>
        <v/>
      </c>
      <c r="AE213" s="23" t="str">
        <f t="shared" si="29"/>
        <v/>
      </c>
    </row>
    <row r="214" spans="2:31" x14ac:dyDescent="0.25">
      <c r="B214" s="18" t="str">
        <f t="shared" si="24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22"/>
        <v/>
      </c>
      <c r="Z214" s="23" t="str">
        <f t="shared" si="23"/>
        <v/>
      </c>
      <c r="AA214" s="19">
        <f t="shared" si="25"/>
        <v>0</v>
      </c>
      <c r="AB214" s="19">
        <f t="shared" si="26"/>
        <v>0</v>
      </c>
      <c r="AC214" s="19">
        <f t="shared" si="27"/>
        <v>0</v>
      </c>
      <c r="AD214" s="23" t="str">
        <f t="shared" si="28"/>
        <v/>
      </c>
      <c r="AE214" s="23" t="str">
        <f t="shared" si="29"/>
        <v/>
      </c>
    </row>
    <row r="215" spans="2:31" x14ac:dyDescent="0.25">
      <c r="B215" s="18" t="str">
        <f t="shared" si="24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30">IF(M215&lt;&gt;"",$H215*M215,"")</f>
        <v/>
      </c>
      <c r="Z215" s="23" t="str">
        <f t="shared" ref="Z215:Z278" si="31">IF(N215&lt;&gt;"",$H215*N215,"")</f>
        <v/>
      </c>
      <c r="AA215" s="19">
        <f t="shared" si="25"/>
        <v>0</v>
      </c>
      <c r="AB215" s="19">
        <f t="shared" si="26"/>
        <v>0</v>
      </c>
      <c r="AC215" s="19">
        <f t="shared" si="27"/>
        <v>0</v>
      </c>
      <c r="AD215" s="23" t="str">
        <f t="shared" si="28"/>
        <v/>
      </c>
      <c r="AE215" s="23" t="str">
        <f t="shared" si="29"/>
        <v/>
      </c>
    </row>
    <row r="216" spans="2:31" x14ac:dyDescent="0.25">
      <c r="B216" s="18" t="str">
        <f t="shared" ref="B216:B279" si="32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30"/>
        <v/>
      </c>
      <c r="Z216" s="23" t="str">
        <f t="shared" si="31"/>
        <v/>
      </c>
      <c r="AA216" s="19">
        <f t="shared" ref="AA216:AA279" si="33">IF(OR(M216&lt;&gt;"",N216&lt;&gt;""),1,0)</f>
        <v>0</v>
      </c>
      <c r="AB216" s="19">
        <f t="shared" ref="AB216:AB279" si="34">IF(M216&lt;&gt;0,1,0)</f>
        <v>0</v>
      </c>
      <c r="AC216" s="19">
        <f t="shared" ref="AC216:AC279" si="35">IF(N216&lt;&gt;0,1,0)</f>
        <v>0</v>
      </c>
      <c r="AD216" s="23" t="str">
        <f t="shared" ref="AD216:AD279" si="36">IF(W216&lt;&gt;"",$H216*W216,"")</f>
        <v/>
      </c>
      <c r="AE216" s="23" t="str">
        <f t="shared" ref="AE216:AE279" si="37">IF(X216&lt;&gt;"",$H216*X216,"")</f>
        <v/>
      </c>
    </row>
    <row r="217" spans="2:31" x14ac:dyDescent="0.25">
      <c r="B217" s="18" t="str">
        <f t="shared" si="32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30"/>
        <v/>
      </c>
      <c r="Z217" s="23" t="str">
        <f t="shared" si="31"/>
        <v/>
      </c>
      <c r="AA217" s="19">
        <f t="shared" si="33"/>
        <v>0</v>
      </c>
      <c r="AB217" s="19">
        <f t="shared" si="34"/>
        <v>0</v>
      </c>
      <c r="AC217" s="19">
        <f t="shared" si="35"/>
        <v>0</v>
      </c>
      <c r="AD217" s="23" t="str">
        <f t="shared" si="36"/>
        <v/>
      </c>
      <c r="AE217" s="23" t="str">
        <f t="shared" si="37"/>
        <v/>
      </c>
    </row>
    <row r="218" spans="2:31" x14ac:dyDescent="0.25">
      <c r="B218" s="18" t="str">
        <f t="shared" si="32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30"/>
        <v/>
      </c>
      <c r="Z218" s="23" t="str">
        <f t="shared" si="31"/>
        <v/>
      </c>
      <c r="AA218" s="19">
        <f t="shared" si="33"/>
        <v>0</v>
      </c>
      <c r="AB218" s="19">
        <f t="shared" si="34"/>
        <v>0</v>
      </c>
      <c r="AC218" s="19">
        <f t="shared" si="35"/>
        <v>0</v>
      </c>
      <c r="AD218" s="23" t="str">
        <f t="shared" si="36"/>
        <v/>
      </c>
      <c r="AE218" s="23" t="str">
        <f t="shared" si="37"/>
        <v/>
      </c>
    </row>
    <row r="219" spans="2:31" x14ac:dyDescent="0.25">
      <c r="B219" s="18" t="str">
        <f t="shared" si="32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30"/>
        <v/>
      </c>
      <c r="Z219" s="23" t="str">
        <f t="shared" si="31"/>
        <v/>
      </c>
      <c r="AA219" s="19">
        <f t="shared" si="33"/>
        <v>0</v>
      </c>
      <c r="AB219" s="19">
        <f t="shared" si="34"/>
        <v>0</v>
      </c>
      <c r="AC219" s="19">
        <f t="shared" si="35"/>
        <v>0</v>
      </c>
      <c r="AD219" s="23" t="str">
        <f t="shared" si="36"/>
        <v/>
      </c>
      <c r="AE219" s="23" t="str">
        <f t="shared" si="37"/>
        <v/>
      </c>
    </row>
    <row r="220" spans="2:31" x14ac:dyDescent="0.25">
      <c r="B220" s="18" t="str">
        <f t="shared" si="32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30"/>
        <v/>
      </c>
      <c r="Z220" s="23" t="str">
        <f t="shared" si="31"/>
        <v/>
      </c>
      <c r="AA220" s="19">
        <f t="shared" si="33"/>
        <v>0</v>
      </c>
      <c r="AB220" s="19">
        <f t="shared" si="34"/>
        <v>0</v>
      </c>
      <c r="AC220" s="19">
        <f t="shared" si="35"/>
        <v>0</v>
      </c>
      <c r="AD220" s="23" t="str">
        <f t="shared" si="36"/>
        <v/>
      </c>
      <c r="AE220" s="23" t="str">
        <f t="shared" si="37"/>
        <v/>
      </c>
    </row>
    <row r="221" spans="2:31" x14ac:dyDescent="0.25">
      <c r="B221" s="18" t="str">
        <f t="shared" si="32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30"/>
        <v/>
      </c>
      <c r="Z221" s="23" t="str">
        <f t="shared" si="31"/>
        <v/>
      </c>
      <c r="AA221" s="19">
        <f t="shared" si="33"/>
        <v>0</v>
      </c>
      <c r="AB221" s="19">
        <f t="shared" si="34"/>
        <v>0</v>
      </c>
      <c r="AC221" s="19">
        <f t="shared" si="35"/>
        <v>0</v>
      </c>
      <c r="AD221" s="23" t="str">
        <f t="shared" si="36"/>
        <v/>
      </c>
      <c r="AE221" s="23" t="str">
        <f t="shared" si="37"/>
        <v/>
      </c>
    </row>
    <row r="222" spans="2:31" x14ac:dyDescent="0.25">
      <c r="B222" s="18" t="str">
        <f t="shared" si="32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30"/>
        <v/>
      </c>
      <c r="Z222" s="23" t="str">
        <f t="shared" si="31"/>
        <v/>
      </c>
      <c r="AA222" s="19">
        <f t="shared" si="33"/>
        <v>0</v>
      </c>
      <c r="AB222" s="19">
        <f t="shared" si="34"/>
        <v>0</v>
      </c>
      <c r="AC222" s="19">
        <f t="shared" si="35"/>
        <v>0</v>
      </c>
      <c r="AD222" s="23" t="str">
        <f t="shared" si="36"/>
        <v/>
      </c>
      <c r="AE222" s="23" t="str">
        <f t="shared" si="37"/>
        <v/>
      </c>
    </row>
    <row r="223" spans="2:31" x14ac:dyDescent="0.25">
      <c r="B223" s="18" t="str">
        <f t="shared" si="32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30"/>
        <v/>
      </c>
      <c r="Z223" s="23" t="str">
        <f t="shared" si="31"/>
        <v/>
      </c>
      <c r="AA223" s="19">
        <f t="shared" si="33"/>
        <v>0</v>
      </c>
      <c r="AB223" s="19">
        <f t="shared" si="34"/>
        <v>0</v>
      </c>
      <c r="AC223" s="19">
        <f t="shared" si="35"/>
        <v>0</v>
      </c>
      <c r="AD223" s="23" t="str">
        <f t="shared" si="36"/>
        <v/>
      </c>
      <c r="AE223" s="23" t="str">
        <f t="shared" si="37"/>
        <v/>
      </c>
    </row>
    <row r="224" spans="2:31" x14ac:dyDescent="0.25">
      <c r="B224" s="18" t="str">
        <f t="shared" si="32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30"/>
        <v/>
      </c>
      <c r="Z224" s="23" t="str">
        <f t="shared" si="31"/>
        <v/>
      </c>
      <c r="AA224" s="19">
        <f t="shared" si="33"/>
        <v>0</v>
      </c>
      <c r="AB224" s="19">
        <f t="shared" si="34"/>
        <v>0</v>
      </c>
      <c r="AC224" s="19">
        <f t="shared" si="35"/>
        <v>0</v>
      </c>
      <c r="AD224" s="23" t="str">
        <f t="shared" si="36"/>
        <v/>
      </c>
      <c r="AE224" s="23" t="str">
        <f t="shared" si="37"/>
        <v/>
      </c>
    </row>
    <row r="225" spans="2:31" x14ac:dyDescent="0.25">
      <c r="B225" s="18" t="str">
        <f t="shared" si="32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30"/>
        <v/>
      </c>
      <c r="Z225" s="23" t="str">
        <f t="shared" si="31"/>
        <v/>
      </c>
      <c r="AA225" s="19">
        <f t="shared" si="33"/>
        <v>0</v>
      </c>
      <c r="AB225" s="19">
        <f t="shared" si="34"/>
        <v>0</v>
      </c>
      <c r="AC225" s="19">
        <f t="shared" si="35"/>
        <v>0</v>
      </c>
      <c r="AD225" s="23" t="str">
        <f t="shared" si="36"/>
        <v/>
      </c>
      <c r="AE225" s="23" t="str">
        <f t="shared" si="37"/>
        <v/>
      </c>
    </row>
    <row r="226" spans="2:31" x14ac:dyDescent="0.25">
      <c r="B226" s="18" t="str">
        <f t="shared" si="32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30"/>
        <v/>
      </c>
      <c r="Z226" s="23" t="str">
        <f t="shared" si="31"/>
        <v/>
      </c>
      <c r="AA226" s="19">
        <f t="shared" si="33"/>
        <v>0</v>
      </c>
      <c r="AB226" s="19">
        <f t="shared" si="34"/>
        <v>0</v>
      </c>
      <c r="AC226" s="19">
        <f t="shared" si="35"/>
        <v>0</v>
      </c>
      <c r="AD226" s="23" t="str">
        <f t="shared" si="36"/>
        <v/>
      </c>
      <c r="AE226" s="23" t="str">
        <f t="shared" si="37"/>
        <v/>
      </c>
    </row>
    <row r="227" spans="2:31" x14ac:dyDescent="0.25">
      <c r="B227" s="18" t="str">
        <f t="shared" si="32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30"/>
        <v/>
      </c>
      <c r="Z227" s="23" t="str">
        <f t="shared" si="31"/>
        <v/>
      </c>
      <c r="AA227" s="19">
        <f t="shared" si="33"/>
        <v>0</v>
      </c>
      <c r="AB227" s="19">
        <f t="shared" si="34"/>
        <v>0</v>
      </c>
      <c r="AC227" s="19">
        <f t="shared" si="35"/>
        <v>0</v>
      </c>
      <c r="AD227" s="23" t="str">
        <f t="shared" si="36"/>
        <v/>
      </c>
      <c r="AE227" s="23" t="str">
        <f t="shared" si="37"/>
        <v/>
      </c>
    </row>
    <row r="228" spans="2:31" x14ac:dyDescent="0.25">
      <c r="B228" s="18" t="str">
        <f t="shared" si="32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30"/>
        <v/>
      </c>
      <c r="Z228" s="23" t="str">
        <f t="shared" si="31"/>
        <v/>
      </c>
      <c r="AA228" s="19">
        <f t="shared" si="33"/>
        <v>0</v>
      </c>
      <c r="AB228" s="19">
        <f t="shared" si="34"/>
        <v>0</v>
      </c>
      <c r="AC228" s="19">
        <f t="shared" si="35"/>
        <v>0</v>
      </c>
      <c r="AD228" s="23" t="str">
        <f t="shared" si="36"/>
        <v/>
      </c>
      <c r="AE228" s="23" t="str">
        <f t="shared" si="37"/>
        <v/>
      </c>
    </row>
    <row r="229" spans="2:31" x14ac:dyDescent="0.25">
      <c r="B229" s="18" t="str">
        <f t="shared" si="32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30"/>
        <v/>
      </c>
      <c r="Z229" s="23" t="str">
        <f t="shared" si="31"/>
        <v/>
      </c>
      <c r="AA229" s="19">
        <f t="shared" si="33"/>
        <v>0</v>
      </c>
      <c r="AB229" s="19">
        <f t="shared" si="34"/>
        <v>0</v>
      </c>
      <c r="AC229" s="19">
        <f t="shared" si="35"/>
        <v>0</v>
      </c>
      <c r="AD229" s="23" t="str">
        <f t="shared" si="36"/>
        <v/>
      </c>
      <c r="AE229" s="23" t="str">
        <f t="shared" si="37"/>
        <v/>
      </c>
    </row>
    <row r="230" spans="2:31" x14ac:dyDescent="0.25">
      <c r="B230" s="18" t="str">
        <f t="shared" si="32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30"/>
        <v/>
      </c>
      <c r="Z230" s="23" t="str">
        <f t="shared" si="31"/>
        <v/>
      </c>
      <c r="AA230" s="19">
        <f t="shared" si="33"/>
        <v>0</v>
      </c>
      <c r="AB230" s="19">
        <f t="shared" si="34"/>
        <v>0</v>
      </c>
      <c r="AC230" s="19">
        <f t="shared" si="35"/>
        <v>0</v>
      </c>
      <c r="AD230" s="23" t="str">
        <f t="shared" si="36"/>
        <v/>
      </c>
      <c r="AE230" s="23" t="str">
        <f t="shared" si="37"/>
        <v/>
      </c>
    </row>
    <row r="231" spans="2:31" x14ac:dyDescent="0.25">
      <c r="B231" s="18" t="str">
        <f t="shared" si="32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30"/>
        <v/>
      </c>
      <c r="Z231" s="23" t="str">
        <f t="shared" si="31"/>
        <v/>
      </c>
      <c r="AA231" s="19">
        <f t="shared" si="33"/>
        <v>0</v>
      </c>
      <c r="AB231" s="19">
        <f t="shared" si="34"/>
        <v>0</v>
      </c>
      <c r="AC231" s="19">
        <f t="shared" si="35"/>
        <v>0</v>
      </c>
      <c r="AD231" s="23" t="str">
        <f t="shared" si="36"/>
        <v/>
      </c>
      <c r="AE231" s="23" t="str">
        <f t="shared" si="37"/>
        <v/>
      </c>
    </row>
    <row r="232" spans="2:31" x14ac:dyDescent="0.25">
      <c r="B232" s="18" t="str">
        <f t="shared" si="32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30"/>
        <v/>
      </c>
      <c r="Z232" s="23" t="str">
        <f t="shared" si="31"/>
        <v/>
      </c>
      <c r="AA232" s="19">
        <f t="shared" si="33"/>
        <v>0</v>
      </c>
      <c r="AB232" s="19">
        <f t="shared" si="34"/>
        <v>0</v>
      </c>
      <c r="AC232" s="19">
        <f t="shared" si="35"/>
        <v>0</v>
      </c>
      <c r="AD232" s="23" t="str">
        <f t="shared" si="36"/>
        <v/>
      </c>
      <c r="AE232" s="23" t="str">
        <f t="shared" si="37"/>
        <v/>
      </c>
    </row>
    <row r="233" spans="2:31" x14ac:dyDescent="0.25">
      <c r="B233" s="18" t="str">
        <f t="shared" si="32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30"/>
        <v/>
      </c>
      <c r="Z233" s="23" t="str">
        <f t="shared" si="31"/>
        <v/>
      </c>
      <c r="AA233" s="19">
        <f t="shared" si="33"/>
        <v>0</v>
      </c>
      <c r="AB233" s="19">
        <f t="shared" si="34"/>
        <v>0</v>
      </c>
      <c r="AC233" s="19">
        <f t="shared" si="35"/>
        <v>0</v>
      </c>
      <c r="AD233" s="23" t="str">
        <f t="shared" si="36"/>
        <v/>
      </c>
      <c r="AE233" s="23" t="str">
        <f t="shared" si="37"/>
        <v/>
      </c>
    </row>
    <row r="234" spans="2:31" x14ac:dyDescent="0.25">
      <c r="B234" s="18" t="str">
        <f t="shared" si="32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30"/>
        <v/>
      </c>
      <c r="Z234" s="23" t="str">
        <f t="shared" si="31"/>
        <v/>
      </c>
      <c r="AA234" s="19">
        <f t="shared" si="33"/>
        <v>0</v>
      </c>
      <c r="AB234" s="19">
        <f t="shared" si="34"/>
        <v>0</v>
      </c>
      <c r="AC234" s="19">
        <f t="shared" si="35"/>
        <v>0</v>
      </c>
      <c r="AD234" s="23" t="str">
        <f t="shared" si="36"/>
        <v/>
      </c>
      <c r="AE234" s="23" t="str">
        <f t="shared" si="37"/>
        <v/>
      </c>
    </row>
    <row r="235" spans="2:31" x14ac:dyDescent="0.25">
      <c r="B235" s="18" t="str">
        <f t="shared" si="32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30"/>
        <v/>
      </c>
      <c r="Z235" s="23" t="str">
        <f t="shared" si="31"/>
        <v/>
      </c>
      <c r="AA235" s="19">
        <f t="shared" si="33"/>
        <v>0</v>
      </c>
      <c r="AB235" s="19">
        <f t="shared" si="34"/>
        <v>0</v>
      </c>
      <c r="AC235" s="19">
        <f t="shared" si="35"/>
        <v>0</v>
      </c>
      <c r="AD235" s="23" t="str">
        <f t="shared" si="36"/>
        <v/>
      </c>
      <c r="AE235" s="23" t="str">
        <f t="shared" si="37"/>
        <v/>
      </c>
    </row>
    <row r="236" spans="2:31" x14ac:dyDescent="0.25">
      <c r="B236" s="18" t="str">
        <f t="shared" si="32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30"/>
        <v/>
      </c>
      <c r="Z236" s="23" t="str">
        <f t="shared" si="31"/>
        <v/>
      </c>
      <c r="AA236" s="19">
        <f t="shared" si="33"/>
        <v>0</v>
      </c>
      <c r="AB236" s="19">
        <f t="shared" si="34"/>
        <v>0</v>
      </c>
      <c r="AC236" s="19">
        <f t="shared" si="35"/>
        <v>0</v>
      </c>
      <c r="AD236" s="23" t="str">
        <f t="shared" si="36"/>
        <v/>
      </c>
      <c r="AE236" s="23" t="str">
        <f t="shared" si="37"/>
        <v/>
      </c>
    </row>
    <row r="237" spans="2:31" x14ac:dyDescent="0.25">
      <c r="B237" s="18" t="str">
        <f t="shared" si="32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30"/>
        <v/>
      </c>
      <c r="Z237" s="23" t="str">
        <f t="shared" si="31"/>
        <v/>
      </c>
      <c r="AA237" s="19">
        <f t="shared" si="33"/>
        <v>0</v>
      </c>
      <c r="AB237" s="19">
        <f t="shared" si="34"/>
        <v>0</v>
      </c>
      <c r="AC237" s="19">
        <f t="shared" si="35"/>
        <v>0</v>
      </c>
      <c r="AD237" s="23" t="str">
        <f t="shared" si="36"/>
        <v/>
      </c>
      <c r="AE237" s="23" t="str">
        <f t="shared" si="37"/>
        <v/>
      </c>
    </row>
    <row r="238" spans="2:31" x14ac:dyDescent="0.25">
      <c r="B238" s="18" t="str">
        <f t="shared" si="32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30"/>
        <v/>
      </c>
      <c r="Z238" s="23" t="str">
        <f t="shared" si="31"/>
        <v/>
      </c>
      <c r="AA238" s="19">
        <f t="shared" si="33"/>
        <v>0</v>
      </c>
      <c r="AB238" s="19">
        <f t="shared" si="34"/>
        <v>0</v>
      </c>
      <c r="AC238" s="19">
        <f t="shared" si="35"/>
        <v>0</v>
      </c>
      <c r="AD238" s="23" t="str">
        <f t="shared" si="36"/>
        <v/>
      </c>
      <c r="AE238" s="23" t="str">
        <f t="shared" si="37"/>
        <v/>
      </c>
    </row>
    <row r="239" spans="2:31" x14ac:dyDescent="0.25">
      <c r="B239" s="18" t="str">
        <f t="shared" si="32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30"/>
        <v/>
      </c>
      <c r="Z239" s="23" t="str">
        <f t="shared" si="31"/>
        <v/>
      </c>
      <c r="AA239" s="19">
        <f t="shared" si="33"/>
        <v>0</v>
      </c>
      <c r="AB239" s="19">
        <f t="shared" si="34"/>
        <v>0</v>
      </c>
      <c r="AC239" s="19">
        <f t="shared" si="35"/>
        <v>0</v>
      </c>
      <c r="AD239" s="23" t="str">
        <f t="shared" si="36"/>
        <v/>
      </c>
      <c r="AE239" s="23" t="str">
        <f t="shared" si="37"/>
        <v/>
      </c>
    </row>
    <row r="240" spans="2:31" x14ac:dyDescent="0.25">
      <c r="B240" s="18" t="str">
        <f t="shared" si="32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30"/>
        <v/>
      </c>
      <c r="Z240" s="23" t="str">
        <f t="shared" si="31"/>
        <v/>
      </c>
      <c r="AA240" s="19">
        <f t="shared" si="33"/>
        <v>0</v>
      </c>
      <c r="AB240" s="19">
        <f t="shared" si="34"/>
        <v>0</v>
      </c>
      <c r="AC240" s="19">
        <f t="shared" si="35"/>
        <v>0</v>
      </c>
      <c r="AD240" s="23" t="str">
        <f t="shared" si="36"/>
        <v/>
      </c>
      <c r="AE240" s="23" t="str">
        <f t="shared" si="37"/>
        <v/>
      </c>
    </row>
    <row r="241" spans="2:31" x14ac:dyDescent="0.25">
      <c r="B241" s="18" t="str">
        <f t="shared" si="32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30"/>
        <v/>
      </c>
      <c r="Z241" s="23" t="str">
        <f t="shared" si="31"/>
        <v/>
      </c>
      <c r="AA241" s="19">
        <f t="shared" si="33"/>
        <v>0</v>
      </c>
      <c r="AB241" s="19">
        <f t="shared" si="34"/>
        <v>0</v>
      </c>
      <c r="AC241" s="19">
        <f t="shared" si="35"/>
        <v>0</v>
      </c>
      <c r="AD241" s="23" t="str">
        <f t="shared" si="36"/>
        <v/>
      </c>
      <c r="AE241" s="23" t="str">
        <f t="shared" si="37"/>
        <v/>
      </c>
    </row>
    <row r="242" spans="2:31" x14ac:dyDescent="0.25">
      <c r="B242" s="18" t="str">
        <f t="shared" si="32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30"/>
        <v/>
      </c>
      <c r="Z242" s="23" t="str">
        <f t="shared" si="31"/>
        <v/>
      </c>
      <c r="AA242" s="19">
        <f t="shared" si="33"/>
        <v>0</v>
      </c>
      <c r="AB242" s="19">
        <f t="shared" si="34"/>
        <v>0</v>
      </c>
      <c r="AC242" s="19">
        <f t="shared" si="35"/>
        <v>0</v>
      </c>
      <c r="AD242" s="23" t="str">
        <f t="shared" si="36"/>
        <v/>
      </c>
      <c r="AE242" s="23" t="str">
        <f t="shared" si="37"/>
        <v/>
      </c>
    </row>
    <row r="243" spans="2:31" x14ac:dyDescent="0.25">
      <c r="B243" s="18" t="str">
        <f t="shared" si="32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30"/>
        <v/>
      </c>
      <c r="Z243" s="23" t="str">
        <f t="shared" si="31"/>
        <v/>
      </c>
      <c r="AA243" s="19">
        <f t="shared" si="33"/>
        <v>0</v>
      </c>
      <c r="AB243" s="19">
        <f t="shared" si="34"/>
        <v>0</v>
      </c>
      <c r="AC243" s="19">
        <f t="shared" si="35"/>
        <v>0</v>
      </c>
      <c r="AD243" s="23" t="str">
        <f t="shared" si="36"/>
        <v/>
      </c>
      <c r="AE243" s="23" t="str">
        <f t="shared" si="37"/>
        <v/>
      </c>
    </row>
    <row r="244" spans="2:31" x14ac:dyDescent="0.25">
      <c r="B244" s="18" t="str">
        <f t="shared" si="32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30"/>
        <v/>
      </c>
      <c r="Z244" s="23" t="str">
        <f t="shared" si="31"/>
        <v/>
      </c>
      <c r="AA244" s="19">
        <f t="shared" si="33"/>
        <v>0</v>
      </c>
      <c r="AB244" s="19">
        <f t="shared" si="34"/>
        <v>0</v>
      </c>
      <c r="AC244" s="19">
        <f t="shared" si="35"/>
        <v>0</v>
      </c>
      <c r="AD244" s="23" t="str">
        <f t="shared" si="36"/>
        <v/>
      </c>
      <c r="AE244" s="23" t="str">
        <f t="shared" si="37"/>
        <v/>
      </c>
    </row>
    <row r="245" spans="2:31" x14ac:dyDescent="0.25">
      <c r="B245" s="18" t="str">
        <f t="shared" si="32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30"/>
        <v/>
      </c>
      <c r="Z245" s="23" t="str">
        <f t="shared" si="31"/>
        <v/>
      </c>
      <c r="AA245" s="19">
        <f t="shared" si="33"/>
        <v>0</v>
      </c>
      <c r="AB245" s="19">
        <f t="shared" si="34"/>
        <v>0</v>
      </c>
      <c r="AC245" s="19">
        <f t="shared" si="35"/>
        <v>0</v>
      </c>
      <c r="AD245" s="23" t="str">
        <f t="shared" si="36"/>
        <v/>
      </c>
      <c r="AE245" s="23" t="str">
        <f t="shared" si="37"/>
        <v/>
      </c>
    </row>
    <row r="246" spans="2:31" x14ac:dyDescent="0.25">
      <c r="B246" s="18" t="str">
        <f t="shared" si="32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30"/>
        <v/>
      </c>
      <c r="Z246" s="23" t="str">
        <f t="shared" si="31"/>
        <v/>
      </c>
      <c r="AA246" s="19">
        <f t="shared" si="33"/>
        <v>0</v>
      </c>
      <c r="AB246" s="19">
        <f t="shared" si="34"/>
        <v>0</v>
      </c>
      <c r="AC246" s="19">
        <f t="shared" si="35"/>
        <v>0</v>
      </c>
      <c r="AD246" s="23" t="str">
        <f t="shared" si="36"/>
        <v/>
      </c>
      <c r="AE246" s="23" t="str">
        <f t="shared" si="37"/>
        <v/>
      </c>
    </row>
    <row r="247" spans="2:31" x14ac:dyDescent="0.25">
      <c r="B247" s="18" t="str">
        <f t="shared" si="32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30"/>
        <v/>
      </c>
      <c r="Z247" s="23" t="str">
        <f t="shared" si="31"/>
        <v/>
      </c>
      <c r="AA247" s="19">
        <f t="shared" si="33"/>
        <v>0</v>
      </c>
      <c r="AB247" s="19">
        <f t="shared" si="34"/>
        <v>0</v>
      </c>
      <c r="AC247" s="19">
        <f t="shared" si="35"/>
        <v>0</v>
      </c>
      <c r="AD247" s="23" t="str">
        <f t="shared" si="36"/>
        <v/>
      </c>
      <c r="AE247" s="23" t="str">
        <f t="shared" si="37"/>
        <v/>
      </c>
    </row>
    <row r="248" spans="2:31" x14ac:dyDescent="0.25">
      <c r="B248" s="18" t="str">
        <f t="shared" si="32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30"/>
        <v/>
      </c>
      <c r="Z248" s="23" t="str">
        <f t="shared" si="31"/>
        <v/>
      </c>
      <c r="AA248" s="19">
        <f t="shared" si="33"/>
        <v>0</v>
      </c>
      <c r="AB248" s="19">
        <f t="shared" si="34"/>
        <v>0</v>
      </c>
      <c r="AC248" s="19">
        <f t="shared" si="35"/>
        <v>0</v>
      </c>
      <c r="AD248" s="23" t="str">
        <f t="shared" si="36"/>
        <v/>
      </c>
      <c r="AE248" s="23" t="str">
        <f t="shared" si="37"/>
        <v/>
      </c>
    </row>
    <row r="249" spans="2:31" x14ac:dyDescent="0.25">
      <c r="B249" s="18" t="str">
        <f t="shared" si="32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30"/>
        <v/>
      </c>
      <c r="Z249" s="23" t="str">
        <f t="shared" si="31"/>
        <v/>
      </c>
      <c r="AA249" s="19">
        <f t="shared" si="33"/>
        <v>0</v>
      </c>
      <c r="AB249" s="19">
        <f t="shared" si="34"/>
        <v>0</v>
      </c>
      <c r="AC249" s="19">
        <f t="shared" si="35"/>
        <v>0</v>
      </c>
      <c r="AD249" s="23" t="str">
        <f t="shared" si="36"/>
        <v/>
      </c>
      <c r="AE249" s="23" t="str">
        <f t="shared" si="37"/>
        <v/>
      </c>
    </row>
    <row r="250" spans="2:31" x14ac:dyDescent="0.25">
      <c r="B250" s="18" t="str">
        <f t="shared" si="32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30"/>
        <v/>
      </c>
      <c r="Z250" s="23" t="str">
        <f t="shared" si="31"/>
        <v/>
      </c>
      <c r="AA250" s="19">
        <f t="shared" si="33"/>
        <v>0</v>
      </c>
      <c r="AB250" s="19">
        <f t="shared" si="34"/>
        <v>0</v>
      </c>
      <c r="AC250" s="19">
        <f t="shared" si="35"/>
        <v>0</v>
      </c>
      <c r="AD250" s="23" t="str">
        <f t="shared" si="36"/>
        <v/>
      </c>
      <c r="AE250" s="23" t="str">
        <f t="shared" si="37"/>
        <v/>
      </c>
    </row>
    <row r="251" spans="2:31" x14ac:dyDescent="0.25">
      <c r="B251" s="18" t="str">
        <f t="shared" si="32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30"/>
        <v/>
      </c>
      <c r="Z251" s="23" t="str">
        <f t="shared" si="31"/>
        <v/>
      </c>
      <c r="AA251" s="19">
        <f t="shared" si="33"/>
        <v>0</v>
      </c>
      <c r="AB251" s="19">
        <f t="shared" si="34"/>
        <v>0</v>
      </c>
      <c r="AC251" s="19">
        <f t="shared" si="35"/>
        <v>0</v>
      </c>
      <c r="AD251" s="23" t="str">
        <f t="shared" si="36"/>
        <v/>
      </c>
      <c r="AE251" s="23" t="str">
        <f t="shared" si="37"/>
        <v/>
      </c>
    </row>
    <row r="252" spans="2:31" x14ac:dyDescent="0.25">
      <c r="B252" s="18" t="str">
        <f t="shared" si="32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30"/>
        <v/>
      </c>
      <c r="Z252" s="23" t="str">
        <f t="shared" si="31"/>
        <v/>
      </c>
      <c r="AA252" s="19">
        <f t="shared" si="33"/>
        <v>0</v>
      </c>
      <c r="AB252" s="19">
        <f t="shared" si="34"/>
        <v>0</v>
      </c>
      <c r="AC252" s="19">
        <f t="shared" si="35"/>
        <v>0</v>
      </c>
      <c r="AD252" s="23" t="str">
        <f t="shared" si="36"/>
        <v/>
      </c>
      <c r="AE252" s="23" t="str">
        <f t="shared" si="37"/>
        <v/>
      </c>
    </row>
    <row r="253" spans="2:31" x14ac:dyDescent="0.25">
      <c r="B253" s="18" t="str">
        <f t="shared" si="32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30"/>
        <v/>
      </c>
      <c r="Z253" s="23" t="str">
        <f t="shared" si="31"/>
        <v/>
      </c>
      <c r="AA253" s="19">
        <f t="shared" si="33"/>
        <v>0</v>
      </c>
      <c r="AB253" s="19">
        <f t="shared" si="34"/>
        <v>0</v>
      </c>
      <c r="AC253" s="19">
        <f t="shared" si="35"/>
        <v>0</v>
      </c>
      <c r="AD253" s="23" t="str">
        <f t="shared" si="36"/>
        <v/>
      </c>
      <c r="AE253" s="23" t="str">
        <f t="shared" si="37"/>
        <v/>
      </c>
    </row>
    <row r="254" spans="2:31" x14ac:dyDescent="0.25">
      <c r="B254" s="18" t="str">
        <f t="shared" si="32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30"/>
        <v/>
      </c>
      <c r="Z254" s="23" t="str">
        <f t="shared" si="31"/>
        <v/>
      </c>
      <c r="AA254" s="19">
        <f t="shared" si="33"/>
        <v>0</v>
      </c>
      <c r="AB254" s="19">
        <f t="shared" si="34"/>
        <v>0</v>
      </c>
      <c r="AC254" s="19">
        <f t="shared" si="35"/>
        <v>0</v>
      </c>
      <c r="AD254" s="23" t="str">
        <f t="shared" si="36"/>
        <v/>
      </c>
      <c r="AE254" s="23" t="str">
        <f t="shared" si="37"/>
        <v/>
      </c>
    </row>
    <row r="255" spans="2:31" x14ac:dyDescent="0.25">
      <c r="B255" s="18" t="str">
        <f t="shared" si="32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30"/>
        <v/>
      </c>
      <c r="Z255" s="23" t="str">
        <f t="shared" si="31"/>
        <v/>
      </c>
      <c r="AA255" s="19">
        <f t="shared" si="33"/>
        <v>0</v>
      </c>
      <c r="AB255" s="19">
        <f t="shared" si="34"/>
        <v>0</v>
      </c>
      <c r="AC255" s="19">
        <f t="shared" si="35"/>
        <v>0</v>
      </c>
      <c r="AD255" s="23" t="str">
        <f t="shared" si="36"/>
        <v/>
      </c>
      <c r="AE255" s="23" t="str">
        <f t="shared" si="37"/>
        <v/>
      </c>
    </row>
    <row r="256" spans="2:31" x14ac:dyDescent="0.25">
      <c r="B256" s="18" t="str">
        <f t="shared" si="32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30"/>
        <v/>
      </c>
      <c r="Z256" s="23" t="str">
        <f t="shared" si="31"/>
        <v/>
      </c>
      <c r="AA256" s="19">
        <f t="shared" si="33"/>
        <v>0</v>
      </c>
      <c r="AB256" s="19">
        <f t="shared" si="34"/>
        <v>0</v>
      </c>
      <c r="AC256" s="19">
        <f t="shared" si="35"/>
        <v>0</v>
      </c>
      <c r="AD256" s="23" t="str">
        <f t="shared" si="36"/>
        <v/>
      </c>
      <c r="AE256" s="23" t="str">
        <f t="shared" si="37"/>
        <v/>
      </c>
    </row>
    <row r="257" spans="2:31" x14ac:dyDescent="0.25">
      <c r="B257" s="18" t="str">
        <f t="shared" si="32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30"/>
        <v/>
      </c>
      <c r="Z257" s="23" t="str">
        <f t="shared" si="31"/>
        <v/>
      </c>
      <c r="AA257" s="19">
        <f t="shared" si="33"/>
        <v>0</v>
      </c>
      <c r="AB257" s="19">
        <f t="shared" si="34"/>
        <v>0</v>
      </c>
      <c r="AC257" s="19">
        <f t="shared" si="35"/>
        <v>0</v>
      </c>
      <c r="AD257" s="23" t="str">
        <f t="shared" si="36"/>
        <v/>
      </c>
      <c r="AE257" s="23" t="str">
        <f t="shared" si="37"/>
        <v/>
      </c>
    </row>
    <row r="258" spans="2:31" x14ac:dyDescent="0.25">
      <c r="B258" s="18" t="str">
        <f t="shared" si="32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30"/>
        <v/>
      </c>
      <c r="Z258" s="23" t="str">
        <f t="shared" si="31"/>
        <v/>
      </c>
      <c r="AA258" s="19">
        <f t="shared" si="33"/>
        <v>0</v>
      </c>
      <c r="AB258" s="19">
        <f t="shared" si="34"/>
        <v>0</v>
      </c>
      <c r="AC258" s="19">
        <f t="shared" si="35"/>
        <v>0</v>
      </c>
      <c r="AD258" s="23" t="str">
        <f t="shared" si="36"/>
        <v/>
      </c>
      <c r="AE258" s="23" t="str">
        <f t="shared" si="37"/>
        <v/>
      </c>
    </row>
    <row r="259" spans="2:31" x14ac:dyDescent="0.25">
      <c r="B259" s="18" t="str">
        <f t="shared" si="32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30"/>
        <v/>
      </c>
      <c r="Z259" s="23" t="str">
        <f t="shared" si="31"/>
        <v/>
      </c>
      <c r="AA259" s="19">
        <f t="shared" si="33"/>
        <v>0</v>
      </c>
      <c r="AB259" s="19">
        <f t="shared" si="34"/>
        <v>0</v>
      </c>
      <c r="AC259" s="19">
        <f t="shared" si="35"/>
        <v>0</v>
      </c>
      <c r="AD259" s="23" t="str">
        <f t="shared" si="36"/>
        <v/>
      </c>
      <c r="AE259" s="23" t="str">
        <f t="shared" si="37"/>
        <v/>
      </c>
    </row>
    <row r="260" spans="2:31" x14ac:dyDescent="0.25">
      <c r="B260" s="18" t="str">
        <f t="shared" si="32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30"/>
        <v/>
      </c>
      <c r="Z260" s="23" t="str">
        <f t="shared" si="31"/>
        <v/>
      </c>
      <c r="AA260" s="19">
        <f t="shared" si="33"/>
        <v>0</v>
      </c>
      <c r="AB260" s="19">
        <f t="shared" si="34"/>
        <v>0</v>
      </c>
      <c r="AC260" s="19">
        <f t="shared" si="35"/>
        <v>0</v>
      </c>
      <c r="AD260" s="23" t="str">
        <f t="shared" si="36"/>
        <v/>
      </c>
      <c r="AE260" s="23" t="str">
        <f t="shared" si="37"/>
        <v/>
      </c>
    </row>
    <row r="261" spans="2:31" x14ac:dyDescent="0.25">
      <c r="B261" s="18" t="str">
        <f t="shared" si="32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30"/>
        <v/>
      </c>
      <c r="Z261" s="23" t="str">
        <f t="shared" si="31"/>
        <v/>
      </c>
      <c r="AA261" s="19">
        <f t="shared" si="33"/>
        <v>0</v>
      </c>
      <c r="AB261" s="19">
        <f t="shared" si="34"/>
        <v>0</v>
      </c>
      <c r="AC261" s="19">
        <f t="shared" si="35"/>
        <v>0</v>
      </c>
      <c r="AD261" s="23" t="str">
        <f t="shared" si="36"/>
        <v/>
      </c>
      <c r="AE261" s="23" t="str">
        <f t="shared" si="37"/>
        <v/>
      </c>
    </row>
    <row r="262" spans="2:31" x14ac:dyDescent="0.25">
      <c r="B262" s="18" t="str">
        <f t="shared" si="32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30"/>
        <v/>
      </c>
      <c r="Z262" s="23" t="str">
        <f t="shared" si="31"/>
        <v/>
      </c>
      <c r="AA262" s="19">
        <f t="shared" si="33"/>
        <v>0</v>
      </c>
      <c r="AB262" s="19">
        <f t="shared" si="34"/>
        <v>0</v>
      </c>
      <c r="AC262" s="19">
        <f t="shared" si="35"/>
        <v>0</v>
      </c>
      <c r="AD262" s="23" t="str">
        <f t="shared" si="36"/>
        <v/>
      </c>
      <c r="AE262" s="23" t="str">
        <f t="shared" si="37"/>
        <v/>
      </c>
    </row>
    <row r="263" spans="2:31" x14ac:dyDescent="0.25">
      <c r="B263" s="18" t="str">
        <f t="shared" si="32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30"/>
        <v/>
      </c>
      <c r="Z263" s="23" t="str">
        <f t="shared" si="31"/>
        <v/>
      </c>
      <c r="AA263" s="19">
        <f t="shared" si="33"/>
        <v>0</v>
      </c>
      <c r="AB263" s="19">
        <f t="shared" si="34"/>
        <v>0</v>
      </c>
      <c r="AC263" s="19">
        <f t="shared" si="35"/>
        <v>0</v>
      </c>
      <c r="AD263" s="23" t="str">
        <f t="shared" si="36"/>
        <v/>
      </c>
      <c r="AE263" s="23" t="str">
        <f t="shared" si="37"/>
        <v/>
      </c>
    </row>
    <row r="264" spans="2:31" x14ac:dyDescent="0.25">
      <c r="B264" s="18" t="str">
        <f t="shared" si="32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30"/>
        <v/>
      </c>
      <c r="Z264" s="23" t="str">
        <f t="shared" si="31"/>
        <v/>
      </c>
      <c r="AA264" s="19">
        <f t="shared" si="33"/>
        <v>0</v>
      </c>
      <c r="AB264" s="19">
        <f t="shared" si="34"/>
        <v>0</v>
      </c>
      <c r="AC264" s="19">
        <f t="shared" si="35"/>
        <v>0</v>
      </c>
      <c r="AD264" s="23" t="str">
        <f t="shared" si="36"/>
        <v/>
      </c>
      <c r="AE264" s="23" t="str">
        <f t="shared" si="37"/>
        <v/>
      </c>
    </row>
    <row r="265" spans="2:31" x14ac:dyDescent="0.25">
      <c r="B265" s="18" t="str">
        <f t="shared" si="32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30"/>
        <v/>
      </c>
      <c r="Z265" s="23" t="str">
        <f t="shared" si="31"/>
        <v/>
      </c>
      <c r="AA265" s="19">
        <f t="shared" si="33"/>
        <v>0</v>
      </c>
      <c r="AB265" s="19">
        <f t="shared" si="34"/>
        <v>0</v>
      </c>
      <c r="AC265" s="19">
        <f t="shared" si="35"/>
        <v>0</v>
      </c>
      <c r="AD265" s="23" t="str">
        <f t="shared" si="36"/>
        <v/>
      </c>
      <c r="AE265" s="23" t="str">
        <f t="shared" si="37"/>
        <v/>
      </c>
    </row>
    <row r="266" spans="2:31" x14ac:dyDescent="0.25">
      <c r="B266" s="18" t="str">
        <f t="shared" si="32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30"/>
        <v/>
      </c>
      <c r="Z266" s="23" t="str">
        <f t="shared" si="31"/>
        <v/>
      </c>
      <c r="AA266" s="19">
        <f t="shared" si="33"/>
        <v>0</v>
      </c>
      <c r="AB266" s="19">
        <f t="shared" si="34"/>
        <v>0</v>
      </c>
      <c r="AC266" s="19">
        <f t="shared" si="35"/>
        <v>0</v>
      </c>
      <c r="AD266" s="23" t="str">
        <f t="shared" si="36"/>
        <v/>
      </c>
      <c r="AE266" s="23" t="str">
        <f t="shared" si="37"/>
        <v/>
      </c>
    </row>
    <row r="267" spans="2:31" x14ac:dyDescent="0.25">
      <c r="B267" s="18" t="str">
        <f t="shared" si="32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30"/>
        <v/>
      </c>
      <c r="Z267" s="23" t="str">
        <f t="shared" si="31"/>
        <v/>
      </c>
      <c r="AA267" s="19">
        <f t="shared" si="33"/>
        <v>0</v>
      </c>
      <c r="AB267" s="19">
        <f t="shared" si="34"/>
        <v>0</v>
      </c>
      <c r="AC267" s="19">
        <f t="shared" si="35"/>
        <v>0</v>
      </c>
      <c r="AD267" s="23" t="str">
        <f t="shared" si="36"/>
        <v/>
      </c>
      <c r="AE267" s="23" t="str">
        <f t="shared" si="37"/>
        <v/>
      </c>
    </row>
    <row r="268" spans="2:31" x14ac:dyDescent="0.25">
      <c r="B268" s="18" t="str">
        <f t="shared" si="32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30"/>
        <v/>
      </c>
      <c r="Z268" s="23" t="str">
        <f t="shared" si="31"/>
        <v/>
      </c>
      <c r="AA268" s="19">
        <f t="shared" si="33"/>
        <v>0</v>
      </c>
      <c r="AB268" s="19">
        <f t="shared" si="34"/>
        <v>0</v>
      </c>
      <c r="AC268" s="19">
        <f t="shared" si="35"/>
        <v>0</v>
      </c>
      <c r="AD268" s="23" t="str">
        <f t="shared" si="36"/>
        <v/>
      </c>
      <c r="AE268" s="23" t="str">
        <f t="shared" si="37"/>
        <v/>
      </c>
    </row>
    <row r="269" spans="2:31" x14ac:dyDescent="0.25">
      <c r="B269" s="18" t="str">
        <f t="shared" si="32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30"/>
        <v/>
      </c>
      <c r="Z269" s="23" t="str">
        <f t="shared" si="31"/>
        <v/>
      </c>
      <c r="AA269" s="19">
        <f t="shared" si="33"/>
        <v>0</v>
      </c>
      <c r="AB269" s="19">
        <f t="shared" si="34"/>
        <v>0</v>
      </c>
      <c r="AC269" s="19">
        <f t="shared" si="35"/>
        <v>0</v>
      </c>
      <c r="AD269" s="23" t="str">
        <f t="shared" si="36"/>
        <v/>
      </c>
      <c r="AE269" s="23" t="str">
        <f t="shared" si="37"/>
        <v/>
      </c>
    </row>
    <row r="270" spans="2:31" x14ac:dyDescent="0.25">
      <c r="B270" s="18" t="str">
        <f t="shared" si="32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30"/>
        <v/>
      </c>
      <c r="Z270" s="23" t="str">
        <f t="shared" si="31"/>
        <v/>
      </c>
      <c r="AA270" s="19">
        <f t="shared" si="33"/>
        <v>0</v>
      </c>
      <c r="AB270" s="19">
        <f t="shared" si="34"/>
        <v>0</v>
      </c>
      <c r="AC270" s="19">
        <f t="shared" si="35"/>
        <v>0</v>
      </c>
      <c r="AD270" s="23" t="str">
        <f t="shared" si="36"/>
        <v/>
      </c>
      <c r="AE270" s="23" t="str">
        <f t="shared" si="37"/>
        <v/>
      </c>
    </row>
    <row r="271" spans="2:31" x14ac:dyDescent="0.25">
      <c r="B271" s="18" t="str">
        <f t="shared" si="32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30"/>
        <v/>
      </c>
      <c r="Z271" s="23" t="str">
        <f t="shared" si="31"/>
        <v/>
      </c>
      <c r="AA271" s="19">
        <f t="shared" si="33"/>
        <v>0</v>
      </c>
      <c r="AB271" s="19">
        <f t="shared" si="34"/>
        <v>0</v>
      </c>
      <c r="AC271" s="19">
        <f t="shared" si="35"/>
        <v>0</v>
      </c>
      <c r="AD271" s="23" t="str">
        <f t="shared" si="36"/>
        <v/>
      </c>
      <c r="AE271" s="23" t="str">
        <f t="shared" si="37"/>
        <v/>
      </c>
    </row>
    <row r="272" spans="2:31" x14ac:dyDescent="0.25">
      <c r="B272" s="18" t="str">
        <f t="shared" si="32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30"/>
        <v/>
      </c>
      <c r="Z272" s="23" t="str">
        <f t="shared" si="31"/>
        <v/>
      </c>
      <c r="AA272" s="19">
        <f t="shared" si="33"/>
        <v>0</v>
      </c>
      <c r="AB272" s="19">
        <f t="shared" si="34"/>
        <v>0</v>
      </c>
      <c r="AC272" s="19">
        <f t="shared" si="35"/>
        <v>0</v>
      </c>
      <c r="AD272" s="23" t="str">
        <f t="shared" si="36"/>
        <v/>
      </c>
      <c r="AE272" s="23" t="str">
        <f t="shared" si="37"/>
        <v/>
      </c>
    </row>
    <row r="273" spans="2:31" x14ac:dyDescent="0.25">
      <c r="B273" s="18" t="str">
        <f t="shared" si="32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30"/>
        <v/>
      </c>
      <c r="Z273" s="23" t="str">
        <f t="shared" si="31"/>
        <v/>
      </c>
      <c r="AA273" s="19">
        <f t="shared" si="33"/>
        <v>0</v>
      </c>
      <c r="AB273" s="19">
        <f t="shared" si="34"/>
        <v>0</v>
      </c>
      <c r="AC273" s="19">
        <f t="shared" si="35"/>
        <v>0</v>
      </c>
      <c r="AD273" s="23" t="str">
        <f t="shared" si="36"/>
        <v/>
      </c>
      <c r="AE273" s="23" t="str">
        <f t="shared" si="37"/>
        <v/>
      </c>
    </row>
    <row r="274" spans="2:31" x14ac:dyDescent="0.25">
      <c r="B274" s="18" t="str">
        <f t="shared" si="32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30"/>
        <v/>
      </c>
      <c r="Z274" s="23" t="str">
        <f t="shared" si="31"/>
        <v/>
      </c>
      <c r="AA274" s="19">
        <f t="shared" si="33"/>
        <v>0</v>
      </c>
      <c r="AB274" s="19">
        <f t="shared" si="34"/>
        <v>0</v>
      </c>
      <c r="AC274" s="19">
        <f t="shared" si="35"/>
        <v>0</v>
      </c>
      <c r="AD274" s="23" t="str">
        <f t="shared" si="36"/>
        <v/>
      </c>
      <c r="AE274" s="23" t="str">
        <f t="shared" si="37"/>
        <v/>
      </c>
    </row>
    <row r="275" spans="2:31" x14ac:dyDescent="0.25">
      <c r="B275" s="18" t="str">
        <f t="shared" si="32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30"/>
        <v/>
      </c>
      <c r="Z275" s="23" t="str">
        <f t="shared" si="31"/>
        <v/>
      </c>
      <c r="AA275" s="19">
        <f t="shared" si="33"/>
        <v>0</v>
      </c>
      <c r="AB275" s="19">
        <f t="shared" si="34"/>
        <v>0</v>
      </c>
      <c r="AC275" s="19">
        <f t="shared" si="35"/>
        <v>0</v>
      </c>
      <c r="AD275" s="23" t="str">
        <f t="shared" si="36"/>
        <v/>
      </c>
      <c r="AE275" s="23" t="str">
        <f t="shared" si="37"/>
        <v/>
      </c>
    </row>
    <row r="276" spans="2:31" x14ac:dyDescent="0.25">
      <c r="B276" s="18" t="str">
        <f t="shared" si="32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30"/>
        <v/>
      </c>
      <c r="Z276" s="23" t="str">
        <f t="shared" si="31"/>
        <v/>
      </c>
      <c r="AA276" s="19">
        <f t="shared" si="33"/>
        <v>0</v>
      </c>
      <c r="AB276" s="19">
        <f t="shared" si="34"/>
        <v>0</v>
      </c>
      <c r="AC276" s="19">
        <f t="shared" si="35"/>
        <v>0</v>
      </c>
      <c r="AD276" s="23" t="str">
        <f t="shared" si="36"/>
        <v/>
      </c>
      <c r="AE276" s="23" t="str">
        <f t="shared" si="37"/>
        <v/>
      </c>
    </row>
    <row r="277" spans="2:31" x14ac:dyDescent="0.25">
      <c r="B277" s="18" t="str">
        <f t="shared" si="32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30"/>
        <v/>
      </c>
      <c r="Z277" s="23" t="str">
        <f t="shared" si="31"/>
        <v/>
      </c>
      <c r="AA277" s="19">
        <f t="shared" si="33"/>
        <v>0</v>
      </c>
      <c r="AB277" s="19">
        <f t="shared" si="34"/>
        <v>0</v>
      </c>
      <c r="AC277" s="19">
        <f t="shared" si="35"/>
        <v>0</v>
      </c>
      <c r="AD277" s="23" t="str">
        <f t="shared" si="36"/>
        <v/>
      </c>
      <c r="AE277" s="23" t="str">
        <f t="shared" si="37"/>
        <v/>
      </c>
    </row>
    <row r="278" spans="2:31" x14ac:dyDescent="0.25">
      <c r="B278" s="18" t="str">
        <f t="shared" si="32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30"/>
        <v/>
      </c>
      <c r="Z278" s="23" t="str">
        <f t="shared" si="31"/>
        <v/>
      </c>
      <c r="AA278" s="19">
        <f t="shared" si="33"/>
        <v>0</v>
      </c>
      <c r="AB278" s="19">
        <f t="shared" si="34"/>
        <v>0</v>
      </c>
      <c r="AC278" s="19">
        <f t="shared" si="35"/>
        <v>0</v>
      </c>
      <c r="AD278" s="23" t="str">
        <f t="shared" si="36"/>
        <v/>
      </c>
      <c r="AE278" s="23" t="str">
        <f t="shared" si="37"/>
        <v/>
      </c>
    </row>
    <row r="279" spans="2:31" x14ac:dyDescent="0.25">
      <c r="B279" s="18" t="str">
        <f t="shared" si="32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8">IF(M279&lt;&gt;"",$H279*M279,"")</f>
        <v/>
      </c>
      <c r="Z279" s="23" t="str">
        <f t="shared" ref="Z279:Z342" si="39">IF(N279&lt;&gt;"",$H279*N279,"")</f>
        <v/>
      </c>
      <c r="AA279" s="19">
        <f t="shared" si="33"/>
        <v>0</v>
      </c>
      <c r="AB279" s="19">
        <f t="shared" si="34"/>
        <v>0</v>
      </c>
      <c r="AC279" s="19">
        <f t="shared" si="35"/>
        <v>0</v>
      </c>
      <c r="AD279" s="23" t="str">
        <f t="shared" si="36"/>
        <v/>
      </c>
      <c r="AE279" s="23" t="str">
        <f t="shared" si="37"/>
        <v/>
      </c>
    </row>
    <row r="280" spans="2:31" x14ac:dyDescent="0.25">
      <c r="B280" s="18" t="str">
        <f t="shared" ref="B280:B343" si="40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8"/>
        <v/>
      </c>
      <c r="Z280" s="23" t="str">
        <f t="shared" si="39"/>
        <v/>
      </c>
      <c r="AA280" s="19">
        <f t="shared" ref="AA280:AA343" si="41">IF(OR(M280&lt;&gt;"",N280&lt;&gt;""),1,0)</f>
        <v>0</v>
      </c>
      <c r="AB280" s="19">
        <f t="shared" ref="AB280:AB343" si="42">IF(M280&lt;&gt;0,1,0)</f>
        <v>0</v>
      </c>
      <c r="AC280" s="19">
        <f t="shared" ref="AC280:AC343" si="43">IF(N280&lt;&gt;0,1,0)</f>
        <v>0</v>
      </c>
      <c r="AD280" s="23" t="str">
        <f t="shared" ref="AD280:AD343" si="44">IF(W280&lt;&gt;"",$H280*W280,"")</f>
        <v/>
      </c>
      <c r="AE280" s="23" t="str">
        <f t="shared" ref="AE280:AE343" si="45">IF(X280&lt;&gt;"",$H280*X280,"")</f>
        <v/>
      </c>
    </row>
    <row r="281" spans="2:31" x14ac:dyDescent="0.25">
      <c r="B281" s="18" t="str">
        <f t="shared" si="40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8"/>
        <v/>
      </c>
      <c r="Z281" s="23" t="str">
        <f t="shared" si="39"/>
        <v/>
      </c>
      <c r="AA281" s="19">
        <f t="shared" si="41"/>
        <v>0</v>
      </c>
      <c r="AB281" s="19">
        <f t="shared" si="42"/>
        <v>0</v>
      </c>
      <c r="AC281" s="19">
        <f t="shared" si="43"/>
        <v>0</v>
      </c>
      <c r="AD281" s="23" t="str">
        <f t="shared" si="44"/>
        <v/>
      </c>
      <c r="AE281" s="23" t="str">
        <f t="shared" si="45"/>
        <v/>
      </c>
    </row>
    <row r="282" spans="2:31" x14ac:dyDescent="0.25">
      <c r="B282" s="18" t="str">
        <f t="shared" si="40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8"/>
        <v/>
      </c>
      <c r="Z282" s="23" t="str">
        <f t="shared" si="39"/>
        <v/>
      </c>
      <c r="AA282" s="19">
        <f t="shared" si="41"/>
        <v>0</v>
      </c>
      <c r="AB282" s="19">
        <f t="shared" si="42"/>
        <v>0</v>
      </c>
      <c r="AC282" s="19">
        <f t="shared" si="43"/>
        <v>0</v>
      </c>
      <c r="AD282" s="23" t="str">
        <f t="shared" si="44"/>
        <v/>
      </c>
      <c r="AE282" s="23" t="str">
        <f t="shared" si="45"/>
        <v/>
      </c>
    </row>
    <row r="283" spans="2:31" x14ac:dyDescent="0.25">
      <c r="B283" s="18" t="str">
        <f t="shared" si="40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8"/>
        <v/>
      </c>
      <c r="Z283" s="23" t="str">
        <f t="shared" si="39"/>
        <v/>
      </c>
      <c r="AA283" s="19">
        <f t="shared" si="41"/>
        <v>0</v>
      </c>
      <c r="AB283" s="19">
        <f t="shared" si="42"/>
        <v>0</v>
      </c>
      <c r="AC283" s="19">
        <f t="shared" si="43"/>
        <v>0</v>
      </c>
      <c r="AD283" s="23" t="str">
        <f t="shared" si="44"/>
        <v/>
      </c>
      <c r="AE283" s="23" t="str">
        <f t="shared" si="45"/>
        <v/>
      </c>
    </row>
    <row r="284" spans="2:31" x14ac:dyDescent="0.25">
      <c r="B284" s="18" t="str">
        <f t="shared" si="40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8"/>
        <v/>
      </c>
      <c r="Z284" s="23" t="str">
        <f t="shared" si="39"/>
        <v/>
      </c>
      <c r="AA284" s="19">
        <f t="shared" si="41"/>
        <v>0</v>
      </c>
      <c r="AB284" s="19">
        <f t="shared" si="42"/>
        <v>0</v>
      </c>
      <c r="AC284" s="19">
        <f t="shared" si="43"/>
        <v>0</v>
      </c>
      <c r="AD284" s="23" t="str">
        <f t="shared" si="44"/>
        <v/>
      </c>
      <c r="AE284" s="23" t="str">
        <f t="shared" si="45"/>
        <v/>
      </c>
    </row>
    <row r="285" spans="2:31" x14ac:dyDescent="0.25">
      <c r="B285" s="18" t="str">
        <f t="shared" si="40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8"/>
        <v/>
      </c>
      <c r="Z285" s="23" t="str">
        <f t="shared" si="39"/>
        <v/>
      </c>
      <c r="AA285" s="19">
        <f t="shared" si="41"/>
        <v>0</v>
      </c>
      <c r="AB285" s="19">
        <f t="shared" si="42"/>
        <v>0</v>
      </c>
      <c r="AC285" s="19">
        <f t="shared" si="43"/>
        <v>0</v>
      </c>
      <c r="AD285" s="23" t="str">
        <f t="shared" si="44"/>
        <v/>
      </c>
      <c r="AE285" s="23" t="str">
        <f t="shared" si="45"/>
        <v/>
      </c>
    </row>
    <row r="286" spans="2:31" x14ac:dyDescent="0.25">
      <c r="B286" s="18" t="str">
        <f t="shared" si="40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8"/>
        <v/>
      </c>
      <c r="Z286" s="23" t="str">
        <f t="shared" si="39"/>
        <v/>
      </c>
      <c r="AA286" s="19">
        <f t="shared" si="41"/>
        <v>0</v>
      </c>
      <c r="AB286" s="19">
        <f t="shared" si="42"/>
        <v>0</v>
      </c>
      <c r="AC286" s="19">
        <f t="shared" si="43"/>
        <v>0</v>
      </c>
      <c r="AD286" s="23" t="str">
        <f t="shared" si="44"/>
        <v/>
      </c>
      <c r="AE286" s="23" t="str">
        <f t="shared" si="45"/>
        <v/>
      </c>
    </row>
    <row r="287" spans="2:31" x14ac:dyDescent="0.25">
      <c r="B287" s="18" t="str">
        <f t="shared" si="40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8"/>
        <v/>
      </c>
      <c r="Z287" s="23" t="str">
        <f t="shared" si="39"/>
        <v/>
      </c>
      <c r="AA287" s="19">
        <f t="shared" si="41"/>
        <v>0</v>
      </c>
      <c r="AB287" s="19">
        <f t="shared" si="42"/>
        <v>0</v>
      </c>
      <c r="AC287" s="19">
        <f t="shared" si="43"/>
        <v>0</v>
      </c>
      <c r="AD287" s="23" t="str">
        <f t="shared" si="44"/>
        <v/>
      </c>
      <c r="AE287" s="23" t="str">
        <f t="shared" si="45"/>
        <v/>
      </c>
    </row>
    <row r="288" spans="2:31" x14ac:dyDescent="0.25">
      <c r="B288" s="18" t="str">
        <f t="shared" si="40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8"/>
        <v/>
      </c>
      <c r="Z288" s="23" t="str">
        <f t="shared" si="39"/>
        <v/>
      </c>
      <c r="AA288" s="19">
        <f t="shared" si="41"/>
        <v>0</v>
      </c>
      <c r="AB288" s="19">
        <f t="shared" si="42"/>
        <v>0</v>
      </c>
      <c r="AC288" s="19">
        <f t="shared" si="43"/>
        <v>0</v>
      </c>
      <c r="AD288" s="23" t="str">
        <f t="shared" si="44"/>
        <v/>
      </c>
      <c r="AE288" s="23" t="str">
        <f t="shared" si="45"/>
        <v/>
      </c>
    </row>
    <row r="289" spans="2:31" x14ac:dyDescent="0.25">
      <c r="B289" s="18" t="str">
        <f t="shared" si="40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8"/>
        <v/>
      </c>
      <c r="Z289" s="23" t="str">
        <f t="shared" si="39"/>
        <v/>
      </c>
      <c r="AA289" s="19">
        <f t="shared" si="41"/>
        <v>0</v>
      </c>
      <c r="AB289" s="19">
        <f t="shared" si="42"/>
        <v>0</v>
      </c>
      <c r="AC289" s="19">
        <f t="shared" si="43"/>
        <v>0</v>
      </c>
      <c r="AD289" s="23" t="str">
        <f t="shared" si="44"/>
        <v/>
      </c>
      <c r="AE289" s="23" t="str">
        <f t="shared" si="45"/>
        <v/>
      </c>
    </row>
    <row r="290" spans="2:31" x14ac:dyDescent="0.25">
      <c r="B290" s="18" t="str">
        <f t="shared" si="40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8"/>
        <v/>
      </c>
      <c r="Z290" s="23" t="str">
        <f t="shared" si="39"/>
        <v/>
      </c>
      <c r="AA290" s="19">
        <f t="shared" si="41"/>
        <v>0</v>
      </c>
      <c r="AB290" s="19">
        <f t="shared" si="42"/>
        <v>0</v>
      </c>
      <c r="AC290" s="19">
        <f t="shared" si="43"/>
        <v>0</v>
      </c>
      <c r="AD290" s="23" t="str">
        <f t="shared" si="44"/>
        <v/>
      </c>
      <c r="AE290" s="23" t="str">
        <f t="shared" si="45"/>
        <v/>
      </c>
    </row>
    <row r="291" spans="2:31" x14ac:dyDescent="0.25">
      <c r="B291" s="18" t="str">
        <f t="shared" si="40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8"/>
        <v/>
      </c>
      <c r="Z291" s="23" t="str">
        <f t="shared" si="39"/>
        <v/>
      </c>
      <c r="AA291" s="19">
        <f t="shared" si="41"/>
        <v>0</v>
      </c>
      <c r="AB291" s="19">
        <f t="shared" si="42"/>
        <v>0</v>
      </c>
      <c r="AC291" s="19">
        <f t="shared" si="43"/>
        <v>0</v>
      </c>
      <c r="AD291" s="23" t="str">
        <f t="shared" si="44"/>
        <v/>
      </c>
      <c r="AE291" s="23" t="str">
        <f t="shared" si="45"/>
        <v/>
      </c>
    </row>
    <row r="292" spans="2:31" x14ac:dyDescent="0.25">
      <c r="B292" s="18" t="str">
        <f t="shared" si="40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8"/>
        <v/>
      </c>
      <c r="Z292" s="23" t="str">
        <f t="shared" si="39"/>
        <v/>
      </c>
      <c r="AA292" s="19">
        <f t="shared" si="41"/>
        <v>0</v>
      </c>
      <c r="AB292" s="19">
        <f t="shared" si="42"/>
        <v>0</v>
      </c>
      <c r="AC292" s="19">
        <f t="shared" si="43"/>
        <v>0</v>
      </c>
      <c r="AD292" s="23" t="str">
        <f t="shared" si="44"/>
        <v/>
      </c>
      <c r="AE292" s="23" t="str">
        <f t="shared" si="45"/>
        <v/>
      </c>
    </row>
    <row r="293" spans="2:31" x14ac:dyDescent="0.25">
      <c r="B293" s="18" t="str">
        <f t="shared" si="40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8"/>
        <v/>
      </c>
      <c r="Z293" s="23" t="str">
        <f t="shared" si="39"/>
        <v/>
      </c>
      <c r="AA293" s="19">
        <f t="shared" si="41"/>
        <v>0</v>
      </c>
      <c r="AB293" s="19">
        <f t="shared" si="42"/>
        <v>0</v>
      </c>
      <c r="AC293" s="19">
        <f t="shared" si="43"/>
        <v>0</v>
      </c>
      <c r="AD293" s="23" t="str">
        <f t="shared" si="44"/>
        <v/>
      </c>
      <c r="AE293" s="23" t="str">
        <f t="shared" si="45"/>
        <v/>
      </c>
    </row>
    <row r="294" spans="2:31" x14ac:dyDescent="0.25">
      <c r="B294" s="18" t="str">
        <f t="shared" si="40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8"/>
        <v/>
      </c>
      <c r="Z294" s="23" t="str">
        <f t="shared" si="39"/>
        <v/>
      </c>
      <c r="AA294" s="19">
        <f t="shared" si="41"/>
        <v>0</v>
      </c>
      <c r="AB294" s="19">
        <f t="shared" si="42"/>
        <v>0</v>
      </c>
      <c r="AC294" s="19">
        <f t="shared" si="43"/>
        <v>0</v>
      </c>
      <c r="AD294" s="23" t="str">
        <f t="shared" si="44"/>
        <v/>
      </c>
      <c r="AE294" s="23" t="str">
        <f t="shared" si="45"/>
        <v/>
      </c>
    </row>
    <row r="295" spans="2:31" x14ac:dyDescent="0.25">
      <c r="B295" s="18" t="str">
        <f t="shared" si="40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8"/>
        <v/>
      </c>
      <c r="Z295" s="23" t="str">
        <f t="shared" si="39"/>
        <v/>
      </c>
      <c r="AA295" s="19">
        <f t="shared" si="41"/>
        <v>0</v>
      </c>
      <c r="AB295" s="19">
        <f t="shared" si="42"/>
        <v>0</v>
      </c>
      <c r="AC295" s="19">
        <f t="shared" si="43"/>
        <v>0</v>
      </c>
      <c r="AD295" s="23" t="str">
        <f t="shared" si="44"/>
        <v/>
      </c>
      <c r="AE295" s="23" t="str">
        <f t="shared" si="45"/>
        <v/>
      </c>
    </row>
    <row r="296" spans="2:31" x14ac:dyDescent="0.25">
      <c r="B296" s="18" t="str">
        <f t="shared" si="40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8"/>
        <v/>
      </c>
      <c r="Z296" s="23" t="str">
        <f t="shared" si="39"/>
        <v/>
      </c>
      <c r="AA296" s="19">
        <f t="shared" si="41"/>
        <v>0</v>
      </c>
      <c r="AB296" s="19">
        <f t="shared" si="42"/>
        <v>0</v>
      </c>
      <c r="AC296" s="19">
        <f t="shared" si="43"/>
        <v>0</v>
      </c>
      <c r="AD296" s="23" t="str">
        <f t="shared" si="44"/>
        <v/>
      </c>
      <c r="AE296" s="23" t="str">
        <f t="shared" si="45"/>
        <v/>
      </c>
    </row>
    <row r="297" spans="2:31" x14ac:dyDescent="0.25">
      <c r="B297" s="18" t="str">
        <f t="shared" si="40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8"/>
        <v/>
      </c>
      <c r="Z297" s="23" t="str">
        <f t="shared" si="39"/>
        <v/>
      </c>
      <c r="AA297" s="19">
        <f t="shared" si="41"/>
        <v>0</v>
      </c>
      <c r="AB297" s="19">
        <f t="shared" si="42"/>
        <v>0</v>
      </c>
      <c r="AC297" s="19">
        <f t="shared" si="43"/>
        <v>0</v>
      </c>
      <c r="AD297" s="23" t="str">
        <f t="shared" si="44"/>
        <v/>
      </c>
      <c r="AE297" s="23" t="str">
        <f t="shared" si="45"/>
        <v/>
      </c>
    </row>
    <row r="298" spans="2:31" x14ac:dyDescent="0.25">
      <c r="B298" s="18" t="str">
        <f t="shared" si="40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8"/>
        <v/>
      </c>
      <c r="Z298" s="23" t="str">
        <f t="shared" si="39"/>
        <v/>
      </c>
      <c r="AA298" s="19">
        <f t="shared" si="41"/>
        <v>0</v>
      </c>
      <c r="AB298" s="19">
        <f t="shared" si="42"/>
        <v>0</v>
      </c>
      <c r="AC298" s="19">
        <f t="shared" si="43"/>
        <v>0</v>
      </c>
      <c r="AD298" s="23" t="str">
        <f t="shared" si="44"/>
        <v/>
      </c>
      <c r="AE298" s="23" t="str">
        <f t="shared" si="45"/>
        <v/>
      </c>
    </row>
    <row r="299" spans="2:31" x14ac:dyDescent="0.25">
      <c r="B299" s="18" t="str">
        <f t="shared" si="40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8"/>
        <v/>
      </c>
      <c r="Z299" s="23" t="str">
        <f t="shared" si="39"/>
        <v/>
      </c>
      <c r="AA299" s="19">
        <f t="shared" si="41"/>
        <v>0</v>
      </c>
      <c r="AB299" s="19">
        <f t="shared" si="42"/>
        <v>0</v>
      </c>
      <c r="AC299" s="19">
        <f t="shared" si="43"/>
        <v>0</v>
      </c>
      <c r="AD299" s="23" t="str">
        <f t="shared" si="44"/>
        <v/>
      </c>
      <c r="AE299" s="23" t="str">
        <f t="shared" si="45"/>
        <v/>
      </c>
    </row>
    <row r="300" spans="2:31" x14ac:dyDescent="0.25">
      <c r="B300" s="18" t="str">
        <f t="shared" si="40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8"/>
        <v/>
      </c>
      <c r="Z300" s="23" t="str">
        <f t="shared" si="39"/>
        <v/>
      </c>
      <c r="AA300" s="19">
        <f t="shared" si="41"/>
        <v>0</v>
      </c>
      <c r="AB300" s="19">
        <f t="shared" si="42"/>
        <v>0</v>
      </c>
      <c r="AC300" s="19">
        <f t="shared" si="43"/>
        <v>0</v>
      </c>
      <c r="AD300" s="23" t="str">
        <f t="shared" si="44"/>
        <v/>
      </c>
      <c r="AE300" s="23" t="str">
        <f t="shared" si="45"/>
        <v/>
      </c>
    </row>
    <row r="301" spans="2:31" x14ac:dyDescent="0.25">
      <c r="B301" s="18" t="str">
        <f t="shared" si="40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8"/>
        <v/>
      </c>
      <c r="Z301" s="23" t="str">
        <f t="shared" si="39"/>
        <v/>
      </c>
      <c r="AA301" s="19">
        <f t="shared" si="41"/>
        <v>0</v>
      </c>
      <c r="AB301" s="19">
        <f t="shared" si="42"/>
        <v>0</v>
      </c>
      <c r="AC301" s="19">
        <f t="shared" si="43"/>
        <v>0</v>
      </c>
      <c r="AD301" s="23" t="str">
        <f t="shared" si="44"/>
        <v/>
      </c>
      <c r="AE301" s="23" t="str">
        <f t="shared" si="45"/>
        <v/>
      </c>
    </row>
    <row r="302" spans="2:31" x14ac:dyDescent="0.25">
      <c r="B302" s="18" t="str">
        <f t="shared" si="40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8"/>
        <v/>
      </c>
      <c r="Z302" s="23" t="str">
        <f t="shared" si="39"/>
        <v/>
      </c>
      <c r="AA302" s="19">
        <f t="shared" si="41"/>
        <v>0</v>
      </c>
      <c r="AB302" s="19">
        <f t="shared" si="42"/>
        <v>0</v>
      </c>
      <c r="AC302" s="19">
        <f t="shared" si="43"/>
        <v>0</v>
      </c>
      <c r="AD302" s="23" t="str">
        <f t="shared" si="44"/>
        <v/>
      </c>
      <c r="AE302" s="23" t="str">
        <f t="shared" si="45"/>
        <v/>
      </c>
    </row>
    <row r="303" spans="2:31" x14ac:dyDescent="0.25">
      <c r="B303" s="18" t="str">
        <f t="shared" si="40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8"/>
        <v/>
      </c>
      <c r="Z303" s="23" t="str">
        <f t="shared" si="39"/>
        <v/>
      </c>
      <c r="AA303" s="19">
        <f t="shared" si="41"/>
        <v>0</v>
      </c>
      <c r="AB303" s="19">
        <f t="shared" si="42"/>
        <v>0</v>
      </c>
      <c r="AC303" s="19">
        <f t="shared" si="43"/>
        <v>0</v>
      </c>
      <c r="AD303" s="23" t="str">
        <f t="shared" si="44"/>
        <v/>
      </c>
      <c r="AE303" s="23" t="str">
        <f t="shared" si="45"/>
        <v/>
      </c>
    </row>
    <row r="304" spans="2:31" x14ac:dyDescent="0.25">
      <c r="B304" s="18" t="str">
        <f t="shared" si="40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8"/>
        <v/>
      </c>
      <c r="Z304" s="23" t="str">
        <f t="shared" si="39"/>
        <v/>
      </c>
      <c r="AA304" s="19">
        <f t="shared" si="41"/>
        <v>0</v>
      </c>
      <c r="AB304" s="19">
        <f t="shared" si="42"/>
        <v>0</v>
      </c>
      <c r="AC304" s="19">
        <f t="shared" si="43"/>
        <v>0</v>
      </c>
      <c r="AD304" s="23" t="str">
        <f t="shared" si="44"/>
        <v/>
      </c>
      <c r="AE304" s="23" t="str">
        <f t="shared" si="45"/>
        <v/>
      </c>
    </row>
    <row r="305" spans="2:31" x14ac:dyDescent="0.25">
      <c r="B305" s="18" t="str">
        <f t="shared" si="40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8"/>
        <v/>
      </c>
      <c r="Z305" s="23" t="str">
        <f t="shared" si="39"/>
        <v/>
      </c>
      <c r="AA305" s="19">
        <f t="shared" si="41"/>
        <v>0</v>
      </c>
      <c r="AB305" s="19">
        <f t="shared" si="42"/>
        <v>0</v>
      </c>
      <c r="AC305" s="19">
        <f t="shared" si="43"/>
        <v>0</v>
      </c>
      <c r="AD305" s="23" t="str">
        <f t="shared" si="44"/>
        <v/>
      </c>
      <c r="AE305" s="23" t="str">
        <f t="shared" si="45"/>
        <v/>
      </c>
    </row>
    <row r="306" spans="2:31" x14ac:dyDescent="0.25">
      <c r="B306" s="18" t="str">
        <f t="shared" si="40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8"/>
        <v/>
      </c>
      <c r="Z306" s="23" t="str">
        <f t="shared" si="39"/>
        <v/>
      </c>
      <c r="AA306" s="19">
        <f t="shared" si="41"/>
        <v>0</v>
      </c>
      <c r="AB306" s="19">
        <f t="shared" si="42"/>
        <v>0</v>
      </c>
      <c r="AC306" s="19">
        <f t="shared" si="43"/>
        <v>0</v>
      </c>
      <c r="AD306" s="23" t="str">
        <f t="shared" si="44"/>
        <v/>
      </c>
      <c r="AE306" s="23" t="str">
        <f t="shared" si="45"/>
        <v/>
      </c>
    </row>
    <row r="307" spans="2:31" x14ac:dyDescent="0.25">
      <c r="B307" s="18" t="str">
        <f t="shared" si="40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8"/>
        <v/>
      </c>
      <c r="Z307" s="23" t="str">
        <f t="shared" si="39"/>
        <v/>
      </c>
      <c r="AA307" s="19">
        <f t="shared" si="41"/>
        <v>0</v>
      </c>
      <c r="AB307" s="19">
        <f t="shared" si="42"/>
        <v>0</v>
      </c>
      <c r="AC307" s="19">
        <f t="shared" si="43"/>
        <v>0</v>
      </c>
      <c r="AD307" s="23" t="str">
        <f t="shared" si="44"/>
        <v/>
      </c>
      <c r="AE307" s="23" t="str">
        <f t="shared" si="45"/>
        <v/>
      </c>
    </row>
    <row r="308" spans="2:31" x14ac:dyDescent="0.25">
      <c r="B308" s="18" t="str">
        <f t="shared" si="40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8"/>
        <v/>
      </c>
      <c r="Z308" s="23" t="str">
        <f t="shared" si="39"/>
        <v/>
      </c>
      <c r="AA308" s="19">
        <f t="shared" si="41"/>
        <v>0</v>
      </c>
      <c r="AB308" s="19">
        <f t="shared" si="42"/>
        <v>0</v>
      </c>
      <c r="AC308" s="19">
        <f t="shared" si="43"/>
        <v>0</v>
      </c>
      <c r="AD308" s="23" t="str">
        <f t="shared" si="44"/>
        <v/>
      </c>
      <c r="AE308" s="23" t="str">
        <f t="shared" si="45"/>
        <v/>
      </c>
    </row>
    <row r="309" spans="2:31" x14ac:dyDescent="0.25">
      <c r="B309" s="18" t="str">
        <f t="shared" si="40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8"/>
        <v/>
      </c>
      <c r="Z309" s="23" t="str">
        <f t="shared" si="39"/>
        <v/>
      </c>
      <c r="AA309" s="19">
        <f t="shared" si="41"/>
        <v>0</v>
      </c>
      <c r="AB309" s="19">
        <f t="shared" si="42"/>
        <v>0</v>
      </c>
      <c r="AC309" s="19">
        <f t="shared" si="43"/>
        <v>0</v>
      </c>
      <c r="AD309" s="23" t="str">
        <f t="shared" si="44"/>
        <v/>
      </c>
      <c r="AE309" s="23" t="str">
        <f t="shared" si="45"/>
        <v/>
      </c>
    </row>
    <row r="310" spans="2:31" x14ac:dyDescent="0.25">
      <c r="B310" s="18" t="str">
        <f t="shared" si="40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8"/>
        <v/>
      </c>
      <c r="Z310" s="23" t="str">
        <f t="shared" si="39"/>
        <v/>
      </c>
      <c r="AA310" s="19">
        <f t="shared" si="41"/>
        <v>0</v>
      </c>
      <c r="AB310" s="19">
        <f t="shared" si="42"/>
        <v>0</v>
      </c>
      <c r="AC310" s="19">
        <f t="shared" si="43"/>
        <v>0</v>
      </c>
      <c r="AD310" s="23" t="str">
        <f t="shared" si="44"/>
        <v/>
      </c>
      <c r="AE310" s="23" t="str">
        <f t="shared" si="45"/>
        <v/>
      </c>
    </row>
    <row r="311" spans="2:31" x14ac:dyDescent="0.25">
      <c r="B311" s="18" t="str">
        <f t="shared" si="40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8"/>
        <v/>
      </c>
      <c r="Z311" s="23" t="str">
        <f t="shared" si="39"/>
        <v/>
      </c>
      <c r="AA311" s="19">
        <f t="shared" si="41"/>
        <v>0</v>
      </c>
      <c r="AB311" s="19">
        <f t="shared" si="42"/>
        <v>0</v>
      </c>
      <c r="AC311" s="19">
        <f t="shared" si="43"/>
        <v>0</v>
      </c>
      <c r="AD311" s="23" t="str">
        <f t="shared" si="44"/>
        <v/>
      </c>
      <c r="AE311" s="23" t="str">
        <f t="shared" si="45"/>
        <v/>
      </c>
    </row>
    <row r="312" spans="2:31" x14ac:dyDescent="0.25">
      <c r="B312" s="18" t="str">
        <f t="shared" si="40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8"/>
        <v/>
      </c>
      <c r="Z312" s="23" t="str">
        <f t="shared" si="39"/>
        <v/>
      </c>
      <c r="AA312" s="19">
        <f t="shared" si="41"/>
        <v>0</v>
      </c>
      <c r="AB312" s="19">
        <f t="shared" si="42"/>
        <v>0</v>
      </c>
      <c r="AC312" s="19">
        <f t="shared" si="43"/>
        <v>0</v>
      </c>
      <c r="AD312" s="23" t="str">
        <f t="shared" si="44"/>
        <v/>
      </c>
      <c r="AE312" s="23" t="str">
        <f t="shared" si="45"/>
        <v/>
      </c>
    </row>
    <row r="313" spans="2:31" x14ac:dyDescent="0.25">
      <c r="B313" s="18" t="str">
        <f t="shared" si="40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8"/>
        <v/>
      </c>
      <c r="Z313" s="23" t="str">
        <f t="shared" si="39"/>
        <v/>
      </c>
      <c r="AA313" s="19">
        <f t="shared" si="41"/>
        <v>0</v>
      </c>
      <c r="AB313" s="19">
        <f t="shared" si="42"/>
        <v>0</v>
      </c>
      <c r="AC313" s="19">
        <f t="shared" si="43"/>
        <v>0</v>
      </c>
      <c r="AD313" s="23" t="str">
        <f t="shared" si="44"/>
        <v/>
      </c>
      <c r="AE313" s="23" t="str">
        <f t="shared" si="45"/>
        <v/>
      </c>
    </row>
    <row r="314" spans="2:31" x14ac:dyDescent="0.25">
      <c r="B314" s="18" t="str">
        <f t="shared" si="40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8"/>
        <v/>
      </c>
      <c r="Z314" s="23" t="str">
        <f t="shared" si="39"/>
        <v/>
      </c>
      <c r="AA314" s="19">
        <f t="shared" si="41"/>
        <v>0</v>
      </c>
      <c r="AB314" s="19">
        <f t="shared" si="42"/>
        <v>0</v>
      </c>
      <c r="AC314" s="19">
        <f t="shared" si="43"/>
        <v>0</v>
      </c>
      <c r="AD314" s="23" t="str">
        <f t="shared" si="44"/>
        <v/>
      </c>
      <c r="AE314" s="23" t="str">
        <f t="shared" si="45"/>
        <v/>
      </c>
    </row>
    <row r="315" spans="2:31" x14ac:dyDescent="0.25">
      <c r="B315" s="18" t="str">
        <f t="shared" si="40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8"/>
        <v/>
      </c>
      <c r="Z315" s="23" t="str">
        <f t="shared" si="39"/>
        <v/>
      </c>
      <c r="AA315" s="19">
        <f t="shared" si="41"/>
        <v>0</v>
      </c>
      <c r="AB315" s="19">
        <f t="shared" si="42"/>
        <v>0</v>
      </c>
      <c r="AC315" s="19">
        <f t="shared" si="43"/>
        <v>0</v>
      </c>
      <c r="AD315" s="23" t="str">
        <f t="shared" si="44"/>
        <v/>
      </c>
      <c r="AE315" s="23" t="str">
        <f t="shared" si="45"/>
        <v/>
      </c>
    </row>
    <row r="316" spans="2:31" x14ac:dyDescent="0.25">
      <c r="B316" s="18" t="str">
        <f t="shared" si="40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8"/>
        <v/>
      </c>
      <c r="Z316" s="23" t="str">
        <f t="shared" si="39"/>
        <v/>
      </c>
      <c r="AA316" s="19">
        <f t="shared" si="41"/>
        <v>0</v>
      </c>
      <c r="AB316" s="19">
        <f t="shared" si="42"/>
        <v>0</v>
      </c>
      <c r="AC316" s="19">
        <f t="shared" si="43"/>
        <v>0</v>
      </c>
      <c r="AD316" s="23" t="str">
        <f t="shared" si="44"/>
        <v/>
      </c>
      <c r="AE316" s="23" t="str">
        <f t="shared" si="45"/>
        <v/>
      </c>
    </row>
    <row r="317" spans="2:31" x14ac:dyDescent="0.25">
      <c r="B317" s="18" t="str">
        <f t="shared" si="40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8"/>
        <v/>
      </c>
      <c r="Z317" s="23" t="str">
        <f t="shared" si="39"/>
        <v/>
      </c>
      <c r="AA317" s="19">
        <f t="shared" si="41"/>
        <v>0</v>
      </c>
      <c r="AB317" s="19">
        <f t="shared" si="42"/>
        <v>0</v>
      </c>
      <c r="AC317" s="19">
        <f t="shared" si="43"/>
        <v>0</v>
      </c>
      <c r="AD317" s="23" t="str">
        <f t="shared" si="44"/>
        <v/>
      </c>
      <c r="AE317" s="23" t="str">
        <f t="shared" si="45"/>
        <v/>
      </c>
    </row>
    <row r="318" spans="2:31" x14ac:dyDescent="0.25">
      <c r="B318" s="18" t="str">
        <f t="shared" si="40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8"/>
        <v/>
      </c>
      <c r="Z318" s="23" t="str">
        <f t="shared" si="39"/>
        <v/>
      </c>
      <c r="AA318" s="19">
        <f t="shared" si="41"/>
        <v>0</v>
      </c>
      <c r="AB318" s="19">
        <f t="shared" si="42"/>
        <v>0</v>
      </c>
      <c r="AC318" s="19">
        <f t="shared" si="43"/>
        <v>0</v>
      </c>
      <c r="AD318" s="23" t="str">
        <f t="shared" si="44"/>
        <v/>
      </c>
      <c r="AE318" s="23" t="str">
        <f t="shared" si="45"/>
        <v/>
      </c>
    </row>
    <row r="319" spans="2:31" x14ac:dyDescent="0.25">
      <c r="B319" s="18" t="str">
        <f t="shared" si="40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8"/>
        <v/>
      </c>
      <c r="Z319" s="23" t="str">
        <f t="shared" si="39"/>
        <v/>
      </c>
      <c r="AA319" s="19">
        <f t="shared" si="41"/>
        <v>0</v>
      </c>
      <c r="AB319" s="19">
        <f t="shared" si="42"/>
        <v>0</v>
      </c>
      <c r="AC319" s="19">
        <f t="shared" si="43"/>
        <v>0</v>
      </c>
      <c r="AD319" s="23" t="str">
        <f t="shared" si="44"/>
        <v/>
      </c>
      <c r="AE319" s="23" t="str">
        <f t="shared" si="45"/>
        <v/>
      </c>
    </row>
    <row r="320" spans="2:31" x14ac:dyDescent="0.25">
      <c r="B320" s="18" t="str">
        <f t="shared" si="40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8"/>
        <v/>
      </c>
      <c r="Z320" s="23" t="str">
        <f t="shared" si="39"/>
        <v/>
      </c>
      <c r="AA320" s="19">
        <f t="shared" si="41"/>
        <v>0</v>
      </c>
      <c r="AB320" s="19">
        <f t="shared" si="42"/>
        <v>0</v>
      </c>
      <c r="AC320" s="19">
        <f t="shared" si="43"/>
        <v>0</v>
      </c>
      <c r="AD320" s="23" t="str">
        <f t="shared" si="44"/>
        <v/>
      </c>
      <c r="AE320" s="23" t="str">
        <f t="shared" si="45"/>
        <v/>
      </c>
    </row>
    <row r="321" spans="2:31" x14ac:dyDescent="0.25">
      <c r="B321" s="18" t="str">
        <f t="shared" si="40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8"/>
        <v/>
      </c>
      <c r="Z321" s="23" t="str">
        <f t="shared" si="39"/>
        <v/>
      </c>
      <c r="AA321" s="19">
        <f t="shared" si="41"/>
        <v>0</v>
      </c>
      <c r="AB321" s="19">
        <f t="shared" si="42"/>
        <v>0</v>
      </c>
      <c r="AC321" s="19">
        <f t="shared" si="43"/>
        <v>0</v>
      </c>
      <c r="AD321" s="23" t="str">
        <f t="shared" si="44"/>
        <v/>
      </c>
      <c r="AE321" s="23" t="str">
        <f t="shared" si="45"/>
        <v/>
      </c>
    </row>
    <row r="322" spans="2:31" x14ac:dyDescent="0.25">
      <c r="B322" s="18" t="str">
        <f t="shared" si="40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8"/>
        <v/>
      </c>
      <c r="Z322" s="23" t="str">
        <f t="shared" si="39"/>
        <v/>
      </c>
      <c r="AA322" s="19">
        <f t="shared" si="41"/>
        <v>0</v>
      </c>
      <c r="AB322" s="19">
        <f t="shared" si="42"/>
        <v>0</v>
      </c>
      <c r="AC322" s="19">
        <f t="shared" si="43"/>
        <v>0</v>
      </c>
      <c r="AD322" s="23" t="str">
        <f t="shared" si="44"/>
        <v/>
      </c>
      <c r="AE322" s="23" t="str">
        <f t="shared" si="45"/>
        <v/>
      </c>
    </row>
    <row r="323" spans="2:31" x14ac:dyDescent="0.25">
      <c r="B323" s="18" t="str">
        <f t="shared" si="40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8"/>
        <v/>
      </c>
      <c r="Z323" s="23" t="str">
        <f t="shared" si="39"/>
        <v/>
      </c>
      <c r="AA323" s="19">
        <f t="shared" si="41"/>
        <v>0</v>
      </c>
      <c r="AB323" s="19">
        <f t="shared" si="42"/>
        <v>0</v>
      </c>
      <c r="AC323" s="19">
        <f t="shared" si="43"/>
        <v>0</v>
      </c>
      <c r="AD323" s="23" t="str">
        <f t="shared" si="44"/>
        <v/>
      </c>
      <c r="AE323" s="23" t="str">
        <f t="shared" si="45"/>
        <v/>
      </c>
    </row>
    <row r="324" spans="2:31" x14ac:dyDescent="0.25">
      <c r="B324" s="18" t="str">
        <f t="shared" si="40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8"/>
        <v/>
      </c>
      <c r="Z324" s="23" t="str">
        <f t="shared" si="39"/>
        <v/>
      </c>
      <c r="AA324" s="19">
        <f t="shared" si="41"/>
        <v>0</v>
      </c>
      <c r="AB324" s="19">
        <f t="shared" si="42"/>
        <v>0</v>
      </c>
      <c r="AC324" s="19">
        <f t="shared" si="43"/>
        <v>0</v>
      </c>
      <c r="AD324" s="23" t="str">
        <f t="shared" si="44"/>
        <v/>
      </c>
      <c r="AE324" s="23" t="str">
        <f t="shared" si="45"/>
        <v/>
      </c>
    </row>
    <row r="325" spans="2:31" x14ac:dyDescent="0.25">
      <c r="B325" s="18" t="str">
        <f t="shared" si="40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8"/>
        <v/>
      </c>
      <c r="Z325" s="23" t="str">
        <f t="shared" si="39"/>
        <v/>
      </c>
      <c r="AA325" s="19">
        <f t="shared" si="41"/>
        <v>0</v>
      </c>
      <c r="AB325" s="19">
        <f t="shared" si="42"/>
        <v>0</v>
      </c>
      <c r="AC325" s="19">
        <f t="shared" si="43"/>
        <v>0</v>
      </c>
      <c r="AD325" s="23" t="str">
        <f t="shared" si="44"/>
        <v/>
      </c>
      <c r="AE325" s="23" t="str">
        <f t="shared" si="45"/>
        <v/>
      </c>
    </row>
    <row r="326" spans="2:31" x14ac:dyDescent="0.25">
      <c r="B326" s="18" t="str">
        <f t="shared" si="40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8"/>
        <v/>
      </c>
      <c r="Z326" s="23" t="str">
        <f t="shared" si="39"/>
        <v/>
      </c>
      <c r="AA326" s="19">
        <f t="shared" si="41"/>
        <v>0</v>
      </c>
      <c r="AB326" s="19">
        <f t="shared" si="42"/>
        <v>0</v>
      </c>
      <c r="AC326" s="19">
        <f t="shared" si="43"/>
        <v>0</v>
      </c>
      <c r="AD326" s="23" t="str">
        <f t="shared" si="44"/>
        <v/>
      </c>
      <c r="AE326" s="23" t="str">
        <f t="shared" si="45"/>
        <v/>
      </c>
    </row>
    <row r="327" spans="2:31" x14ac:dyDescent="0.25">
      <c r="B327" s="18" t="str">
        <f t="shared" si="40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8"/>
        <v/>
      </c>
      <c r="Z327" s="23" t="str">
        <f t="shared" si="39"/>
        <v/>
      </c>
      <c r="AA327" s="19">
        <f t="shared" si="41"/>
        <v>0</v>
      </c>
      <c r="AB327" s="19">
        <f t="shared" si="42"/>
        <v>0</v>
      </c>
      <c r="AC327" s="19">
        <f t="shared" si="43"/>
        <v>0</v>
      </c>
      <c r="AD327" s="23" t="str">
        <f t="shared" si="44"/>
        <v/>
      </c>
      <c r="AE327" s="23" t="str">
        <f t="shared" si="45"/>
        <v/>
      </c>
    </row>
    <row r="328" spans="2:31" x14ac:dyDescent="0.25">
      <c r="B328" s="18" t="str">
        <f t="shared" si="40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8"/>
        <v/>
      </c>
      <c r="Z328" s="23" t="str">
        <f t="shared" si="39"/>
        <v/>
      </c>
      <c r="AA328" s="19">
        <f t="shared" si="41"/>
        <v>0</v>
      </c>
      <c r="AB328" s="19">
        <f t="shared" si="42"/>
        <v>0</v>
      </c>
      <c r="AC328" s="19">
        <f t="shared" si="43"/>
        <v>0</v>
      </c>
      <c r="AD328" s="23" t="str">
        <f t="shared" si="44"/>
        <v/>
      </c>
      <c r="AE328" s="23" t="str">
        <f t="shared" si="45"/>
        <v/>
      </c>
    </row>
    <row r="329" spans="2:31" x14ac:dyDescent="0.25">
      <c r="B329" s="18" t="str">
        <f t="shared" si="40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8"/>
        <v/>
      </c>
      <c r="Z329" s="23" t="str">
        <f t="shared" si="39"/>
        <v/>
      </c>
      <c r="AA329" s="19">
        <f t="shared" si="41"/>
        <v>0</v>
      </c>
      <c r="AB329" s="19">
        <f t="shared" si="42"/>
        <v>0</v>
      </c>
      <c r="AC329" s="19">
        <f t="shared" si="43"/>
        <v>0</v>
      </c>
      <c r="AD329" s="23" t="str">
        <f t="shared" si="44"/>
        <v/>
      </c>
      <c r="AE329" s="23" t="str">
        <f t="shared" si="45"/>
        <v/>
      </c>
    </row>
    <row r="330" spans="2:31" x14ac:dyDescent="0.25">
      <c r="B330" s="18" t="str">
        <f t="shared" si="40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8"/>
        <v/>
      </c>
      <c r="Z330" s="23" t="str">
        <f t="shared" si="39"/>
        <v/>
      </c>
      <c r="AA330" s="19">
        <f t="shared" si="41"/>
        <v>0</v>
      </c>
      <c r="AB330" s="19">
        <f t="shared" si="42"/>
        <v>0</v>
      </c>
      <c r="AC330" s="19">
        <f t="shared" si="43"/>
        <v>0</v>
      </c>
      <c r="AD330" s="23" t="str">
        <f t="shared" si="44"/>
        <v/>
      </c>
      <c r="AE330" s="23" t="str">
        <f t="shared" si="45"/>
        <v/>
      </c>
    </row>
    <row r="331" spans="2:31" x14ac:dyDescent="0.25">
      <c r="B331" s="18" t="str">
        <f t="shared" si="40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8"/>
        <v/>
      </c>
      <c r="Z331" s="23" t="str">
        <f t="shared" si="39"/>
        <v/>
      </c>
      <c r="AA331" s="19">
        <f t="shared" si="41"/>
        <v>0</v>
      </c>
      <c r="AB331" s="19">
        <f t="shared" si="42"/>
        <v>0</v>
      </c>
      <c r="AC331" s="19">
        <f t="shared" si="43"/>
        <v>0</v>
      </c>
      <c r="AD331" s="23" t="str">
        <f t="shared" si="44"/>
        <v/>
      </c>
      <c r="AE331" s="23" t="str">
        <f t="shared" si="45"/>
        <v/>
      </c>
    </row>
    <row r="332" spans="2:31" x14ac:dyDescent="0.25">
      <c r="B332" s="18" t="str">
        <f t="shared" si="40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8"/>
        <v/>
      </c>
      <c r="Z332" s="23" t="str">
        <f t="shared" si="39"/>
        <v/>
      </c>
      <c r="AA332" s="19">
        <f t="shared" si="41"/>
        <v>0</v>
      </c>
      <c r="AB332" s="19">
        <f t="shared" si="42"/>
        <v>0</v>
      </c>
      <c r="AC332" s="19">
        <f t="shared" si="43"/>
        <v>0</v>
      </c>
      <c r="AD332" s="23" t="str">
        <f t="shared" si="44"/>
        <v/>
      </c>
      <c r="AE332" s="23" t="str">
        <f t="shared" si="45"/>
        <v/>
      </c>
    </row>
    <row r="333" spans="2:31" x14ac:dyDescent="0.25">
      <c r="B333" s="18" t="str">
        <f t="shared" si="40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8"/>
        <v/>
      </c>
      <c r="Z333" s="23" t="str">
        <f t="shared" si="39"/>
        <v/>
      </c>
      <c r="AA333" s="19">
        <f t="shared" si="41"/>
        <v>0</v>
      </c>
      <c r="AB333" s="19">
        <f t="shared" si="42"/>
        <v>0</v>
      </c>
      <c r="AC333" s="19">
        <f t="shared" si="43"/>
        <v>0</v>
      </c>
      <c r="AD333" s="23" t="str">
        <f t="shared" si="44"/>
        <v/>
      </c>
      <c r="AE333" s="23" t="str">
        <f t="shared" si="45"/>
        <v/>
      </c>
    </row>
    <row r="334" spans="2:31" x14ac:dyDescent="0.25">
      <c r="B334" s="18" t="str">
        <f t="shared" si="40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8"/>
        <v/>
      </c>
      <c r="Z334" s="23" t="str">
        <f t="shared" si="39"/>
        <v/>
      </c>
      <c r="AA334" s="19">
        <f t="shared" si="41"/>
        <v>0</v>
      </c>
      <c r="AB334" s="19">
        <f t="shared" si="42"/>
        <v>0</v>
      </c>
      <c r="AC334" s="19">
        <f t="shared" si="43"/>
        <v>0</v>
      </c>
      <c r="AD334" s="23" t="str">
        <f t="shared" si="44"/>
        <v/>
      </c>
      <c r="AE334" s="23" t="str">
        <f t="shared" si="45"/>
        <v/>
      </c>
    </row>
    <row r="335" spans="2:31" x14ac:dyDescent="0.25">
      <c r="B335" s="18" t="str">
        <f t="shared" si="40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8"/>
        <v/>
      </c>
      <c r="Z335" s="23" t="str">
        <f t="shared" si="39"/>
        <v/>
      </c>
      <c r="AA335" s="19">
        <f t="shared" si="41"/>
        <v>0</v>
      </c>
      <c r="AB335" s="19">
        <f t="shared" si="42"/>
        <v>0</v>
      </c>
      <c r="AC335" s="19">
        <f t="shared" si="43"/>
        <v>0</v>
      </c>
      <c r="AD335" s="23" t="str">
        <f t="shared" si="44"/>
        <v/>
      </c>
      <c r="AE335" s="23" t="str">
        <f t="shared" si="45"/>
        <v/>
      </c>
    </row>
    <row r="336" spans="2:31" x14ac:dyDescent="0.25">
      <c r="B336" s="18" t="str">
        <f t="shared" si="40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8"/>
        <v/>
      </c>
      <c r="Z336" s="23" t="str">
        <f t="shared" si="39"/>
        <v/>
      </c>
      <c r="AA336" s="19">
        <f t="shared" si="41"/>
        <v>0</v>
      </c>
      <c r="AB336" s="19">
        <f t="shared" si="42"/>
        <v>0</v>
      </c>
      <c r="AC336" s="19">
        <f t="shared" si="43"/>
        <v>0</v>
      </c>
      <c r="AD336" s="23" t="str">
        <f t="shared" si="44"/>
        <v/>
      </c>
      <c r="AE336" s="23" t="str">
        <f t="shared" si="45"/>
        <v/>
      </c>
    </row>
    <row r="337" spans="2:31" x14ac:dyDescent="0.25">
      <c r="B337" s="18" t="str">
        <f t="shared" si="40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8"/>
        <v/>
      </c>
      <c r="Z337" s="23" t="str">
        <f t="shared" si="39"/>
        <v/>
      </c>
      <c r="AA337" s="19">
        <f t="shared" si="41"/>
        <v>0</v>
      </c>
      <c r="AB337" s="19">
        <f t="shared" si="42"/>
        <v>0</v>
      </c>
      <c r="AC337" s="19">
        <f t="shared" si="43"/>
        <v>0</v>
      </c>
      <c r="AD337" s="23" t="str">
        <f t="shared" si="44"/>
        <v/>
      </c>
      <c r="AE337" s="23" t="str">
        <f t="shared" si="45"/>
        <v/>
      </c>
    </row>
    <row r="338" spans="2:31" x14ac:dyDescent="0.25">
      <c r="B338" s="18" t="str">
        <f t="shared" si="40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8"/>
        <v/>
      </c>
      <c r="Z338" s="23" t="str">
        <f t="shared" si="39"/>
        <v/>
      </c>
      <c r="AA338" s="19">
        <f t="shared" si="41"/>
        <v>0</v>
      </c>
      <c r="AB338" s="19">
        <f t="shared" si="42"/>
        <v>0</v>
      </c>
      <c r="AC338" s="19">
        <f t="shared" si="43"/>
        <v>0</v>
      </c>
      <c r="AD338" s="23" t="str">
        <f t="shared" si="44"/>
        <v/>
      </c>
      <c r="AE338" s="23" t="str">
        <f t="shared" si="45"/>
        <v/>
      </c>
    </row>
    <row r="339" spans="2:31" x14ac:dyDescent="0.25">
      <c r="B339" s="18" t="str">
        <f t="shared" si="40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8"/>
        <v/>
      </c>
      <c r="Z339" s="23" t="str">
        <f t="shared" si="39"/>
        <v/>
      </c>
      <c r="AA339" s="19">
        <f t="shared" si="41"/>
        <v>0</v>
      </c>
      <c r="AB339" s="19">
        <f t="shared" si="42"/>
        <v>0</v>
      </c>
      <c r="AC339" s="19">
        <f t="shared" si="43"/>
        <v>0</v>
      </c>
      <c r="AD339" s="23" t="str">
        <f t="shared" si="44"/>
        <v/>
      </c>
      <c r="AE339" s="23" t="str">
        <f t="shared" si="45"/>
        <v/>
      </c>
    </row>
    <row r="340" spans="2:31" x14ac:dyDescent="0.25">
      <c r="B340" s="18" t="str">
        <f t="shared" si="40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8"/>
        <v/>
      </c>
      <c r="Z340" s="23" t="str">
        <f t="shared" si="39"/>
        <v/>
      </c>
      <c r="AA340" s="19">
        <f t="shared" si="41"/>
        <v>0</v>
      </c>
      <c r="AB340" s="19">
        <f t="shared" si="42"/>
        <v>0</v>
      </c>
      <c r="AC340" s="19">
        <f t="shared" si="43"/>
        <v>0</v>
      </c>
      <c r="AD340" s="23" t="str">
        <f t="shared" si="44"/>
        <v/>
      </c>
      <c r="AE340" s="23" t="str">
        <f t="shared" si="45"/>
        <v/>
      </c>
    </row>
    <row r="341" spans="2:31" x14ac:dyDescent="0.25">
      <c r="B341" s="18" t="str">
        <f t="shared" si="40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8"/>
        <v/>
      </c>
      <c r="Z341" s="23" t="str">
        <f t="shared" si="39"/>
        <v/>
      </c>
      <c r="AA341" s="19">
        <f t="shared" si="41"/>
        <v>0</v>
      </c>
      <c r="AB341" s="19">
        <f t="shared" si="42"/>
        <v>0</v>
      </c>
      <c r="AC341" s="19">
        <f t="shared" si="43"/>
        <v>0</v>
      </c>
      <c r="AD341" s="23" t="str">
        <f t="shared" si="44"/>
        <v/>
      </c>
      <c r="AE341" s="23" t="str">
        <f t="shared" si="45"/>
        <v/>
      </c>
    </row>
    <row r="342" spans="2:31" x14ac:dyDescent="0.25">
      <c r="B342" s="18" t="str">
        <f t="shared" si="40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8"/>
        <v/>
      </c>
      <c r="Z342" s="23" t="str">
        <f t="shared" si="39"/>
        <v/>
      </c>
      <c r="AA342" s="19">
        <f t="shared" si="41"/>
        <v>0</v>
      </c>
      <c r="AB342" s="19">
        <f t="shared" si="42"/>
        <v>0</v>
      </c>
      <c r="AC342" s="19">
        <f t="shared" si="43"/>
        <v>0</v>
      </c>
      <c r="AD342" s="23" t="str">
        <f t="shared" si="44"/>
        <v/>
      </c>
      <c r="AE342" s="23" t="str">
        <f t="shared" si="45"/>
        <v/>
      </c>
    </row>
    <row r="343" spans="2:31" x14ac:dyDescent="0.25">
      <c r="B343" s="18" t="str">
        <f t="shared" si="40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6">IF(M343&lt;&gt;"",$H343*M343,"")</f>
        <v/>
      </c>
      <c r="Z343" s="23" t="str">
        <f t="shared" ref="Z343:Z406" si="47">IF(N343&lt;&gt;"",$H343*N343,"")</f>
        <v/>
      </c>
      <c r="AA343" s="19">
        <f t="shared" si="41"/>
        <v>0</v>
      </c>
      <c r="AB343" s="19">
        <f t="shared" si="42"/>
        <v>0</v>
      </c>
      <c r="AC343" s="19">
        <f t="shared" si="43"/>
        <v>0</v>
      </c>
      <c r="AD343" s="23" t="str">
        <f t="shared" si="44"/>
        <v/>
      </c>
      <c r="AE343" s="23" t="str">
        <f t="shared" si="45"/>
        <v/>
      </c>
    </row>
    <row r="344" spans="2:31" x14ac:dyDescent="0.25">
      <c r="B344" s="18" t="str">
        <f t="shared" ref="B344:B407" si="48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6"/>
        <v/>
      </c>
      <c r="Z344" s="23" t="str">
        <f t="shared" si="47"/>
        <v/>
      </c>
      <c r="AA344" s="19">
        <f t="shared" ref="AA344:AA407" si="49">IF(OR(M344&lt;&gt;"",N344&lt;&gt;""),1,0)</f>
        <v>0</v>
      </c>
      <c r="AB344" s="19">
        <f t="shared" ref="AB344:AB407" si="50">IF(M344&lt;&gt;0,1,0)</f>
        <v>0</v>
      </c>
      <c r="AC344" s="19">
        <f t="shared" ref="AC344:AC407" si="51">IF(N344&lt;&gt;0,1,0)</f>
        <v>0</v>
      </c>
      <c r="AD344" s="23" t="str">
        <f t="shared" ref="AD344:AD407" si="52">IF(W344&lt;&gt;"",$H344*W344,"")</f>
        <v/>
      </c>
      <c r="AE344" s="23" t="str">
        <f t="shared" ref="AE344:AE407" si="53">IF(X344&lt;&gt;"",$H344*X344,"")</f>
        <v/>
      </c>
    </row>
    <row r="345" spans="2:31" x14ac:dyDescent="0.25">
      <c r="B345" s="18" t="str">
        <f t="shared" si="48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6"/>
        <v/>
      </c>
      <c r="Z345" s="23" t="str">
        <f t="shared" si="47"/>
        <v/>
      </c>
      <c r="AA345" s="19">
        <f t="shared" si="49"/>
        <v>0</v>
      </c>
      <c r="AB345" s="19">
        <f t="shared" si="50"/>
        <v>0</v>
      </c>
      <c r="AC345" s="19">
        <f t="shared" si="51"/>
        <v>0</v>
      </c>
      <c r="AD345" s="23" t="str">
        <f t="shared" si="52"/>
        <v/>
      </c>
      <c r="AE345" s="23" t="str">
        <f t="shared" si="53"/>
        <v/>
      </c>
    </row>
    <row r="346" spans="2:31" x14ac:dyDescent="0.25">
      <c r="B346" s="18" t="str">
        <f t="shared" si="48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6"/>
        <v/>
      </c>
      <c r="Z346" s="23" t="str">
        <f t="shared" si="47"/>
        <v/>
      </c>
      <c r="AA346" s="19">
        <f t="shared" si="49"/>
        <v>0</v>
      </c>
      <c r="AB346" s="19">
        <f t="shared" si="50"/>
        <v>0</v>
      </c>
      <c r="AC346" s="19">
        <f t="shared" si="51"/>
        <v>0</v>
      </c>
      <c r="AD346" s="23" t="str">
        <f t="shared" si="52"/>
        <v/>
      </c>
      <c r="AE346" s="23" t="str">
        <f t="shared" si="53"/>
        <v/>
      </c>
    </row>
    <row r="347" spans="2:31" x14ac:dyDescent="0.25">
      <c r="B347" s="18" t="str">
        <f t="shared" si="48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6"/>
        <v/>
      </c>
      <c r="Z347" s="23" t="str">
        <f t="shared" si="47"/>
        <v/>
      </c>
      <c r="AA347" s="19">
        <f t="shared" si="49"/>
        <v>0</v>
      </c>
      <c r="AB347" s="19">
        <f t="shared" si="50"/>
        <v>0</v>
      </c>
      <c r="AC347" s="19">
        <f t="shared" si="51"/>
        <v>0</v>
      </c>
      <c r="AD347" s="23" t="str">
        <f t="shared" si="52"/>
        <v/>
      </c>
      <c r="AE347" s="23" t="str">
        <f t="shared" si="53"/>
        <v/>
      </c>
    </row>
    <row r="348" spans="2:31" x14ac:dyDescent="0.25">
      <c r="B348" s="18" t="str">
        <f t="shared" si="48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6"/>
        <v/>
      </c>
      <c r="Z348" s="23" t="str">
        <f t="shared" si="47"/>
        <v/>
      </c>
      <c r="AA348" s="19">
        <f t="shared" si="49"/>
        <v>0</v>
      </c>
      <c r="AB348" s="19">
        <f t="shared" si="50"/>
        <v>0</v>
      </c>
      <c r="AC348" s="19">
        <f t="shared" si="51"/>
        <v>0</v>
      </c>
      <c r="AD348" s="23" t="str">
        <f t="shared" si="52"/>
        <v/>
      </c>
      <c r="AE348" s="23" t="str">
        <f t="shared" si="53"/>
        <v/>
      </c>
    </row>
    <row r="349" spans="2:31" x14ac:dyDescent="0.25">
      <c r="B349" s="18" t="str">
        <f t="shared" si="48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6"/>
        <v/>
      </c>
      <c r="Z349" s="23" t="str">
        <f t="shared" si="47"/>
        <v/>
      </c>
      <c r="AA349" s="19">
        <f t="shared" si="49"/>
        <v>0</v>
      </c>
      <c r="AB349" s="19">
        <f t="shared" si="50"/>
        <v>0</v>
      </c>
      <c r="AC349" s="19">
        <f t="shared" si="51"/>
        <v>0</v>
      </c>
      <c r="AD349" s="23" t="str">
        <f t="shared" si="52"/>
        <v/>
      </c>
      <c r="AE349" s="23" t="str">
        <f t="shared" si="53"/>
        <v/>
      </c>
    </row>
    <row r="350" spans="2:31" x14ac:dyDescent="0.25">
      <c r="B350" s="18" t="str">
        <f t="shared" si="48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6"/>
        <v/>
      </c>
      <c r="Z350" s="23" t="str">
        <f t="shared" si="47"/>
        <v/>
      </c>
      <c r="AA350" s="19">
        <f t="shared" si="49"/>
        <v>0</v>
      </c>
      <c r="AB350" s="19">
        <f t="shared" si="50"/>
        <v>0</v>
      </c>
      <c r="AC350" s="19">
        <f t="shared" si="51"/>
        <v>0</v>
      </c>
      <c r="AD350" s="23" t="str">
        <f t="shared" si="52"/>
        <v/>
      </c>
      <c r="AE350" s="23" t="str">
        <f t="shared" si="53"/>
        <v/>
      </c>
    </row>
    <row r="351" spans="2:31" x14ac:dyDescent="0.25">
      <c r="B351" s="18" t="str">
        <f t="shared" si="48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6"/>
        <v/>
      </c>
      <c r="Z351" s="23" t="str">
        <f t="shared" si="47"/>
        <v/>
      </c>
      <c r="AA351" s="19">
        <f t="shared" si="49"/>
        <v>0</v>
      </c>
      <c r="AB351" s="19">
        <f t="shared" si="50"/>
        <v>0</v>
      </c>
      <c r="AC351" s="19">
        <f t="shared" si="51"/>
        <v>0</v>
      </c>
      <c r="AD351" s="23" t="str">
        <f t="shared" si="52"/>
        <v/>
      </c>
      <c r="AE351" s="23" t="str">
        <f t="shared" si="53"/>
        <v/>
      </c>
    </row>
    <row r="352" spans="2:31" x14ac:dyDescent="0.25">
      <c r="B352" s="18" t="str">
        <f t="shared" si="48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6"/>
        <v/>
      </c>
      <c r="Z352" s="23" t="str">
        <f t="shared" si="47"/>
        <v/>
      </c>
      <c r="AA352" s="19">
        <f t="shared" si="49"/>
        <v>0</v>
      </c>
      <c r="AB352" s="19">
        <f t="shared" si="50"/>
        <v>0</v>
      </c>
      <c r="AC352" s="19">
        <f t="shared" si="51"/>
        <v>0</v>
      </c>
      <c r="AD352" s="23" t="str">
        <f t="shared" si="52"/>
        <v/>
      </c>
      <c r="AE352" s="23" t="str">
        <f t="shared" si="53"/>
        <v/>
      </c>
    </row>
    <row r="353" spans="2:31" x14ac:dyDescent="0.25">
      <c r="B353" s="18" t="str">
        <f t="shared" si="48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6"/>
        <v/>
      </c>
      <c r="Z353" s="23" t="str">
        <f t="shared" si="47"/>
        <v/>
      </c>
      <c r="AA353" s="19">
        <f t="shared" si="49"/>
        <v>0</v>
      </c>
      <c r="AB353" s="19">
        <f t="shared" si="50"/>
        <v>0</v>
      </c>
      <c r="AC353" s="19">
        <f t="shared" si="51"/>
        <v>0</v>
      </c>
      <c r="AD353" s="23" t="str">
        <f t="shared" si="52"/>
        <v/>
      </c>
      <c r="AE353" s="23" t="str">
        <f t="shared" si="53"/>
        <v/>
      </c>
    </row>
    <row r="354" spans="2:31" x14ac:dyDescent="0.25">
      <c r="B354" s="18" t="str">
        <f t="shared" si="48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6"/>
        <v/>
      </c>
      <c r="Z354" s="23" t="str">
        <f t="shared" si="47"/>
        <v/>
      </c>
      <c r="AA354" s="19">
        <f t="shared" si="49"/>
        <v>0</v>
      </c>
      <c r="AB354" s="19">
        <f t="shared" si="50"/>
        <v>0</v>
      </c>
      <c r="AC354" s="19">
        <f t="shared" si="51"/>
        <v>0</v>
      </c>
      <c r="AD354" s="23" t="str">
        <f t="shared" si="52"/>
        <v/>
      </c>
      <c r="AE354" s="23" t="str">
        <f t="shared" si="53"/>
        <v/>
      </c>
    </row>
    <row r="355" spans="2:31" x14ac:dyDescent="0.25">
      <c r="B355" s="18" t="str">
        <f t="shared" si="48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6"/>
        <v/>
      </c>
      <c r="Z355" s="23" t="str">
        <f t="shared" si="47"/>
        <v/>
      </c>
      <c r="AA355" s="19">
        <f t="shared" si="49"/>
        <v>0</v>
      </c>
      <c r="AB355" s="19">
        <f t="shared" si="50"/>
        <v>0</v>
      </c>
      <c r="AC355" s="19">
        <f t="shared" si="51"/>
        <v>0</v>
      </c>
      <c r="AD355" s="23" t="str">
        <f t="shared" si="52"/>
        <v/>
      </c>
      <c r="AE355" s="23" t="str">
        <f t="shared" si="53"/>
        <v/>
      </c>
    </row>
    <row r="356" spans="2:31" x14ac:dyDescent="0.25">
      <c r="B356" s="18" t="str">
        <f t="shared" si="48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6"/>
        <v/>
      </c>
      <c r="Z356" s="23" t="str">
        <f t="shared" si="47"/>
        <v/>
      </c>
      <c r="AA356" s="19">
        <f t="shared" si="49"/>
        <v>0</v>
      </c>
      <c r="AB356" s="19">
        <f t="shared" si="50"/>
        <v>0</v>
      </c>
      <c r="AC356" s="19">
        <f t="shared" si="51"/>
        <v>0</v>
      </c>
      <c r="AD356" s="23" t="str">
        <f t="shared" si="52"/>
        <v/>
      </c>
      <c r="AE356" s="23" t="str">
        <f t="shared" si="53"/>
        <v/>
      </c>
    </row>
    <row r="357" spans="2:31" x14ac:dyDescent="0.25">
      <c r="B357" s="18" t="str">
        <f t="shared" si="48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6"/>
        <v/>
      </c>
      <c r="Z357" s="23" t="str">
        <f t="shared" si="47"/>
        <v/>
      </c>
      <c r="AA357" s="19">
        <f t="shared" si="49"/>
        <v>0</v>
      </c>
      <c r="AB357" s="19">
        <f t="shared" si="50"/>
        <v>0</v>
      </c>
      <c r="AC357" s="19">
        <f t="shared" si="51"/>
        <v>0</v>
      </c>
      <c r="AD357" s="23" t="str">
        <f t="shared" si="52"/>
        <v/>
      </c>
      <c r="AE357" s="23" t="str">
        <f t="shared" si="53"/>
        <v/>
      </c>
    </row>
    <row r="358" spans="2:31" x14ac:dyDescent="0.25">
      <c r="B358" s="18" t="str">
        <f t="shared" si="48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6"/>
        <v/>
      </c>
      <c r="Z358" s="23" t="str">
        <f t="shared" si="47"/>
        <v/>
      </c>
      <c r="AA358" s="19">
        <f t="shared" si="49"/>
        <v>0</v>
      </c>
      <c r="AB358" s="19">
        <f t="shared" si="50"/>
        <v>0</v>
      </c>
      <c r="AC358" s="19">
        <f t="shared" si="51"/>
        <v>0</v>
      </c>
      <c r="AD358" s="23" t="str">
        <f t="shared" si="52"/>
        <v/>
      </c>
      <c r="AE358" s="23" t="str">
        <f t="shared" si="53"/>
        <v/>
      </c>
    </row>
    <row r="359" spans="2:31" x14ac:dyDescent="0.25">
      <c r="B359" s="18" t="str">
        <f t="shared" si="48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6"/>
        <v/>
      </c>
      <c r="Z359" s="23" t="str">
        <f t="shared" si="47"/>
        <v/>
      </c>
      <c r="AA359" s="19">
        <f t="shared" si="49"/>
        <v>0</v>
      </c>
      <c r="AB359" s="19">
        <f t="shared" si="50"/>
        <v>0</v>
      </c>
      <c r="AC359" s="19">
        <f t="shared" si="51"/>
        <v>0</v>
      </c>
      <c r="AD359" s="23" t="str">
        <f t="shared" si="52"/>
        <v/>
      </c>
      <c r="AE359" s="23" t="str">
        <f t="shared" si="53"/>
        <v/>
      </c>
    </row>
    <row r="360" spans="2:31" x14ac:dyDescent="0.25">
      <c r="B360" s="18" t="str">
        <f t="shared" si="48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6"/>
        <v/>
      </c>
      <c r="Z360" s="23" t="str">
        <f t="shared" si="47"/>
        <v/>
      </c>
      <c r="AA360" s="19">
        <f t="shared" si="49"/>
        <v>0</v>
      </c>
      <c r="AB360" s="19">
        <f t="shared" si="50"/>
        <v>0</v>
      </c>
      <c r="AC360" s="19">
        <f t="shared" si="51"/>
        <v>0</v>
      </c>
      <c r="AD360" s="23" t="str">
        <f t="shared" si="52"/>
        <v/>
      </c>
      <c r="AE360" s="23" t="str">
        <f t="shared" si="53"/>
        <v/>
      </c>
    </row>
    <row r="361" spans="2:31" x14ac:dyDescent="0.25">
      <c r="B361" s="18" t="str">
        <f t="shared" si="48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6"/>
        <v/>
      </c>
      <c r="Z361" s="23" t="str">
        <f t="shared" si="47"/>
        <v/>
      </c>
      <c r="AA361" s="19">
        <f t="shared" si="49"/>
        <v>0</v>
      </c>
      <c r="AB361" s="19">
        <f t="shared" si="50"/>
        <v>0</v>
      </c>
      <c r="AC361" s="19">
        <f t="shared" si="51"/>
        <v>0</v>
      </c>
      <c r="AD361" s="23" t="str">
        <f t="shared" si="52"/>
        <v/>
      </c>
      <c r="AE361" s="23" t="str">
        <f t="shared" si="53"/>
        <v/>
      </c>
    </row>
    <row r="362" spans="2:31" x14ac:dyDescent="0.25">
      <c r="B362" s="18" t="str">
        <f t="shared" si="48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6"/>
        <v/>
      </c>
      <c r="Z362" s="23" t="str">
        <f t="shared" si="47"/>
        <v/>
      </c>
      <c r="AA362" s="19">
        <f t="shared" si="49"/>
        <v>0</v>
      </c>
      <c r="AB362" s="19">
        <f t="shared" si="50"/>
        <v>0</v>
      </c>
      <c r="AC362" s="19">
        <f t="shared" si="51"/>
        <v>0</v>
      </c>
      <c r="AD362" s="23" t="str">
        <f t="shared" si="52"/>
        <v/>
      </c>
      <c r="AE362" s="23" t="str">
        <f t="shared" si="53"/>
        <v/>
      </c>
    </row>
    <row r="363" spans="2:31" x14ac:dyDescent="0.25">
      <c r="B363" s="18" t="str">
        <f t="shared" si="48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6"/>
        <v/>
      </c>
      <c r="Z363" s="23" t="str">
        <f t="shared" si="47"/>
        <v/>
      </c>
      <c r="AA363" s="19">
        <f t="shared" si="49"/>
        <v>0</v>
      </c>
      <c r="AB363" s="19">
        <f t="shared" si="50"/>
        <v>0</v>
      </c>
      <c r="AC363" s="19">
        <f t="shared" si="51"/>
        <v>0</v>
      </c>
      <c r="AD363" s="23" t="str">
        <f t="shared" si="52"/>
        <v/>
      </c>
      <c r="AE363" s="23" t="str">
        <f t="shared" si="53"/>
        <v/>
      </c>
    </row>
    <row r="364" spans="2:31" x14ac:dyDescent="0.25">
      <c r="B364" s="18" t="str">
        <f t="shared" si="48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6"/>
        <v/>
      </c>
      <c r="Z364" s="23" t="str">
        <f t="shared" si="47"/>
        <v/>
      </c>
      <c r="AA364" s="19">
        <f t="shared" si="49"/>
        <v>0</v>
      </c>
      <c r="AB364" s="19">
        <f t="shared" si="50"/>
        <v>0</v>
      </c>
      <c r="AC364" s="19">
        <f t="shared" si="51"/>
        <v>0</v>
      </c>
      <c r="AD364" s="23" t="str">
        <f t="shared" si="52"/>
        <v/>
      </c>
      <c r="AE364" s="23" t="str">
        <f t="shared" si="53"/>
        <v/>
      </c>
    </row>
    <row r="365" spans="2:31" x14ac:dyDescent="0.25">
      <c r="B365" s="18" t="str">
        <f t="shared" si="48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6"/>
        <v/>
      </c>
      <c r="Z365" s="23" t="str">
        <f t="shared" si="47"/>
        <v/>
      </c>
      <c r="AA365" s="19">
        <f t="shared" si="49"/>
        <v>0</v>
      </c>
      <c r="AB365" s="19">
        <f t="shared" si="50"/>
        <v>0</v>
      </c>
      <c r="AC365" s="19">
        <f t="shared" si="51"/>
        <v>0</v>
      </c>
      <c r="AD365" s="23" t="str">
        <f t="shared" si="52"/>
        <v/>
      </c>
      <c r="AE365" s="23" t="str">
        <f t="shared" si="53"/>
        <v/>
      </c>
    </row>
    <row r="366" spans="2:31" x14ac:dyDescent="0.25">
      <c r="B366" s="18" t="str">
        <f t="shared" si="48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6"/>
        <v/>
      </c>
      <c r="Z366" s="23" t="str">
        <f t="shared" si="47"/>
        <v/>
      </c>
      <c r="AA366" s="19">
        <f t="shared" si="49"/>
        <v>0</v>
      </c>
      <c r="AB366" s="19">
        <f t="shared" si="50"/>
        <v>0</v>
      </c>
      <c r="AC366" s="19">
        <f t="shared" si="51"/>
        <v>0</v>
      </c>
      <c r="AD366" s="23" t="str">
        <f t="shared" si="52"/>
        <v/>
      </c>
      <c r="AE366" s="23" t="str">
        <f t="shared" si="53"/>
        <v/>
      </c>
    </row>
    <row r="367" spans="2:31" x14ac:dyDescent="0.25">
      <c r="B367" s="18" t="str">
        <f t="shared" si="48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6"/>
        <v/>
      </c>
      <c r="Z367" s="23" t="str">
        <f t="shared" si="47"/>
        <v/>
      </c>
      <c r="AA367" s="19">
        <f t="shared" si="49"/>
        <v>0</v>
      </c>
      <c r="AB367" s="19">
        <f t="shared" si="50"/>
        <v>0</v>
      </c>
      <c r="AC367" s="19">
        <f t="shared" si="51"/>
        <v>0</v>
      </c>
      <c r="AD367" s="23" t="str">
        <f t="shared" si="52"/>
        <v/>
      </c>
      <c r="AE367" s="23" t="str">
        <f t="shared" si="53"/>
        <v/>
      </c>
    </row>
    <row r="368" spans="2:31" x14ac:dyDescent="0.25">
      <c r="B368" s="18" t="str">
        <f t="shared" si="48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6"/>
        <v/>
      </c>
      <c r="Z368" s="23" t="str">
        <f t="shared" si="47"/>
        <v/>
      </c>
      <c r="AA368" s="19">
        <f t="shared" si="49"/>
        <v>0</v>
      </c>
      <c r="AB368" s="19">
        <f t="shared" si="50"/>
        <v>0</v>
      </c>
      <c r="AC368" s="19">
        <f t="shared" si="51"/>
        <v>0</v>
      </c>
      <c r="AD368" s="23" t="str">
        <f t="shared" si="52"/>
        <v/>
      </c>
      <c r="AE368" s="23" t="str">
        <f t="shared" si="53"/>
        <v/>
      </c>
    </row>
    <row r="369" spans="2:31" x14ac:dyDescent="0.25">
      <c r="B369" s="18" t="str">
        <f t="shared" si="48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6"/>
        <v/>
      </c>
      <c r="Z369" s="23" t="str">
        <f t="shared" si="47"/>
        <v/>
      </c>
      <c r="AA369" s="19">
        <f t="shared" si="49"/>
        <v>0</v>
      </c>
      <c r="AB369" s="19">
        <f t="shared" si="50"/>
        <v>0</v>
      </c>
      <c r="AC369" s="19">
        <f t="shared" si="51"/>
        <v>0</v>
      </c>
      <c r="AD369" s="23" t="str">
        <f t="shared" si="52"/>
        <v/>
      </c>
      <c r="AE369" s="23" t="str">
        <f t="shared" si="53"/>
        <v/>
      </c>
    </row>
    <row r="370" spans="2:31" x14ac:dyDescent="0.25">
      <c r="B370" s="18" t="str">
        <f t="shared" si="48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6"/>
        <v/>
      </c>
      <c r="Z370" s="23" t="str">
        <f t="shared" si="47"/>
        <v/>
      </c>
      <c r="AA370" s="19">
        <f t="shared" si="49"/>
        <v>0</v>
      </c>
      <c r="AB370" s="19">
        <f t="shared" si="50"/>
        <v>0</v>
      </c>
      <c r="AC370" s="19">
        <f t="shared" si="51"/>
        <v>0</v>
      </c>
      <c r="AD370" s="23" t="str">
        <f t="shared" si="52"/>
        <v/>
      </c>
      <c r="AE370" s="23" t="str">
        <f t="shared" si="53"/>
        <v/>
      </c>
    </row>
    <row r="371" spans="2:31" x14ac:dyDescent="0.25">
      <c r="B371" s="18" t="str">
        <f t="shared" si="48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6"/>
        <v/>
      </c>
      <c r="Z371" s="23" t="str">
        <f t="shared" si="47"/>
        <v/>
      </c>
      <c r="AA371" s="19">
        <f t="shared" si="49"/>
        <v>0</v>
      </c>
      <c r="AB371" s="19">
        <f t="shared" si="50"/>
        <v>0</v>
      </c>
      <c r="AC371" s="19">
        <f t="shared" si="51"/>
        <v>0</v>
      </c>
      <c r="AD371" s="23" t="str">
        <f t="shared" si="52"/>
        <v/>
      </c>
      <c r="AE371" s="23" t="str">
        <f t="shared" si="53"/>
        <v/>
      </c>
    </row>
    <row r="372" spans="2:31" x14ac:dyDescent="0.25">
      <c r="B372" s="18" t="str">
        <f t="shared" si="48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6"/>
        <v/>
      </c>
      <c r="Z372" s="23" t="str">
        <f t="shared" si="47"/>
        <v/>
      </c>
      <c r="AA372" s="19">
        <f t="shared" si="49"/>
        <v>0</v>
      </c>
      <c r="AB372" s="19">
        <f t="shared" si="50"/>
        <v>0</v>
      </c>
      <c r="AC372" s="19">
        <f t="shared" si="51"/>
        <v>0</v>
      </c>
      <c r="AD372" s="23" t="str">
        <f t="shared" si="52"/>
        <v/>
      </c>
      <c r="AE372" s="23" t="str">
        <f t="shared" si="53"/>
        <v/>
      </c>
    </row>
    <row r="373" spans="2:31" x14ac:dyDescent="0.25">
      <c r="B373" s="18" t="str">
        <f t="shared" si="48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6"/>
        <v/>
      </c>
      <c r="Z373" s="23" t="str">
        <f t="shared" si="47"/>
        <v/>
      </c>
      <c r="AA373" s="19">
        <f t="shared" si="49"/>
        <v>0</v>
      </c>
      <c r="AB373" s="19">
        <f t="shared" si="50"/>
        <v>0</v>
      </c>
      <c r="AC373" s="19">
        <f t="shared" si="51"/>
        <v>0</v>
      </c>
      <c r="AD373" s="23" t="str">
        <f t="shared" si="52"/>
        <v/>
      </c>
      <c r="AE373" s="23" t="str">
        <f t="shared" si="53"/>
        <v/>
      </c>
    </row>
    <row r="374" spans="2:31" x14ac:dyDescent="0.25">
      <c r="B374" s="18" t="str">
        <f t="shared" si="48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6"/>
        <v/>
      </c>
      <c r="Z374" s="23" t="str">
        <f t="shared" si="47"/>
        <v/>
      </c>
      <c r="AA374" s="19">
        <f t="shared" si="49"/>
        <v>0</v>
      </c>
      <c r="AB374" s="19">
        <f t="shared" si="50"/>
        <v>0</v>
      </c>
      <c r="AC374" s="19">
        <f t="shared" si="51"/>
        <v>0</v>
      </c>
      <c r="AD374" s="23" t="str">
        <f t="shared" si="52"/>
        <v/>
      </c>
      <c r="AE374" s="23" t="str">
        <f t="shared" si="53"/>
        <v/>
      </c>
    </row>
    <row r="375" spans="2:31" x14ac:dyDescent="0.25">
      <c r="B375" s="18" t="str">
        <f t="shared" si="48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6"/>
        <v/>
      </c>
      <c r="Z375" s="23" t="str">
        <f t="shared" si="47"/>
        <v/>
      </c>
      <c r="AA375" s="19">
        <f t="shared" si="49"/>
        <v>0</v>
      </c>
      <c r="AB375" s="19">
        <f t="shared" si="50"/>
        <v>0</v>
      </c>
      <c r="AC375" s="19">
        <f t="shared" si="51"/>
        <v>0</v>
      </c>
      <c r="AD375" s="23" t="str">
        <f t="shared" si="52"/>
        <v/>
      </c>
      <c r="AE375" s="23" t="str">
        <f t="shared" si="53"/>
        <v/>
      </c>
    </row>
    <row r="376" spans="2:31" x14ac:dyDescent="0.25">
      <c r="B376" s="18" t="str">
        <f t="shared" si="48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6"/>
        <v/>
      </c>
      <c r="Z376" s="23" t="str">
        <f t="shared" si="47"/>
        <v/>
      </c>
      <c r="AA376" s="19">
        <f t="shared" si="49"/>
        <v>0</v>
      </c>
      <c r="AB376" s="19">
        <f t="shared" si="50"/>
        <v>0</v>
      </c>
      <c r="AC376" s="19">
        <f t="shared" si="51"/>
        <v>0</v>
      </c>
      <c r="AD376" s="23" t="str">
        <f t="shared" si="52"/>
        <v/>
      </c>
      <c r="AE376" s="23" t="str">
        <f t="shared" si="53"/>
        <v/>
      </c>
    </row>
    <row r="377" spans="2:31" x14ac:dyDescent="0.25">
      <c r="B377" s="18" t="str">
        <f t="shared" si="48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6"/>
        <v/>
      </c>
      <c r="Z377" s="23" t="str">
        <f t="shared" si="47"/>
        <v/>
      </c>
      <c r="AA377" s="19">
        <f t="shared" si="49"/>
        <v>0</v>
      </c>
      <c r="AB377" s="19">
        <f t="shared" si="50"/>
        <v>0</v>
      </c>
      <c r="AC377" s="19">
        <f t="shared" si="51"/>
        <v>0</v>
      </c>
      <c r="AD377" s="23" t="str">
        <f t="shared" si="52"/>
        <v/>
      </c>
      <c r="AE377" s="23" t="str">
        <f t="shared" si="53"/>
        <v/>
      </c>
    </row>
    <row r="378" spans="2:31" x14ac:dyDescent="0.25">
      <c r="B378" s="18" t="str">
        <f t="shared" si="48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6"/>
        <v/>
      </c>
      <c r="Z378" s="23" t="str">
        <f t="shared" si="47"/>
        <v/>
      </c>
      <c r="AA378" s="19">
        <f t="shared" si="49"/>
        <v>0</v>
      </c>
      <c r="AB378" s="19">
        <f t="shared" si="50"/>
        <v>0</v>
      </c>
      <c r="AC378" s="19">
        <f t="shared" si="51"/>
        <v>0</v>
      </c>
      <c r="AD378" s="23" t="str">
        <f t="shared" si="52"/>
        <v/>
      </c>
      <c r="AE378" s="23" t="str">
        <f t="shared" si="53"/>
        <v/>
      </c>
    </row>
    <row r="379" spans="2:31" x14ac:dyDescent="0.25">
      <c r="B379" s="18" t="str">
        <f t="shared" si="48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6"/>
        <v/>
      </c>
      <c r="Z379" s="23" t="str">
        <f t="shared" si="47"/>
        <v/>
      </c>
      <c r="AA379" s="19">
        <f t="shared" si="49"/>
        <v>0</v>
      </c>
      <c r="AB379" s="19">
        <f t="shared" si="50"/>
        <v>0</v>
      </c>
      <c r="AC379" s="19">
        <f t="shared" si="51"/>
        <v>0</v>
      </c>
      <c r="AD379" s="23" t="str">
        <f t="shared" si="52"/>
        <v/>
      </c>
      <c r="AE379" s="23" t="str">
        <f t="shared" si="53"/>
        <v/>
      </c>
    </row>
    <row r="380" spans="2:31" x14ac:dyDescent="0.25">
      <c r="B380" s="18" t="str">
        <f t="shared" si="48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6"/>
        <v/>
      </c>
      <c r="Z380" s="23" t="str">
        <f t="shared" si="47"/>
        <v/>
      </c>
      <c r="AA380" s="19">
        <f t="shared" si="49"/>
        <v>0</v>
      </c>
      <c r="AB380" s="19">
        <f t="shared" si="50"/>
        <v>0</v>
      </c>
      <c r="AC380" s="19">
        <f t="shared" si="51"/>
        <v>0</v>
      </c>
      <c r="AD380" s="23" t="str">
        <f t="shared" si="52"/>
        <v/>
      </c>
      <c r="AE380" s="23" t="str">
        <f t="shared" si="53"/>
        <v/>
      </c>
    </row>
    <row r="381" spans="2:31" x14ac:dyDescent="0.25">
      <c r="B381" s="18" t="str">
        <f t="shared" si="48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6"/>
        <v/>
      </c>
      <c r="Z381" s="23" t="str">
        <f t="shared" si="47"/>
        <v/>
      </c>
      <c r="AA381" s="19">
        <f t="shared" si="49"/>
        <v>0</v>
      </c>
      <c r="AB381" s="19">
        <f t="shared" si="50"/>
        <v>0</v>
      </c>
      <c r="AC381" s="19">
        <f t="shared" si="51"/>
        <v>0</v>
      </c>
      <c r="AD381" s="23" t="str">
        <f t="shared" si="52"/>
        <v/>
      </c>
      <c r="AE381" s="23" t="str">
        <f t="shared" si="53"/>
        <v/>
      </c>
    </row>
    <row r="382" spans="2:31" x14ac:dyDescent="0.25">
      <c r="B382" s="18" t="str">
        <f t="shared" si="48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6"/>
        <v/>
      </c>
      <c r="Z382" s="23" t="str">
        <f t="shared" si="47"/>
        <v/>
      </c>
      <c r="AA382" s="19">
        <f t="shared" si="49"/>
        <v>0</v>
      </c>
      <c r="AB382" s="19">
        <f t="shared" si="50"/>
        <v>0</v>
      </c>
      <c r="AC382" s="19">
        <f t="shared" si="51"/>
        <v>0</v>
      </c>
      <c r="AD382" s="23" t="str">
        <f t="shared" si="52"/>
        <v/>
      </c>
      <c r="AE382" s="23" t="str">
        <f t="shared" si="53"/>
        <v/>
      </c>
    </row>
    <row r="383" spans="2:31" x14ac:dyDescent="0.25">
      <c r="B383" s="18" t="str">
        <f t="shared" si="48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6"/>
        <v/>
      </c>
      <c r="Z383" s="23" t="str">
        <f t="shared" si="47"/>
        <v/>
      </c>
      <c r="AA383" s="19">
        <f t="shared" si="49"/>
        <v>0</v>
      </c>
      <c r="AB383" s="19">
        <f t="shared" si="50"/>
        <v>0</v>
      </c>
      <c r="AC383" s="19">
        <f t="shared" si="51"/>
        <v>0</v>
      </c>
      <c r="AD383" s="23" t="str">
        <f t="shared" si="52"/>
        <v/>
      </c>
      <c r="AE383" s="23" t="str">
        <f t="shared" si="53"/>
        <v/>
      </c>
    </row>
    <row r="384" spans="2:31" x14ac:dyDescent="0.25">
      <c r="B384" s="18" t="str">
        <f t="shared" si="48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6"/>
        <v/>
      </c>
      <c r="Z384" s="23" t="str">
        <f t="shared" si="47"/>
        <v/>
      </c>
      <c r="AA384" s="19">
        <f t="shared" si="49"/>
        <v>0</v>
      </c>
      <c r="AB384" s="19">
        <f t="shared" si="50"/>
        <v>0</v>
      </c>
      <c r="AC384" s="19">
        <f t="shared" si="51"/>
        <v>0</v>
      </c>
      <c r="AD384" s="23" t="str">
        <f t="shared" si="52"/>
        <v/>
      </c>
      <c r="AE384" s="23" t="str">
        <f t="shared" si="53"/>
        <v/>
      </c>
    </row>
    <row r="385" spans="2:31" x14ac:dyDescent="0.25">
      <c r="B385" s="18" t="str">
        <f t="shared" si="48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6"/>
        <v/>
      </c>
      <c r="Z385" s="23" t="str">
        <f t="shared" si="47"/>
        <v/>
      </c>
      <c r="AA385" s="19">
        <f t="shared" si="49"/>
        <v>0</v>
      </c>
      <c r="AB385" s="19">
        <f t="shared" si="50"/>
        <v>0</v>
      </c>
      <c r="AC385" s="19">
        <f t="shared" si="51"/>
        <v>0</v>
      </c>
      <c r="AD385" s="23" t="str">
        <f t="shared" si="52"/>
        <v/>
      </c>
      <c r="AE385" s="23" t="str">
        <f t="shared" si="53"/>
        <v/>
      </c>
    </row>
    <row r="386" spans="2:31" x14ac:dyDescent="0.25">
      <c r="B386" s="18" t="str">
        <f t="shared" si="48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6"/>
        <v/>
      </c>
      <c r="Z386" s="23" t="str">
        <f t="shared" si="47"/>
        <v/>
      </c>
      <c r="AA386" s="19">
        <f t="shared" si="49"/>
        <v>0</v>
      </c>
      <c r="AB386" s="19">
        <f t="shared" si="50"/>
        <v>0</v>
      </c>
      <c r="AC386" s="19">
        <f t="shared" si="51"/>
        <v>0</v>
      </c>
      <c r="AD386" s="23" t="str">
        <f t="shared" si="52"/>
        <v/>
      </c>
      <c r="AE386" s="23" t="str">
        <f t="shared" si="53"/>
        <v/>
      </c>
    </row>
    <row r="387" spans="2:31" x14ac:dyDescent="0.25">
      <c r="B387" s="18" t="str">
        <f t="shared" si="48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6"/>
        <v/>
      </c>
      <c r="Z387" s="23" t="str">
        <f t="shared" si="47"/>
        <v/>
      </c>
      <c r="AA387" s="19">
        <f t="shared" si="49"/>
        <v>0</v>
      </c>
      <c r="AB387" s="19">
        <f t="shared" si="50"/>
        <v>0</v>
      </c>
      <c r="AC387" s="19">
        <f t="shared" si="51"/>
        <v>0</v>
      </c>
      <c r="AD387" s="23" t="str">
        <f t="shared" si="52"/>
        <v/>
      </c>
      <c r="AE387" s="23" t="str">
        <f t="shared" si="53"/>
        <v/>
      </c>
    </row>
    <row r="388" spans="2:31" x14ac:dyDescent="0.25">
      <c r="B388" s="18" t="str">
        <f t="shared" si="48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6"/>
        <v/>
      </c>
      <c r="Z388" s="23" t="str">
        <f t="shared" si="47"/>
        <v/>
      </c>
      <c r="AA388" s="19">
        <f t="shared" si="49"/>
        <v>0</v>
      </c>
      <c r="AB388" s="19">
        <f t="shared" si="50"/>
        <v>0</v>
      </c>
      <c r="AC388" s="19">
        <f t="shared" si="51"/>
        <v>0</v>
      </c>
      <c r="AD388" s="23" t="str">
        <f t="shared" si="52"/>
        <v/>
      </c>
      <c r="AE388" s="23" t="str">
        <f t="shared" si="53"/>
        <v/>
      </c>
    </row>
    <row r="389" spans="2:31" x14ac:dyDescent="0.25">
      <c r="B389" s="18" t="str">
        <f t="shared" si="48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6"/>
        <v/>
      </c>
      <c r="Z389" s="23" t="str">
        <f t="shared" si="47"/>
        <v/>
      </c>
      <c r="AA389" s="19">
        <f t="shared" si="49"/>
        <v>0</v>
      </c>
      <c r="AB389" s="19">
        <f t="shared" si="50"/>
        <v>0</v>
      </c>
      <c r="AC389" s="19">
        <f t="shared" si="51"/>
        <v>0</v>
      </c>
      <c r="AD389" s="23" t="str">
        <f t="shared" si="52"/>
        <v/>
      </c>
      <c r="AE389" s="23" t="str">
        <f t="shared" si="53"/>
        <v/>
      </c>
    </row>
    <row r="390" spans="2:31" x14ac:dyDescent="0.25">
      <c r="B390" s="18" t="str">
        <f t="shared" si="48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6"/>
        <v/>
      </c>
      <c r="Z390" s="23" t="str">
        <f t="shared" si="47"/>
        <v/>
      </c>
      <c r="AA390" s="19">
        <f t="shared" si="49"/>
        <v>0</v>
      </c>
      <c r="AB390" s="19">
        <f t="shared" si="50"/>
        <v>0</v>
      </c>
      <c r="AC390" s="19">
        <f t="shared" si="51"/>
        <v>0</v>
      </c>
      <c r="AD390" s="23" t="str">
        <f t="shared" si="52"/>
        <v/>
      </c>
      <c r="AE390" s="23" t="str">
        <f t="shared" si="53"/>
        <v/>
      </c>
    </row>
    <row r="391" spans="2:31" x14ac:dyDescent="0.25">
      <c r="B391" s="18" t="str">
        <f t="shared" si="48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6"/>
        <v/>
      </c>
      <c r="Z391" s="23" t="str">
        <f t="shared" si="47"/>
        <v/>
      </c>
      <c r="AA391" s="19">
        <f t="shared" si="49"/>
        <v>0</v>
      </c>
      <c r="AB391" s="19">
        <f t="shared" si="50"/>
        <v>0</v>
      </c>
      <c r="AC391" s="19">
        <f t="shared" si="51"/>
        <v>0</v>
      </c>
      <c r="AD391" s="23" t="str">
        <f t="shared" si="52"/>
        <v/>
      </c>
      <c r="AE391" s="23" t="str">
        <f t="shared" si="53"/>
        <v/>
      </c>
    </row>
    <row r="392" spans="2:31" x14ac:dyDescent="0.25">
      <c r="B392" s="18" t="str">
        <f t="shared" si="48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6"/>
        <v/>
      </c>
      <c r="Z392" s="23" t="str">
        <f t="shared" si="47"/>
        <v/>
      </c>
      <c r="AA392" s="19">
        <f t="shared" si="49"/>
        <v>0</v>
      </c>
      <c r="AB392" s="19">
        <f t="shared" si="50"/>
        <v>0</v>
      </c>
      <c r="AC392" s="19">
        <f t="shared" si="51"/>
        <v>0</v>
      </c>
      <c r="AD392" s="23" t="str">
        <f t="shared" si="52"/>
        <v/>
      </c>
      <c r="AE392" s="23" t="str">
        <f t="shared" si="53"/>
        <v/>
      </c>
    </row>
    <row r="393" spans="2:31" x14ac:dyDescent="0.25">
      <c r="B393" s="18" t="str">
        <f t="shared" si="48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6"/>
        <v/>
      </c>
      <c r="Z393" s="23" t="str">
        <f t="shared" si="47"/>
        <v/>
      </c>
      <c r="AA393" s="19">
        <f t="shared" si="49"/>
        <v>0</v>
      </c>
      <c r="AB393" s="19">
        <f t="shared" si="50"/>
        <v>0</v>
      </c>
      <c r="AC393" s="19">
        <f t="shared" si="51"/>
        <v>0</v>
      </c>
      <c r="AD393" s="23" t="str">
        <f t="shared" si="52"/>
        <v/>
      </c>
      <c r="AE393" s="23" t="str">
        <f t="shared" si="53"/>
        <v/>
      </c>
    </row>
    <row r="394" spans="2:31" x14ac:dyDescent="0.25">
      <c r="B394" s="18" t="str">
        <f t="shared" si="48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6"/>
        <v/>
      </c>
      <c r="Z394" s="23" t="str">
        <f t="shared" si="47"/>
        <v/>
      </c>
      <c r="AA394" s="19">
        <f t="shared" si="49"/>
        <v>0</v>
      </c>
      <c r="AB394" s="19">
        <f t="shared" si="50"/>
        <v>0</v>
      </c>
      <c r="AC394" s="19">
        <f t="shared" si="51"/>
        <v>0</v>
      </c>
      <c r="AD394" s="23" t="str">
        <f t="shared" si="52"/>
        <v/>
      </c>
      <c r="AE394" s="23" t="str">
        <f t="shared" si="53"/>
        <v/>
      </c>
    </row>
    <row r="395" spans="2:31" x14ac:dyDescent="0.25">
      <c r="B395" s="18" t="str">
        <f t="shared" si="48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6"/>
        <v/>
      </c>
      <c r="Z395" s="23" t="str">
        <f t="shared" si="47"/>
        <v/>
      </c>
      <c r="AA395" s="19">
        <f t="shared" si="49"/>
        <v>0</v>
      </c>
      <c r="AB395" s="19">
        <f t="shared" si="50"/>
        <v>0</v>
      </c>
      <c r="AC395" s="19">
        <f t="shared" si="51"/>
        <v>0</v>
      </c>
      <c r="AD395" s="23" t="str">
        <f t="shared" si="52"/>
        <v/>
      </c>
      <c r="AE395" s="23" t="str">
        <f t="shared" si="53"/>
        <v/>
      </c>
    </row>
    <row r="396" spans="2:31" x14ac:dyDescent="0.25">
      <c r="B396" s="18" t="str">
        <f t="shared" si="48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6"/>
        <v/>
      </c>
      <c r="Z396" s="23" t="str">
        <f t="shared" si="47"/>
        <v/>
      </c>
      <c r="AA396" s="19">
        <f t="shared" si="49"/>
        <v>0</v>
      </c>
      <c r="AB396" s="19">
        <f t="shared" si="50"/>
        <v>0</v>
      </c>
      <c r="AC396" s="19">
        <f t="shared" si="51"/>
        <v>0</v>
      </c>
      <c r="AD396" s="23" t="str">
        <f t="shared" si="52"/>
        <v/>
      </c>
      <c r="AE396" s="23" t="str">
        <f t="shared" si="53"/>
        <v/>
      </c>
    </row>
    <row r="397" spans="2:31" x14ac:dyDescent="0.25">
      <c r="B397" s="18" t="str">
        <f t="shared" si="48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6"/>
        <v/>
      </c>
      <c r="Z397" s="23" t="str">
        <f t="shared" si="47"/>
        <v/>
      </c>
      <c r="AA397" s="19">
        <f t="shared" si="49"/>
        <v>0</v>
      </c>
      <c r="AB397" s="19">
        <f t="shared" si="50"/>
        <v>0</v>
      </c>
      <c r="AC397" s="19">
        <f t="shared" si="51"/>
        <v>0</v>
      </c>
      <c r="AD397" s="23" t="str">
        <f t="shared" si="52"/>
        <v/>
      </c>
      <c r="AE397" s="23" t="str">
        <f t="shared" si="53"/>
        <v/>
      </c>
    </row>
    <row r="398" spans="2:31" x14ac:dyDescent="0.25">
      <c r="B398" s="18" t="str">
        <f t="shared" si="48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6"/>
        <v/>
      </c>
      <c r="Z398" s="23" t="str">
        <f t="shared" si="47"/>
        <v/>
      </c>
      <c r="AA398" s="19">
        <f t="shared" si="49"/>
        <v>0</v>
      </c>
      <c r="AB398" s="19">
        <f t="shared" si="50"/>
        <v>0</v>
      </c>
      <c r="AC398" s="19">
        <f t="shared" si="51"/>
        <v>0</v>
      </c>
      <c r="AD398" s="23" t="str">
        <f t="shared" si="52"/>
        <v/>
      </c>
      <c r="AE398" s="23" t="str">
        <f t="shared" si="53"/>
        <v/>
      </c>
    </row>
    <row r="399" spans="2:31" x14ac:dyDescent="0.25">
      <c r="B399" s="18" t="str">
        <f t="shared" si="48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6"/>
        <v/>
      </c>
      <c r="Z399" s="23" t="str">
        <f t="shared" si="47"/>
        <v/>
      </c>
      <c r="AA399" s="19">
        <f t="shared" si="49"/>
        <v>0</v>
      </c>
      <c r="AB399" s="19">
        <f t="shared" si="50"/>
        <v>0</v>
      </c>
      <c r="AC399" s="19">
        <f t="shared" si="51"/>
        <v>0</v>
      </c>
      <c r="AD399" s="23" t="str">
        <f t="shared" si="52"/>
        <v/>
      </c>
      <c r="AE399" s="23" t="str">
        <f t="shared" si="53"/>
        <v/>
      </c>
    </row>
    <row r="400" spans="2:31" x14ac:dyDescent="0.25">
      <c r="B400" s="18" t="str">
        <f t="shared" si="48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6"/>
        <v/>
      </c>
      <c r="Z400" s="23" t="str">
        <f t="shared" si="47"/>
        <v/>
      </c>
      <c r="AA400" s="19">
        <f t="shared" si="49"/>
        <v>0</v>
      </c>
      <c r="AB400" s="19">
        <f t="shared" si="50"/>
        <v>0</v>
      </c>
      <c r="AC400" s="19">
        <f t="shared" si="51"/>
        <v>0</v>
      </c>
      <c r="AD400" s="23" t="str">
        <f t="shared" si="52"/>
        <v/>
      </c>
      <c r="AE400" s="23" t="str">
        <f t="shared" si="53"/>
        <v/>
      </c>
    </row>
    <row r="401" spans="2:31" x14ac:dyDescent="0.25">
      <c r="B401" s="18" t="str">
        <f t="shared" si="48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6"/>
        <v/>
      </c>
      <c r="Z401" s="23" t="str">
        <f t="shared" si="47"/>
        <v/>
      </c>
      <c r="AA401" s="19">
        <f t="shared" si="49"/>
        <v>0</v>
      </c>
      <c r="AB401" s="19">
        <f t="shared" si="50"/>
        <v>0</v>
      </c>
      <c r="AC401" s="19">
        <f t="shared" si="51"/>
        <v>0</v>
      </c>
      <c r="AD401" s="23" t="str">
        <f t="shared" si="52"/>
        <v/>
      </c>
      <c r="AE401" s="23" t="str">
        <f t="shared" si="53"/>
        <v/>
      </c>
    </row>
    <row r="402" spans="2:31" x14ac:dyDescent="0.25">
      <c r="B402" s="18" t="str">
        <f t="shared" si="48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6"/>
        <v/>
      </c>
      <c r="Z402" s="23" t="str">
        <f t="shared" si="47"/>
        <v/>
      </c>
      <c r="AA402" s="19">
        <f t="shared" si="49"/>
        <v>0</v>
      </c>
      <c r="AB402" s="19">
        <f t="shared" si="50"/>
        <v>0</v>
      </c>
      <c r="AC402" s="19">
        <f t="shared" si="51"/>
        <v>0</v>
      </c>
      <c r="AD402" s="23" t="str">
        <f t="shared" si="52"/>
        <v/>
      </c>
      <c r="AE402" s="23" t="str">
        <f t="shared" si="53"/>
        <v/>
      </c>
    </row>
    <row r="403" spans="2:31" x14ac:dyDescent="0.25">
      <c r="B403" s="18" t="str">
        <f t="shared" si="48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6"/>
        <v/>
      </c>
      <c r="Z403" s="23" t="str">
        <f t="shared" si="47"/>
        <v/>
      </c>
      <c r="AA403" s="19">
        <f t="shared" si="49"/>
        <v>0</v>
      </c>
      <c r="AB403" s="19">
        <f t="shared" si="50"/>
        <v>0</v>
      </c>
      <c r="AC403" s="19">
        <f t="shared" si="51"/>
        <v>0</v>
      </c>
      <c r="AD403" s="23" t="str">
        <f t="shared" si="52"/>
        <v/>
      </c>
      <c r="AE403" s="23" t="str">
        <f t="shared" si="53"/>
        <v/>
      </c>
    </row>
    <row r="404" spans="2:31" x14ac:dyDescent="0.25">
      <c r="B404" s="18" t="str">
        <f t="shared" si="48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6"/>
        <v/>
      </c>
      <c r="Z404" s="23" t="str">
        <f t="shared" si="47"/>
        <v/>
      </c>
      <c r="AA404" s="19">
        <f t="shared" si="49"/>
        <v>0</v>
      </c>
      <c r="AB404" s="19">
        <f t="shared" si="50"/>
        <v>0</v>
      </c>
      <c r="AC404" s="19">
        <f t="shared" si="51"/>
        <v>0</v>
      </c>
      <c r="AD404" s="23" t="str">
        <f t="shared" si="52"/>
        <v/>
      </c>
      <c r="AE404" s="23" t="str">
        <f t="shared" si="53"/>
        <v/>
      </c>
    </row>
    <row r="405" spans="2:31" x14ac:dyDescent="0.25">
      <c r="B405" s="18" t="str">
        <f t="shared" si="48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6"/>
        <v/>
      </c>
      <c r="Z405" s="23" t="str">
        <f t="shared" si="47"/>
        <v/>
      </c>
      <c r="AA405" s="19">
        <f t="shared" si="49"/>
        <v>0</v>
      </c>
      <c r="AB405" s="19">
        <f t="shared" si="50"/>
        <v>0</v>
      </c>
      <c r="AC405" s="19">
        <f t="shared" si="51"/>
        <v>0</v>
      </c>
      <c r="AD405" s="23" t="str">
        <f t="shared" si="52"/>
        <v/>
      </c>
      <c r="AE405" s="23" t="str">
        <f t="shared" si="53"/>
        <v/>
      </c>
    </row>
    <row r="406" spans="2:31" x14ac:dyDescent="0.25">
      <c r="B406" s="18" t="str">
        <f t="shared" si="48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6"/>
        <v/>
      </c>
      <c r="Z406" s="23" t="str">
        <f t="shared" si="47"/>
        <v/>
      </c>
      <c r="AA406" s="19">
        <f t="shared" si="49"/>
        <v>0</v>
      </c>
      <c r="AB406" s="19">
        <f t="shared" si="50"/>
        <v>0</v>
      </c>
      <c r="AC406" s="19">
        <f t="shared" si="51"/>
        <v>0</v>
      </c>
      <c r="AD406" s="23" t="str">
        <f t="shared" si="52"/>
        <v/>
      </c>
      <c r="AE406" s="23" t="str">
        <f t="shared" si="53"/>
        <v/>
      </c>
    </row>
    <row r="407" spans="2:31" x14ac:dyDescent="0.25">
      <c r="B407" s="18" t="str">
        <f t="shared" si="48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4">IF(M407&lt;&gt;"",$H407*M407,"")</f>
        <v/>
      </c>
      <c r="Z407" s="23" t="str">
        <f t="shared" ref="Z407:Z470" si="55">IF(N407&lt;&gt;"",$H407*N407,"")</f>
        <v/>
      </c>
      <c r="AA407" s="19">
        <f t="shared" si="49"/>
        <v>0</v>
      </c>
      <c r="AB407" s="19">
        <f t="shared" si="50"/>
        <v>0</v>
      </c>
      <c r="AC407" s="19">
        <f t="shared" si="51"/>
        <v>0</v>
      </c>
      <c r="AD407" s="23" t="str">
        <f t="shared" si="52"/>
        <v/>
      </c>
      <c r="AE407" s="23" t="str">
        <f t="shared" si="53"/>
        <v/>
      </c>
    </row>
    <row r="408" spans="2:31" x14ac:dyDescent="0.25">
      <c r="B408" s="18" t="str">
        <f t="shared" ref="B408:B471" si="56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4"/>
        <v/>
      </c>
      <c r="Z408" s="23" t="str">
        <f t="shared" si="55"/>
        <v/>
      </c>
      <c r="AA408" s="19">
        <f t="shared" ref="AA408:AA471" si="57">IF(OR(M408&lt;&gt;"",N408&lt;&gt;""),1,0)</f>
        <v>0</v>
      </c>
      <c r="AB408" s="19">
        <f t="shared" ref="AB408:AB471" si="58">IF(M408&lt;&gt;0,1,0)</f>
        <v>0</v>
      </c>
      <c r="AC408" s="19">
        <f t="shared" ref="AC408:AC471" si="59">IF(N408&lt;&gt;0,1,0)</f>
        <v>0</v>
      </c>
      <c r="AD408" s="23" t="str">
        <f t="shared" ref="AD408:AD471" si="60">IF(W408&lt;&gt;"",$H408*W408,"")</f>
        <v/>
      </c>
      <c r="AE408" s="23" t="str">
        <f t="shared" ref="AE408:AE471" si="61">IF(X408&lt;&gt;"",$H408*X408,"")</f>
        <v/>
      </c>
    </row>
    <row r="409" spans="2:31" x14ac:dyDescent="0.25">
      <c r="B409" s="18" t="str">
        <f t="shared" si="56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4"/>
        <v/>
      </c>
      <c r="Z409" s="23" t="str">
        <f t="shared" si="55"/>
        <v/>
      </c>
      <c r="AA409" s="19">
        <f t="shared" si="57"/>
        <v>0</v>
      </c>
      <c r="AB409" s="19">
        <f t="shared" si="58"/>
        <v>0</v>
      </c>
      <c r="AC409" s="19">
        <f t="shared" si="59"/>
        <v>0</v>
      </c>
      <c r="AD409" s="23" t="str">
        <f t="shared" si="60"/>
        <v/>
      </c>
      <c r="AE409" s="23" t="str">
        <f t="shared" si="61"/>
        <v/>
      </c>
    </row>
    <row r="410" spans="2:31" x14ac:dyDescent="0.25">
      <c r="B410" s="18" t="str">
        <f t="shared" si="56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4"/>
        <v/>
      </c>
      <c r="Z410" s="23" t="str">
        <f t="shared" si="55"/>
        <v/>
      </c>
      <c r="AA410" s="19">
        <f t="shared" si="57"/>
        <v>0</v>
      </c>
      <c r="AB410" s="19">
        <f t="shared" si="58"/>
        <v>0</v>
      </c>
      <c r="AC410" s="19">
        <f t="shared" si="59"/>
        <v>0</v>
      </c>
      <c r="AD410" s="23" t="str">
        <f t="shared" si="60"/>
        <v/>
      </c>
      <c r="AE410" s="23" t="str">
        <f t="shared" si="61"/>
        <v/>
      </c>
    </row>
    <row r="411" spans="2:31" x14ac:dyDescent="0.25">
      <c r="B411" s="18" t="str">
        <f t="shared" si="56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4"/>
        <v/>
      </c>
      <c r="Z411" s="23" t="str">
        <f t="shared" si="55"/>
        <v/>
      </c>
      <c r="AA411" s="19">
        <f t="shared" si="57"/>
        <v>0</v>
      </c>
      <c r="AB411" s="19">
        <f t="shared" si="58"/>
        <v>0</v>
      </c>
      <c r="AC411" s="19">
        <f t="shared" si="59"/>
        <v>0</v>
      </c>
      <c r="AD411" s="23" t="str">
        <f t="shared" si="60"/>
        <v/>
      </c>
      <c r="AE411" s="23" t="str">
        <f t="shared" si="61"/>
        <v/>
      </c>
    </row>
    <row r="412" spans="2:31" x14ac:dyDescent="0.25">
      <c r="B412" s="18" t="str">
        <f t="shared" si="56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4"/>
        <v/>
      </c>
      <c r="Z412" s="23" t="str">
        <f t="shared" si="55"/>
        <v/>
      </c>
      <c r="AA412" s="19">
        <f t="shared" si="57"/>
        <v>0</v>
      </c>
      <c r="AB412" s="19">
        <f t="shared" si="58"/>
        <v>0</v>
      </c>
      <c r="AC412" s="19">
        <f t="shared" si="59"/>
        <v>0</v>
      </c>
      <c r="AD412" s="23" t="str">
        <f t="shared" si="60"/>
        <v/>
      </c>
      <c r="AE412" s="23" t="str">
        <f t="shared" si="61"/>
        <v/>
      </c>
    </row>
    <row r="413" spans="2:31" x14ac:dyDescent="0.25">
      <c r="B413" s="18" t="str">
        <f t="shared" si="56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4"/>
        <v/>
      </c>
      <c r="Z413" s="23" t="str">
        <f t="shared" si="55"/>
        <v/>
      </c>
      <c r="AA413" s="19">
        <f t="shared" si="57"/>
        <v>0</v>
      </c>
      <c r="AB413" s="19">
        <f t="shared" si="58"/>
        <v>0</v>
      </c>
      <c r="AC413" s="19">
        <f t="shared" si="59"/>
        <v>0</v>
      </c>
      <c r="AD413" s="23" t="str">
        <f t="shared" si="60"/>
        <v/>
      </c>
      <c r="AE413" s="23" t="str">
        <f t="shared" si="61"/>
        <v/>
      </c>
    </row>
    <row r="414" spans="2:31" x14ac:dyDescent="0.25">
      <c r="B414" s="18" t="str">
        <f t="shared" si="56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4"/>
        <v/>
      </c>
      <c r="Z414" s="23" t="str">
        <f t="shared" si="55"/>
        <v/>
      </c>
      <c r="AA414" s="19">
        <f t="shared" si="57"/>
        <v>0</v>
      </c>
      <c r="AB414" s="19">
        <f t="shared" si="58"/>
        <v>0</v>
      </c>
      <c r="AC414" s="19">
        <f t="shared" si="59"/>
        <v>0</v>
      </c>
      <c r="AD414" s="23" t="str">
        <f t="shared" si="60"/>
        <v/>
      </c>
      <c r="AE414" s="23" t="str">
        <f t="shared" si="61"/>
        <v/>
      </c>
    </row>
    <row r="415" spans="2:31" x14ac:dyDescent="0.25">
      <c r="B415" s="18" t="str">
        <f t="shared" si="56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4"/>
        <v/>
      </c>
      <c r="Z415" s="23" t="str">
        <f t="shared" si="55"/>
        <v/>
      </c>
      <c r="AA415" s="19">
        <f t="shared" si="57"/>
        <v>0</v>
      </c>
      <c r="AB415" s="19">
        <f t="shared" si="58"/>
        <v>0</v>
      </c>
      <c r="AC415" s="19">
        <f t="shared" si="59"/>
        <v>0</v>
      </c>
      <c r="AD415" s="23" t="str">
        <f t="shared" si="60"/>
        <v/>
      </c>
      <c r="AE415" s="23" t="str">
        <f t="shared" si="61"/>
        <v/>
      </c>
    </row>
    <row r="416" spans="2:31" x14ac:dyDescent="0.25">
      <c r="B416" s="18" t="str">
        <f t="shared" si="56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4"/>
        <v/>
      </c>
      <c r="Z416" s="23" t="str">
        <f t="shared" si="55"/>
        <v/>
      </c>
      <c r="AA416" s="19">
        <f t="shared" si="57"/>
        <v>0</v>
      </c>
      <c r="AB416" s="19">
        <f t="shared" si="58"/>
        <v>0</v>
      </c>
      <c r="AC416" s="19">
        <f t="shared" si="59"/>
        <v>0</v>
      </c>
      <c r="AD416" s="23" t="str">
        <f t="shared" si="60"/>
        <v/>
      </c>
      <c r="AE416" s="23" t="str">
        <f t="shared" si="61"/>
        <v/>
      </c>
    </row>
    <row r="417" spans="2:31" x14ac:dyDescent="0.25">
      <c r="B417" s="18" t="str">
        <f t="shared" si="56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4"/>
        <v/>
      </c>
      <c r="Z417" s="23" t="str">
        <f t="shared" si="55"/>
        <v/>
      </c>
      <c r="AA417" s="19">
        <f t="shared" si="57"/>
        <v>0</v>
      </c>
      <c r="AB417" s="19">
        <f t="shared" si="58"/>
        <v>0</v>
      </c>
      <c r="AC417" s="19">
        <f t="shared" si="59"/>
        <v>0</v>
      </c>
      <c r="AD417" s="23" t="str">
        <f t="shared" si="60"/>
        <v/>
      </c>
      <c r="AE417" s="23" t="str">
        <f t="shared" si="61"/>
        <v/>
      </c>
    </row>
    <row r="418" spans="2:31" x14ac:dyDescent="0.25">
      <c r="B418" s="18" t="str">
        <f t="shared" si="56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4"/>
        <v/>
      </c>
      <c r="Z418" s="23" t="str">
        <f t="shared" si="55"/>
        <v/>
      </c>
      <c r="AA418" s="19">
        <f t="shared" si="57"/>
        <v>0</v>
      </c>
      <c r="AB418" s="19">
        <f t="shared" si="58"/>
        <v>0</v>
      </c>
      <c r="AC418" s="19">
        <f t="shared" si="59"/>
        <v>0</v>
      </c>
      <c r="AD418" s="23" t="str">
        <f t="shared" si="60"/>
        <v/>
      </c>
      <c r="AE418" s="23" t="str">
        <f t="shared" si="61"/>
        <v/>
      </c>
    </row>
    <row r="419" spans="2:31" x14ac:dyDescent="0.25">
      <c r="B419" s="18" t="str">
        <f t="shared" si="56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4"/>
        <v/>
      </c>
      <c r="Z419" s="23" t="str">
        <f t="shared" si="55"/>
        <v/>
      </c>
      <c r="AA419" s="19">
        <f t="shared" si="57"/>
        <v>0</v>
      </c>
      <c r="AB419" s="19">
        <f t="shared" si="58"/>
        <v>0</v>
      </c>
      <c r="AC419" s="19">
        <f t="shared" si="59"/>
        <v>0</v>
      </c>
      <c r="AD419" s="23" t="str">
        <f t="shared" si="60"/>
        <v/>
      </c>
      <c r="AE419" s="23" t="str">
        <f t="shared" si="61"/>
        <v/>
      </c>
    </row>
    <row r="420" spans="2:31" x14ac:dyDescent="0.25">
      <c r="B420" s="18" t="str">
        <f t="shared" si="56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4"/>
        <v/>
      </c>
      <c r="Z420" s="23" t="str">
        <f t="shared" si="55"/>
        <v/>
      </c>
      <c r="AA420" s="19">
        <f t="shared" si="57"/>
        <v>0</v>
      </c>
      <c r="AB420" s="19">
        <f t="shared" si="58"/>
        <v>0</v>
      </c>
      <c r="AC420" s="19">
        <f t="shared" si="59"/>
        <v>0</v>
      </c>
      <c r="AD420" s="23" t="str">
        <f t="shared" si="60"/>
        <v/>
      </c>
      <c r="AE420" s="23" t="str">
        <f t="shared" si="61"/>
        <v/>
      </c>
    </row>
    <row r="421" spans="2:31" x14ac:dyDescent="0.25">
      <c r="B421" s="18" t="str">
        <f t="shared" si="56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4"/>
        <v/>
      </c>
      <c r="Z421" s="23" t="str">
        <f t="shared" si="55"/>
        <v/>
      </c>
      <c r="AA421" s="19">
        <f t="shared" si="57"/>
        <v>0</v>
      </c>
      <c r="AB421" s="19">
        <f t="shared" si="58"/>
        <v>0</v>
      </c>
      <c r="AC421" s="19">
        <f t="shared" si="59"/>
        <v>0</v>
      </c>
      <c r="AD421" s="23" t="str">
        <f t="shared" si="60"/>
        <v/>
      </c>
      <c r="AE421" s="23" t="str">
        <f t="shared" si="61"/>
        <v/>
      </c>
    </row>
    <row r="422" spans="2:31" x14ac:dyDescent="0.25">
      <c r="B422" s="18" t="str">
        <f t="shared" si="56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4"/>
        <v/>
      </c>
      <c r="Z422" s="23" t="str">
        <f t="shared" si="55"/>
        <v/>
      </c>
      <c r="AA422" s="19">
        <f t="shared" si="57"/>
        <v>0</v>
      </c>
      <c r="AB422" s="19">
        <f t="shared" si="58"/>
        <v>0</v>
      </c>
      <c r="AC422" s="19">
        <f t="shared" si="59"/>
        <v>0</v>
      </c>
      <c r="AD422" s="23" t="str">
        <f t="shared" si="60"/>
        <v/>
      </c>
      <c r="AE422" s="23" t="str">
        <f t="shared" si="61"/>
        <v/>
      </c>
    </row>
    <row r="423" spans="2:31" x14ac:dyDescent="0.25">
      <c r="B423" s="18" t="str">
        <f t="shared" si="56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4"/>
        <v/>
      </c>
      <c r="Z423" s="23" t="str">
        <f t="shared" si="55"/>
        <v/>
      </c>
      <c r="AA423" s="19">
        <f t="shared" si="57"/>
        <v>0</v>
      </c>
      <c r="AB423" s="19">
        <f t="shared" si="58"/>
        <v>0</v>
      </c>
      <c r="AC423" s="19">
        <f t="shared" si="59"/>
        <v>0</v>
      </c>
      <c r="AD423" s="23" t="str">
        <f t="shared" si="60"/>
        <v/>
      </c>
      <c r="AE423" s="23" t="str">
        <f t="shared" si="61"/>
        <v/>
      </c>
    </row>
    <row r="424" spans="2:31" x14ac:dyDescent="0.25">
      <c r="B424" s="18" t="str">
        <f t="shared" si="56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4"/>
        <v/>
      </c>
      <c r="Z424" s="23" t="str">
        <f t="shared" si="55"/>
        <v/>
      </c>
      <c r="AA424" s="19">
        <f t="shared" si="57"/>
        <v>0</v>
      </c>
      <c r="AB424" s="19">
        <f t="shared" si="58"/>
        <v>0</v>
      </c>
      <c r="AC424" s="19">
        <f t="shared" si="59"/>
        <v>0</v>
      </c>
      <c r="AD424" s="23" t="str">
        <f t="shared" si="60"/>
        <v/>
      </c>
      <c r="AE424" s="23" t="str">
        <f t="shared" si="61"/>
        <v/>
      </c>
    </row>
    <row r="425" spans="2:31" x14ac:dyDescent="0.25">
      <c r="B425" s="18" t="str">
        <f t="shared" si="56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4"/>
        <v/>
      </c>
      <c r="Z425" s="23" t="str">
        <f t="shared" si="55"/>
        <v/>
      </c>
      <c r="AA425" s="19">
        <f t="shared" si="57"/>
        <v>0</v>
      </c>
      <c r="AB425" s="19">
        <f t="shared" si="58"/>
        <v>0</v>
      </c>
      <c r="AC425" s="19">
        <f t="shared" si="59"/>
        <v>0</v>
      </c>
      <c r="AD425" s="23" t="str">
        <f t="shared" si="60"/>
        <v/>
      </c>
      <c r="AE425" s="23" t="str">
        <f t="shared" si="61"/>
        <v/>
      </c>
    </row>
    <row r="426" spans="2:31" x14ac:dyDescent="0.25">
      <c r="B426" s="18" t="str">
        <f t="shared" si="56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4"/>
        <v/>
      </c>
      <c r="Z426" s="23" t="str">
        <f t="shared" si="55"/>
        <v/>
      </c>
      <c r="AA426" s="19">
        <f t="shared" si="57"/>
        <v>0</v>
      </c>
      <c r="AB426" s="19">
        <f t="shared" si="58"/>
        <v>0</v>
      </c>
      <c r="AC426" s="19">
        <f t="shared" si="59"/>
        <v>0</v>
      </c>
      <c r="AD426" s="23" t="str">
        <f t="shared" si="60"/>
        <v/>
      </c>
      <c r="AE426" s="23" t="str">
        <f t="shared" si="61"/>
        <v/>
      </c>
    </row>
    <row r="427" spans="2:31" x14ac:dyDescent="0.25">
      <c r="B427" s="18" t="str">
        <f t="shared" si="56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4"/>
        <v/>
      </c>
      <c r="Z427" s="23" t="str">
        <f t="shared" si="55"/>
        <v/>
      </c>
      <c r="AA427" s="19">
        <f t="shared" si="57"/>
        <v>0</v>
      </c>
      <c r="AB427" s="19">
        <f t="shared" si="58"/>
        <v>0</v>
      </c>
      <c r="AC427" s="19">
        <f t="shared" si="59"/>
        <v>0</v>
      </c>
      <c r="AD427" s="23" t="str">
        <f t="shared" si="60"/>
        <v/>
      </c>
      <c r="AE427" s="23" t="str">
        <f t="shared" si="61"/>
        <v/>
      </c>
    </row>
    <row r="428" spans="2:31" x14ac:dyDescent="0.25">
      <c r="B428" s="18" t="str">
        <f t="shared" si="56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4"/>
        <v/>
      </c>
      <c r="Z428" s="23" t="str">
        <f t="shared" si="55"/>
        <v/>
      </c>
      <c r="AA428" s="19">
        <f t="shared" si="57"/>
        <v>0</v>
      </c>
      <c r="AB428" s="19">
        <f t="shared" si="58"/>
        <v>0</v>
      </c>
      <c r="AC428" s="19">
        <f t="shared" si="59"/>
        <v>0</v>
      </c>
      <c r="AD428" s="23" t="str">
        <f t="shared" si="60"/>
        <v/>
      </c>
      <c r="AE428" s="23" t="str">
        <f t="shared" si="61"/>
        <v/>
      </c>
    </row>
    <row r="429" spans="2:31" x14ac:dyDescent="0.25">
      <c r="B429" s="18" t="str">
        <f t="shared" si="56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4"/>
        <v/>
      </c>
      <c r="Z429" s="23" t="str">
        <f t="shared" si="55"/>
        <v/>
      </c>
      <c r="AA429" s="19">
        <f t="shared" si="57"/>
        <v>0</v>
      </c>
      <c r="AB429" s="19">
        <f t="shared" si="58"/>
        <v>0</v>
      </c>
      <c r="AC429" s="19">
        <f t="shared" si="59"/>
        <v>0</v>
      </c>
      <c r="AD429" s="23" t="str">
        <f t="shared" si="60"/>
        <v/>
      </c>
      <c r="AE429" s="23" t="str">
        <f t="shared" si="61"/>
        <v/>
      </c>
    </row>
    <row r="430" spans="2:31" x14ac:dyDescent="0.25">
      <c r="B430" s="18" t="str">
        <f t="shared" si="56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4"/>
        <v/>
      </c>
      <c r="Z430" s="23" t="str">
        <f t="shared" si="55"/>
        <v/>
      </c>
      <c r="AA430" s="19">
        <f t="shared" si="57"/>
        <v>0</v>
      </c>
      <c r="AB430" s="19">
        <f t="shared" si="58"/>
        <v>0</v>
      </c>
      <c r="AC430" s="19">
        <f t="shared" si="59"/>
        <v>0</v>
      </c>
      <c r="AD430" s="23" t="str">
        <f t="shared" si="60"/>
        <v/>
      </c>
      <c r="AE430" s="23" t="str">
        <f t="shared" si="61"/>
        <v/>
      </c>
    </row>
    <row r="431" spans="2:31" x14ac:dyDescent="0.25">
      <c r="B431" s="18" t="str">
        <f t="shared" si="56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4"/>
        <v/>
      </c>
      <c r="Z431" s="23" t="str">
        <f t="shared" si="55"/>
        <v/>
      </c>
      <c r="AA431" s="19">
        <f t="shared" si="57"/>
        <v>0</v>
      </c>
      <c r="AB431" s="19">
        <f t="shared" si="58"/>
        <v>0</v>
      </c>
      <c r="AC431" s="19">
        <f t="shared" si="59"/>
        <v>0</v>
      </c>
      <c r="AD431" s="23" t="str">
        <f t="shared" si="60"/>
        <v/>
      </c>
      <c r="AE431" s="23" t="str">
        <f t="shared" si="61"/>
        <v/>
      </c>
    </row>
    <row r="432" spans="2:31" x14ac:dyDescent="0.25">
      <c r="B432" s="18" t="str">
        <f t="shared" si="56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4"/>
        <v/>
      </c>
      <c r="Z432" s="23" t="str">
        <f t="shared" si="55"/>
        <v/>
      </c>
      <c r="AA432" s="19">
        <f t="shared" si="57"/>
        <v>0</v>
      </c>
      <c r="AB432" s="19">
        <f t="shared" si="58"/>
        <v>0</v>
      </c>
      <c r="AC432" s="19">
        <f t="shared" si="59"/>
        <v>0</v>
      </c>
      <c r="AD432" s="23" t="str">
        <f t="shared" si="60"/>
        <v/>
      </c>
      <c r="AE432" s="23" t="str">
        <f t="shared" si="61"/>
        <v/>
      </c>
    </row>
    <row r="433" spans="2:31" x14ac:dyDescent="0.25">
      <c r="B433" s="18" t="str">
        <f t="shared" si="56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4"/>
        <v/>
      </c>
      <c r="Z433" s="23" t="str">
        <f t="shared" si="55"/>
        <v/>
      </c>
      <c r="AA433" s="19">
        <f t="shared" si="57"/>
        <v>0</v>
      </c>
      <c r="AB433" s="19">
        <f t="shared" si="58"/>
        <v>0</v>
      </c>
      <c r="AC433" s="19">
        <f t="shared" si="59"/>
        <v>0</v>
      </c>
      <c r="AD433" s="23" t="str">
        <f t="shared" si="60"/>
        <v/>
      </c>
      <c r="AE433" s="23" t="str">
        <f t="shared" si="61"/>
        <v/>
      </c>
    </row>
    <row r="434" spans="2:31" x14ac:dyDescent="0.25">
      <c r="B434" s="18" t="str">
        <f t="shared" si="56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4"/>
        <v/>
      </c>
      <c r="Z434" s="23" t="str">
        <f t="shared" si="55"/>
        <v/>
      </c>
      <c r="AA434" s="19">
        <f t="shared" si="57"/>
        <v>0</v>
      </c>
      <c r="AB434" s="19">
        <f t="shared" si="58"/>
        <v>0</v>
      </c>
      <c r="AC434" s="19">
        <f t="shared" si="59"/>
        <v>0</v>
      </c>
      <c r="AD434" s="23" t="str">
        <f t="shared" si="60"/>
        <v/>
      </c>
      <c r="AE434" s="23" t="str">
        <f t="shared" si="61"/>
        <v/>
      </c>
    </row>
    <row r="435" spans="2:31" x14ac:dyDescent="0.25">
      <c r="B435" s="18" t="str">
        <f t="shared" si="56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4"/>
        <v/>
      </c>
      <c r="Z435" s="23" t="str">
        <f t="shared" si="55"/>
        <v/>
      </c>
      <c r="AA435" s="19">
        <f t="shared" si="57"/>
        <v>0</v>
      </c>
      <c r="AB435" s="19">
        <f t="shared" si="58"/>
        <v>0</v>
      </c>
      <c r="AC435" s="19">
        <f t="shared" si="59"/>
        <v>0</v>
      </c>
      <c r="AD435" s="23" t="str">
        <f t="shared" si="60"/>
        <v/>
      </c>
      <c r="AE435" s="23" t="str">
        <f t="shared" si="61"/>
        <v/>
      </c>
    </row>
    <row r="436" spans="2:31" x14ac:dyDescent="0.25">
      <c r="B436" s="18" t="str">
        <f t="shared" si="56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4"/>
        <v/>
      </c>
      <c r="Z436" s="23" t="str">
        <f t="shared" si="55"/>
        <v/>
      </c>
      <c r="AA436" s="19">
        <f t="shared" si="57"/>
        <v>0</v>
      </c>
      <c r="AB436" s="19">
        <f t="shared" si="58"/>
        <v>0</v>
      </c>
      <c r="AC436" s="19">
        <f t="shared" si="59"/>
        <v>0</v>
      </c>
      <c r="AD436" s="23" t="str">
        <f t="shared" si="60"/>
        <v/>
      </c>
      <c r="AE436" s="23" t="str">
        <f t="shared" si="61"/>
        <v/>
      </c>
    </row>
    <row r="437" spans="2:31" x14ac:dyDescent="0.25">
      <c r="B437" s="18" t="str">
        <f t="shared" si="56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4"/>
        <v/>
      </c>
      <c r="Z437" s="23" t="str">
        <f t="shared" si="55"/>
        <v/>
      </c>
      <c r="AA437" s="19">
        <f t="shared" si="57"/>
        <v>0</v>
      </c>
      <c r="AB437" s="19">
        <f t="shared" si="58"/>
        <v>0</v>
      </c>
      <c r="AC437" s="19">
        <f t="shared" si="59"/>
        <v>0</v>
      </c>
      <c r="AD437" s="23" t="str">
        <f t="shared" si="60"/>
        <v/>
      </c>
      <c r="AE437" s="23" t="str">
        <f t="shared" si="61"/>
        <v/>
      </c>
    </row>
    <row r="438" spans="2:31" x14ac:dyDescent="0.25">
      <c r="B438" s="18" t="str">
        <f t="shared" si="56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4"/>
        <v/>
      </c>
      <c r="Z438" s="23" t="str">
        <f t="shared" si="55"/>
        <v/>
      </c>
      <c r="AA438" s="19">
        <f t="shared" si="57"/>
        <v>0</v>
      </c>
      <c r="AB438" s="19">
        <f t="shared" si="58"/>
        <v>0</v>
      </c>
      <c r="AC438" s="19">
        <f t="shared" si="59"/>
        <v>0</v>
      </c>
      <c r="AD438" s="23" t="str">
        <f t="shared" si="60"/>
        <v/>
      </c>
      <c r="AE438" s="23" t="str">
        <f t="shared" si="61"/>
        <v/>
      </c>
    </row>
    <row r="439" spans="2:31" x14ac:dyDescent="0.25">
      <c r="B439" s="18" t="str">
        <f t="shared" si="56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4"/>
        <v/>
      </c>
      <c r="Z439" s="23" t="str">
        <f t="shared" si="55"/>
        <v/>
      </c>
      <c r="AA439" s="19">
        <f t="shared" si="57"/>
        <v>0</v>
      </c>
      <c r="AB439" s="19">
        <f t="shared" si="58"/>
        <v>0</v>
      </c>
      <c r="AC439" s="19">
        <f t="shared" si="59"/>
        <v>0</v>
      </c>
      <c r="AD439" s="23" t="str">
        <f t="shared" si="60"/>
        <v/>
      </c>
      <c r="AE439" s="23" t="str">
        <f t="shared" si="61"/>
        <v/>
      </c>
    </row>
    <row r="440" spans="2:31" x14ac:dyDescent="0.25">
      <c r="B440" s="18" t="str">
        <f t="shared" si="56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4"/>
        <v/>
      </c>
      <c r="Z440" s="23" t="str">
        <f t="shared" si="55"/>
        <v/>
      </c>
      <c r="AA440" s="19">
        <f t="shared" si="57"/>
        <v>0</v>
      </c>
      <c r="AB440" s="19">
        <f t="shared" si="58"/>
        <v>0</v>
      </c>
      <c r="AC440" s="19">
        <f t="shared" si="59"/>
        <v>0</v>
      </c>
      <c r="AD440" s="23" t="str">
        <f t="shared" si="60"/>
        <v/>
      </c>
      <c r="AE440" s="23" t="str">
        <f t="shared" si="61"/>
        <v/>
      </c>
    </row>
    <row r="441" spans="2:31" x14ac:dyDescent="0.25">
      <c r="B441" s="18" t="str">
        <f t="shared" si="56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4"/>
        <v/>
      </c>
      <c r="Z441" s="23" t="str">
        <f t="shared" si="55"/>
        <v/>
      </c>
      <c r="AA441" s="19">
        <f t="shared" si="57"/>
        <v>0</v>
      </c>
      <c r="AB441" s="19">
        <f t="shared" si="58"/>
        <v>0</v>
      </c>
      <c r="AC441" s="19">
        <f t="shared" si="59"/>
        <v>0</v>
      </c>
      <c r="AD441" s="23" t="str">
        <f t="shared" si="60"/>
        <v/>
      </c>
      <c r="AE441" s="23" t="str">
        <f t="shared" si="61"/>
        <v/>
      </c>
    </row>
    <row r="442" spans="2:31" x14ac:dyDescent="0.25">
      <c r="B442" s="18" t="str">
        <f t="shared" si="56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4"/>
        <v/>
      </c>
      <c r="Z442" s="23" t="str">
        <f t="shared" si="55"/>
        <v/>
      </c>
      <c r="AA442" s="19">
        <f t="shared" si="57"/>
        <v>0</v>
      </c>
      <c r="AB442" s="19">
        <f t="shared" si="58"/>
        <v>0</v>
      </c>
      <c r="AC442" s="19">
        <f t="shared" si="59"/>
        <v>0</v>
      </c>
      <c r="AD442" s="23" t="str">
        <f t="shared" si="60"/>
        <v/>
      </c>
      <c r="AE442" s="23" t="str">
        <f t="shared" si="61"/>
        <v/>
      </c>
    </row>
    <row r="443" spans="2:31" x14ac:dyDescent="0.25">
      <c r="B443" s="18" t="str">
        <f t="shared" si="56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4"/>
        <v/>
      </c>
      <c r="Z443" s="23" t="str">
        <f t="shared" si="55"/>
        <v/>
      </c>
      <c r="AA443" s="19">
        <f t="shared" si="57"/>
        <v>0</v>
      </c>
      <c r="AB443" s="19">
        <f t="shared" si="58"/>
        <v>0</v>
      </c>
      <c r="AC443" s="19">
        <f t="shared" si="59"/>
        <v>0</v>
      </c>
      <c r="AD443" s="23" t="str">
        <f t="shared" si="60"/>
        <v/>
      </c>
      <c r="AE443" s="23" t="str">
        <f t="shared" si="61"/>
        <v/>
      </c>
    </row>
    <row r="444" spans="2:31" x14ac:dyDescent="0.25">
      <c r="B444" s="18" t="str">
        <f t="shared" si="56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4"/>
        <v/>
      </c>
      <c r="Z444" s="23" t="str">
        <f t="shared" si="55"/>
        <v/>
      </c>
      <c r="AA444" s="19">
        <f t="shared" si="57"/>
        <v>0</v>
      </c>
      <c r="AB444" s="19">
        <f t="shared" si="58"/>
        <v>0</v>
      </c>
      <c r="AC444" s="19">
        <f t="shared" si="59"/>
        <v>0</v>
      </c>
      <c r="AD444" s="23" t="str">
        <f t="shared" si="60"/>
        <v/>
      </c>
      <c r="AE444" s="23" t="str">
        <f t="shared" si="61"/>
        <v/>
      </c>
    </row>
    <row r="445" spans="2:31" x14ac:dyDescent="0.25">
      <c r="B445" s="18" t="str">
        <f t="shared" si="56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4"/>
        <v/>
      </c>
      <c r="Z445" s="23" t="str">
        <f t="shared" si="55"/>
        <v/>
      </c>
      <c r="AA445" s="19">
        <f t="shared" si="57"/>
        <v>0</v>
      </c>
      <c r="AB445" s="19">
        <f t="shared" si="58"/>
        <v>0</v>
      </c>
      <c r="AC445" s="19">
        <f t="shared" si="59"/>
        <v>0</v>
      </c>
      <c r="AD445" s="23" t="str">
        <f t="shared" si="60"/>
        <v/>
      </c>
      <c r="AE445" s="23" t="str">
        <f t="shared" si="61"/>
        <v/>
      </c>
    </row>
    <row r="446" spans="2:31" x14ac:dyDescent="0.25">
      <c r="B446" s="18" t="str">
        <f t="shared" si="56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4"/>
        <v/>
      </c>
      <c r="Z446" s="23" t="str">
        <f t="shared" si="55"/>
        <v/>
      </c>
      <c r="AA446" s="19">
        <f t="shared" si="57"/>
        <v>0</v>
      </c>
      <c r="AB446" s="19">
        <f t="shared" si="58"/>
        <v>0</v>
      </c>
      <c r="AC446" s="19">
        <f t="shared" si="59"/>
        <v>0</v>
      </c>
      <c r="AD446" s="23" t="str">
        <f t="shared" si="60"/>
        <v/>
      </c>
      <c r="AE446" s="23" t="str">
        <f t="shared" si="61"/>
        <v/>
      </c>
    </row>
    <row r="447" spans="2:31" x14ac:dyDescent="0.25">
      <c r="B447" s="18" t="str">
        <f t="shared" si="56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4"/>
        <v/>
      </c>
      <c r="Z447" s="23" t="str">
        <f t="shared" si="55"/>
        <v/>
      </c>
      <c r="AA447" s="19">
        <f t="shared" si="57"/>
        <v>0</v>
      </c>
      <c r="AB447" s="19">
        <f t="shared" si="58"/>
        <v>0</v>
      </c>
      <c r="AC447" s="19">
        <f t="shared" si="59"/>
        <v>0</v>
      </c>
      <c r="AD447" s="23" t="str">
        <f t="shared" si="60"/>
        <v/>
      </c>
      <c r="AE447" s="23" t="str">
        <f t="shared" si="61"/>
        <v/>
      </c>
    </row>
    <row r="448" spans="2:31" x14ac:dyDescent="0.25">
      <c r="B448" s="18" t="str">
        <f t="shared" si="56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4"/>
        <v/>
      </c>
      <c r="Z448" s="23" t="str">
        <f t="shared" si="55"/>
        <v/>
      </c>
      <c r="AA448" s="19">
        <f t="shared" si="57"/>
        <v>0</v>
      </c>
      <c r="AB448" s="19">
        <f t="shared" si="58"/>
        <v>0</v>
      </c>
      <c r="AC448" s="19">
        <f t="shared" si="59"/>
        <v>0</v>
      </c>
      <c r="AD448" s="23" t="str">
        <f t="shared" si="60"/>
        <v/>
      </c>
      <c r="AE448" s="23" t="str">
        <f t="shared" si="61"/>
        <v/>
      </c>
    </row>
    <row r="449" spans="2:31" x14ac:dyDescent="0.25">
      <c r="B449" s="18" t="str">
        <f t="shared" si="56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4"/>
        <v/>
      </c>
      <c r="Z449" s="23" t="str">
        <f t="shared" si="55"/>
        <v/>
      </c>
      <c r="AA449" s="19">
        <f t="shared" si="57"/>
        <v>0</v>
      </c>
      <c r="AB449" s="19">
        <f t="shared" si="58"/>
        <v>0</v>
      </c>
      <c r="AC449" s="19">
        <f t="shared" si="59"/>
        <v>0</v>
      </c>
      <c r="AD449" s="23" t="str">
        <f t="shared" si="60"/>
        <v/>
      </c>
      <c r="AE449" s="23" t="str">
        <f t="shared" si="61"/>
        <v/>
      </c>
    </row>
    <row r="450" spans="2:31" x14ac:dyDescent="0.25">
      <c r="B450" s="18" t="str">
        <f t="shared" si="56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4"/>
        <v/>
      </c>
      <c r="Z450" s="23" t="str">
        <f t="shared" si="55"/>
        <v/>
      </c>
      <c r="AA450" s="19">
        <f t="shared" si="57"/>
        <v>0</v>
      </c>
      <c r="AB450" s="19">
        <f t="shared" si="58"/>
        <v>0</v>
      </c>
      <c r="AC450" s="19">
        <f t="shared" si="59"/>
        <v>0</v>
      </c>
      <c r="AD450" s="23" t="str">
        <f t="shared" si="60"/>
        <v/>
      </c>
      <c r="AE450" s="23" t="str">
        <f t="shared" si="61"/>
        <v/>
      </c>
    </row>
    <row r="451" spans="2:31" x14ac:dyDescent="0.25">
      <c r="B451" s="18" t="str">
        <f t="shared" si="56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4"/>
        <v/>
      </c>
      <c r="Z451" s="23" t="str">
        <f t="shared" si="55"/>
        <v/>
      </c>
      <c r="AA451" s="19">
        <f t="shared" si="57"/>
        <v>0</v>
      </c>
      <c r="AB451" s="19">
        <f t="shared" si="58"/>
        <v>0</v>
      </c>
      <c r="AC451" s="19">
        <f t="shared" si="59"/>
        <v>0</v>
      </c>
      <c r="AD451" s="23" t="str">
        <f t="shared" si="60"/>
        <v/>
      </c>
      <c r="AE451" s="23" t="str">
        <f t="shared" si="61"/>
        <v/>
      </c>
    </row>
    <row r="452" spans="2:31" x14ac:dyDescent="0.25">
      <c r="B452" s="18" t="str">
        <f t="shared" si="56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4"/>
        <v/>
      </c>
      <c r="Z452" s="23" t="str">
        <f t="shared" si="55"/>
        <v/>
      </c>
      <c r="AA452" s="19">
        <f t="shared" si="57"/>
        <v>0</v>
      </c>
      <c r="AB452" s="19">
        <f t="shared" si="58"/>
        <v>0</v>
      </c>
      <c r="AC452" s="19">
        <f t="shared" si="59"/>
        <v>0</v>
      </c>
      <c r="AD452" s="23" t="str">
        <f t="shared" si="60"/>
        <v/>
      </c>
      <c r="AE452" s="23" t="str">
        <f t="shared" si="61"/>
        <v/>
      </c>
    </row>
    <row r="453" spans="2:31" x14ac:dyDescent="0.25">
      <c r="B453" s="18" t="str">
        <f t="shared" si="56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4"/>
        <v/>
      </c>
      <c r="Z453" s="23" t="str">
        <f t="shared" si="55"/>
        <v/>
      </c>
      <c r="AA453" s="19">
        <f t="shared" si="57"/>
        <v>0</v>
      </c>
      <c r="AB453" s="19">
        <f t="shared" si="58"/>
        <v>0</v>
      </c>
      <c r="AC453" s="19">
        <f t="shared" si="59"/>
        <v>0</v>
      </c>
      <c r="AD453" s="23" t="str">
        <f t="shared" si="60"/>
        <v/>
      </c>
      <c r="AE453" s="23" t="str">
        <f t="shared" si="61"/>
        <v/>
      </c>
    </row>
    <row r="454" spans="2:31" x14ac:dyDescent="0.25">
      <c r="B454" s="18" t="str">
        <f t="shared" si="56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4"/>
        <v/>
      </c>
      <c r="Z454" s="23" t="str">
        <f t="shared" si="55"/>
        <v/>
      </c>
      <c r="AA454" s="19">
        <f t="shared" si="57"/>
        <v>0</v>
      </c>
      <c r="AB454" s="19">
        <f t="shared" si="58"/>
        <v>0</v>
      </c>
      <c r="AC454" s="19">
        <f t="shared" si="59"/>
        <v>0</v>
      </c>
      <c r="AD454" s="23" t="str">
        <f t="shared" si="60"/>
        <v/>
      </c>
      <c r="AE454" s="23" t="str">
        <f t="shared" si="61"/>
        <v/>
      </c>
    </row>
    <row r="455" spans="2:31" x14ac:dyDescent="0.25">
      <c r="B455" s="18" t="str">
        <f t="shared" si="56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4"/>
        <v/>
      </c>
      <c r="Z455" s="23" t="str">
        <f t="shared" si="55"/>
        <v/>
      </c>
      <c r="AA455" s="19">
        <f t="shared" si="57"/>
        <v>0</v>
      </c>
      <c r="AB455" s="19">
        <f t="shared" si="58"/>
        <v>0</v>
      </c>
      <c r="AC455" s="19">
        <f t="shared" si="59"/>
        <v>0</v>
      </c>
      <c r="AD455" s="23" t="str">
        <f t="shared" si="60"/>
        <v/>
      </c>
      <c r="AE455" s="23" t="str">
        <f t="shared" si="61"/>
        <v/>
      </c>
    </row>
    <row r="456" spans="2:31" x14ac:dyDescent="0.25">
      <c r="B456" s="18" t="str">
        <f t="shared" si="56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4"/>
        <v/>
      </c>
      <c r="Z456" s="23" t="str">
        <f t="shared" si="55"/>
        <v/>
      </c>
      <c r="AA456" s="19">
        <f t="shared" si="57"/>
        <v>0</v>
      </c>
      <c r="AB456" s="19">
        <f t="shared" si="58"/>
        <v>0</v>
      </c>
      <c r="AC456" s="19">
        <f t="shared" si="59"/>
        <v>0</v>
      </c>
      <c r="AD456" s="23" t="str">
        <f t="shared" si="60"/>
        <v/>
      </c>
      <c r="AE456" s="23" t="str">
        <f t="shared" si="61"/>
        <v/>
      </c>
    </row>
    <row r="457" spans="2:31" x14ac:dyDescent="0.25">
      <c r="B457" s="18" t="str">
        <f t="shared" si="56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4"/>
        <v/>
      </c>
      <c r="Z457" s="23" t="str">
        <f t="shared" si="55"/>
        <v/>
      </c>
      <c r="AA457" s="19">
        <f t="shared" si="57"/>
        <v>0</v>
      </c>
      <c r="AB457" s="19">
        <f t="shared" si="58"/>
        <v>0</v>
      </c>
      <c r="AC457" s="19">
        <f t="shared" si="59"/>
        <v>0</v>
      </c>
      <c r="AD457" s="23" t="str">
        <f t="shared" si="60"/>
        <v/>
      </c>
      <c r="AE457" s="23" t="str">
        <f t="shared" si="61"/>
        <v/>
      </c>
    </row>
    <row r="458" spans="2:31" x14ac:dyDescent="0.25">
      <c r="B458" s="18" t="str">
        <f t="shared" si="56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4"/>
        <v/>
      </c>
      <c r="Z458" s="23" t="str">
        <f t="shared" si="55"/>
        <v/>
      </c>
      <c r="AA458" s="19">
        <f t="shared" si="57"/>
        <v>0</v>
      </c>
      <c r="AB458" s="19">
        <f t="shared" si="58"/>
        <v>0</v>
      </c>
      <c r="AC458" s="19">
        <f t="shared" si="59"/>
        <v>0</v>
      </c>
      <c r="AD458" s="23" t="str">
        <f t="shared" si="60"/>
        <v/>
      </c>
      <c r="AE458" s="23" t="str">
        <f t="shared" si="61"/>
        <v/>
      </c>
    </row>
    <row r="459" spans="2:31" x14ac:dyDescent="0.25">
      <c r="B459" s="18" t="str">
        <f t="shared" si="56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4"/>
        <v/>
      </c>
      <c r="Z459" s="23" t="str">
        <f t="shared" si="55"/>
        <v/>
      </c>
      <c r="AA459" s="19">
        <f t="shared" si="57"/>
        <v>0</v>
      </c>
      <c r="AB459" s="19">
        <f t="shared" si="58"/>
        <v>0</v>
      </c>
      <c r="AC459" s="19">
        <f t="shared" si="59"/>
        <v>0</v>
      </c>
      <c r="AD459" s="23" t="str">
        <f t="shared" si="60"/>
        <v/>
      </c>
      <c r="AE459" s="23" t="str">
        <f t="shared" si="61"/>
        <v/>
      </c>
    </row>
    <row r="460" spans="2:31" x14ac:dyDescent="0.25">
      <c r="B460" s="18" t="str">
        <f t="shared" si="56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4"/>
        <v/>
      </c>
      <c r="Z460" s="23" t="str">
        <f t="shared" si="55"/>
        <v/>
      </c>
      <c r="AA460" s="19">
        <f t="shared" si="57"/>
        <v>0</v>
      </c>
      <c r="AB460" s="19">
        <f t="shared" si="58"/>
        <v>0</v>
      </c>
      <c r="AC460" s="19">
        <f t="shared" si="59"/>
        <v>0</v>
      </c>
      <c r="AD460" s="23" t="str">
        <f t="shared" si="60"/>
        <v/>
      </c>
      <c r="AE460" s="23" t="str">
        <f t="shared" si="61"/>
        <v/>
      </c>
    </row>
    <row r="461" spans="2:31" x14ac:dyDescent="0.25">
      <c r="B461" s="18" t="str">
        <f t="shared" si="56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4"/>
        <v/>
      </c>
      <c r="Z461" s="23" t="str">
        <f t="shared" si="55"/>
        <v/>
      </c>
      <c r="AA461" s="19">
        <f t="shared" si="57"/>
        <v>0</v>
      </c>
      <c r="AB461" s="19">
        <f t="shared" si="58"/>
        <v>0</v>
      </c>
      <c r="AC461" s="19">
        <f t="shared" si="59"/>
        <v>0</v>
      </c>
      <c r="AD461" s="23" t="str">
        <f t="shared" si="60"/>
        <v/>
      </c>
      <c r="AE461" s="23" t="str">
        <f t="shared" si="61"/>
        <v/>
      </c>
    </row>
    <row r="462" spans="2:31" x14ac:dyDescent="0.25">
      <c r="B462" s="18" t="str">
        <f t="shared" si="56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4"/>
        <v/>
      </c>
      <c r="Z462" s="23" t="str">
        <f t="shared" si="55"/>
        <v/>
      </c>
      <c r="AA462" s="19">
        <f t="shared" si="57"/>
        <v>0</v>
      </c>
      <c r="AB462" s="19">
        <f t="shared" si="58"/>
        <v>0</v>
      </c>
      <c r="AC462" s="19">
        <f t="shared" si="59"/>
        <v>0</v>
      </c>
      <c r="AD462" s="23" t="str">
        <f t="shared" si="60"/>
        <v/>
      </c>
      <c r="AE462" s="23" t="str">
        <f t="shared" si="61"/>
        <v/>
      </c>
    </row>
    <row r="463" spans="2:31" x14ac:dyDescent="0.25">
      <c r="B463" s="18" t="str">
        <f t="shared" si="56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4"/>
        <v/>
      </c>
      <c r="Z463" s="23" t="str">
        <f t="shared" si="55"/>
        <v/>
      </c>
      <c r="AA463" s="19">
        <f t="shared" si="57"/>
        <v>0</v>
      </c>
      <c r="AB463" s="19">
        <f t="shared" si="58"/>
        <v>0</v>
      </c>
      <c r="AC463" s="19">
        <f t="shared" si="59"/>
        <v>0</v>
      </c>
      <c r="AD463" s="23" t="str">
        <f t="shared" si="60"/>
        <v/>
      </c>
      <c r="AE463" s="23" t="str">
        <f t="shared" si="61"/>
        <v/>
      </c>
    </row>
    <row r="464" spans="2:31" x14ac:dyDescent="0.25">
      <c r="B464" s="18" t="str">
        <f t="shared" si="56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4"/>
        <v/>
      </c>
      <c r="Z464" s="23" t="str">
        <f t="shared" si="55"/>
        <v/>
      </c>
      <c r="AA464" s="19">
        <f t="shared" si="57"/>
        <v>0</v>
      </c>
      <c r="AB464" s="19">
        <f t="shared" si="58"/>
        <v>0</v>
      </c>
      <c r="AC464" s="19">
        <f t="shared" si="59"/>
        <v>0</v>
      </c>
      <c r="AD464" s="23" t="str">
        <f t="shared" si="60"/>
        <v/>
      </c>
      <c r="AE464" s="23" t="str">
        <f t="shared" si="61"/>
        <v/>
      </c>
    </row>
    <row r="465" spans="2:31" x14ac:dyDescent="0.25">
      <c r="B465" s="18" t="str">
        <f t="shared" si="56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4"/>
        <v/>
      </c>
      <c r="Z465" s="23" t="str">
        <f t="shared" si="55"/>
        <v/>
      </c>
      <c r="AA465" s="19">
        <f t="shared" si="57"/>
        <v>0</v>
      </c>
      <c r="AB465" s="19">
        <f t="shared" si="58"/>
        <v>0</v>
      </c>
      <c r="AC465" s="19">
        <f t="shared" si="59"/>
        <v>0</v>
      </c>
      <c r="AD465" s="23" t="str">
        <f t="shared" si="60"/>
        <v/>
      </c>
      <c r="AE465" s="23" t="str">
        <f t="shared" si="61"/>
        <v/>
      </c>
    </row>
    <row r="466" spans="2:31" x14ac:dyDescent="0.25">
      <c r="B466" s="18" t="str">
        <f t="shared" si="56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4"/>
        <v/>
      </c>
      <c r="Z466" s="23" t="str">
        <f t="shared" si="55"/>
        <v/>
      </c>
      <c r="AA466" s="19">
        <f t="shared" si="57"/>
        <v>0</v>
      </c>
      <c r="AB466" s="19">
        <f t="shared" si="58"/>
        <v>0</v>
      </c>
      <c r="AC466" s="19">
        <f t="shared" si="59"/>
        <v>0</v>
      </c>
      <c r="AD466" s="23" t="str">
        <f t="shared" si="60"/>
        <v/>
      </c>
      <c r="AE466" s="23" t="str">
        <f t="shared" si="61"/>
        <v/>
      </c>
    </row>
    <row r="467" spans="2:31" x14ac:dyDescent="0.25">
      <c r="B467" s="18" t="str">
        <f t="shared" si="56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4"/>
        <v/>
      </c>
      <c r="Z467" s="23" t="str">
        <f t="shared" si="55"/>
        <v/>
      </c>
      <c r="AA467" s="19">
        <f t="shared" si="57"/>
        <v>0</v>
      </c>
      <c r="AB467" s="19">
        <f t="shared" si="58"/>
        <v>0</v>
      </c>
      <c r="AC467" s="19">
        <f t="shared" si="59"/>
        <v>0</v>
      </c>
      <c r="AD467" s="23" t="str">
        <f t="shared" si="60"/>
        <v/>
      </c>
      <c r="AE467" s="23" t="str">
        <f t="shared" si="61"/>
        <v/>
      </c>
    </row>
    <row r="468" spans="2:31" x14ac:dyDescent="0.25">
      <c r="B468" s="18" t="str">
        <f t="shared" si="56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4"/>
        <v/>
      </c>
      <c r="Z468" s="23" t="str">
        <f t="shared" si="55"/>
        <v/>
      </c>
      <c r="AA468" s="19">
        <f t="shared" si="57"/>
        <v>0</v>
      </c>
      <c r="AB468" s="19">
        <f t="shared" si="58"/>
        <v>0</v>
      </c>
      <c r="AC468" s="19">
        <f t="shared" si="59"/>
        <v>0</v>
      </c>
      <c r="AD468" s="23" t="str">
        <f t="shared" si="60"/>
        <v/>
      </c>
      <c r="AE468" s="23" t="str">
        <f t="shared" si="61"/>
        <v/>
      </c>
    </row>
    <row r="469" spans="2:31" x14ac:dyDescent="0.25">
      <c r="B469" s="18" t="str">
        <f t="shared" si="56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4"/>
        <v/>
      </c>
      <c r="Z469" s="23" t="str">
        <f t="shared" si="55"/>
        <v/>
      </c>
      <c r="AA469" s="19">
        <f t="shared" si="57"/>
        <v>0</v>
      </c>
      <c r="AB469" s="19">
        <f t="shared" si="58"/>
        <v>0</v>
      </c>
      <c r="AC469" s="19">
        <f t="shared" si="59"/>
        <v>0</v>
      </c>
      <c r="AD469" s="23" t="str">
        <f t="shared" si="60"/>
        <v/>
      </c>
      <c r="AE469" s="23" t="str">
        <f t="shared" si="61"/>
        <v/>
      </c>
    </row>
    <row r="470" spans="2:31" x14ac:dyDescent="0.25">
      <c r="B470" s="18" t="str">
        <f t="shared" si="56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4"/>
        <v/>
      </c>
      <c r="Z470" s="23" t="str">
        <f t="shared" si="55"/>
        <v/>
      </c>
      <c r="AA470" s="19">
        <f t="shared" si="57"/>
        <v>0</v>
      </c>
      <c r="AB470" s="19">
        <f t="shared" si="58"/>
        <v>0</v>
      </c>
      <c r="AC470" s="19">
        <f t="shared" si="59"/>
        <v>0</v>
      </c>
      <c r="AD470" s="23" t="str">
        <f t="shared" si="60"/>
        <v/>
      </c>
      <c r="AE470" s="23" t="str">
        <f t="shared" si="61"/>
        <v/>
      </c>
    </row>
    <row r="471" spans="2:31" x14ac:dyDescent="0.25">
      <c r="B471" s="18" t="str">
        <f t="shared" si="56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62">IF(M471&lt;&gt;"",$H471*M471,"")</f>
        <v/>
      </c>
      <c r="Z471" s="23" t="str">
        <f t="shared" ref="Z471:Z534" si="63">IF(N471&lt;&gt;"",$H471*N471,"")</f>
        <v/>
      </c>
      <c r="AA471" s="19">
        <f t="shared" si="57"/>
        <v>0</v>
      </c>
      <c r="AB471" s="19">
        <f t="shared" si="58"/>
        <v>0</v>
      </c>
      <c r="AC471" s="19">
        <f t="shared" si="59"/>
        <v>0</v>
      </c>
      <c r="AD471" s="23" t="str">
        <f t="shared" si="60"/>
        <v/>
      </c>
      <c r="AE471" s="23" t="str">
        <f t="shared" si="61"/>
        <v/>
      </c>
    </row>
    <row r="472" spans="2:31" x14ac:dyDescent="0.25">
      <c r="B472" s="18" t="str">
        <f t="shared" ref="B472:B535" si="64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62"/>
        <v/>
      </c>
      <c r="Z472" s="23" t="str">
        <f t="shared" si="63"/>
        <v/>
      </c>
      <c r="AA472" s="19">
        <f t="shared" ref="AA472:AA535" si="65">IF(OR(M472&lt;&gt;"",N472&lt;&gt;""),1,0)</f>
        <v>0</v>
      </c>
      <c r="AB472" s="19">
        <f t="shared" ref="AB472:AB535" si="66">IF(M472&lt;&gt;0,1,0)</f>
        <v>0</v>
      </c>
      <c r="AC472" s="19">
        <f t="shared" ref="AC472:AC535" si="67">IF(N472&lt;&gt;0,1,0)</f>
        <v>0</v>
      </c>
      <c r="AD472" s="23" t="str">
        <f t="shared" ref="AD472:AD535" si="68">IF(W472&lt;&gt;"",$H472*W472,"")</f>
        <v/>
      </c>
      <c r="AE472" s="23" t="str">
        <f t="shared" ref="AE472:AE535" si="69">IF(X472&lt;&gt;"",$H472*X472,"")</f>
        <v/>
      </c>
    </row>
    <row r="473" spans="2:31" x14ac:dyDescent="0.25">
      <c r="B473" s="18" t="str">
        <f t="shared" si="64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62"/>
        <v/>
      </c>
      <c r="Z473" s="23" t="str">
        <f t="shared" si="63"/>
        <v/>
      </c>
      <c r="AA473" s="19">
        <f t="shared" si="65"/>
        <v>0</v>
      </c>
      <c r="AB473" s="19">
        <f t="shared" si="66"/>
        <v>0</v>
      </c>
      <c r="AC473" s="19">
        <f t="shared" si="67"/>
        <v>0</v>
      </c>
      <c r="AD473" s="23" t="str">
        <f t="shared" si="68"/>
        <v/>
      </c>
      <c r="AE473" s="23" t="str">
        <f t="shared" si="69"/>
        <v/>
      </c>
    </row>
    <row r="474" spans="2:31" x14ac:dyDescent="0.25">
      <c r="B474" s="18" t="str">
        <f t="shared" si="64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62"/>
        <v/>
      </c>
      <c r="Z474" s="23" t="str">
        <f t="shared" si="63"/>
        <v/>
      </c>
      <c r="AA474" s="19">
        <f t="shared" si="65"/>
        <v>0</v>
      </c>
      <c r="AB474" s="19">
        <f t="shared" si="66"/>
        <v>0</v>
      </c>
      <c r="AC474" s="19">
        <f t="shared" si="67"/>
        <v>0</v>
      </c>
      <c r="AD474" s="23" t="str">
        <f t="shared" si="68"/>
        <v/>
      </c>
      <c r="AE474" s="23" t="str">
        <f t="shared" si="69"/>
        <v/>
      </c>
    </row>
    <row r="475" spans="2:31" x14ac:dyDescent="0.25">
      <c r="B475" s="18" t="str">
        <f t="shared" si="64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62"/>
        <v/>
      </c>
      <c r="Z475" s="23" t="str">
        <f t="shared" si="63"/>
        <v/>
      </c>
      <c r="AA475" s="19">
        <f t="shared" si="65"/>
        <v>0</v>
      </c>
      <c r="AB475" s="19">
        <f t="shared" si="66"/>
        <v>0</v>
      </c>
      <c r="AC475" s="19">
        <f t="shared" si="67"/>
        <v>0</v>
      </c>
      <c r="AD475" s="23" t="str">
        <f t="shared" si="68"/>
        <v/>
      </c>
      <c r="AE475" s="23" t="str">
        <f t="shared" si="69"/>
        <v/>
      </c>
    </row>
    <row r="476" spans="2:31" x14ac:dyDescent="0.25">
      <c r="B476" s="18" t="str">
        <f t="shared" si="64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62"/>
        <v/>
      </c>
      <c r="Z476" s="23" t="str">
        <f t="shared" si="63"/>
        <v/>
      </c>
      <c r="AA476" s="19">
        <f t="shared" si="65"/>
        <v>0</v>
      </c>
      <c r="AB476" s="19">
        <f t="shared" si="66"/>
        <v>0</v>
      </c>
      <c r="AC476" s="19">
        <f t="shared" si="67"/>
        <v>0</v>
      </c>
      <c r="AD476" s="23" t="str">
        <f t="shared" si="68"/>
        <v/>
      </c>
      <c r="AE476" s="23" t="str">
        <f t="shared" si="69"/>
        <v/>
      </c>
    </row>
    <row r="477" spans="2:31" x14ac:dyDescent="0.25">
      <c r="B477" s="18" t="str">
        <f t="shared" si="64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62"/>
        <v/>
      </c>
      <c r="Z477" s="23" t="str">
        <f t="shared" si="63"/>
        <v/>
      </c>
      <c r="AA477" s="19">
        <f t="shared" si="65"/>
        <v>0</v>
      </c>
      <c r="AB477" s="19">
        <f t="shared" si="66"/>
        <v>0</v>
      </c>
      <c r="AC477" s="19">
        <f t="shared" si="67"/>
        <v>0</v>
      </c>
      <c r="AD477" s="23" t="str">
        <f t="shared" si="68"/>
        <v/>
      </c>
      <c r="AE477" s="23" t="str">
        <f t="shared" si="69"/>
        <v/>
      </c>
    </row>
    <row r="478" spans="2:31" x14ac:dyDescent="0.25">
      <c r="B478" s="18" t="str">
        <f t="shared" si="64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62"/>
        <v/>
      </c>
      <c r="Z478" s="23" t="str">
        <f t="shared" si="63"/>
        <v/>
      </c>
      <c r="AA478" s="19">
        <f t="shared" si="65"/>
        <v>0</v>
      </c>
      <c r="AB478" s="19">
        <f t="shared" si="66"/>
        <v>0</v>
      </c>
      <c r="AC478" s="19">
        <f t="shared" si="67"/>
        <v>0</v>
      </c>
      <c r="AD478" s="23" t="str">
        <f t="shared" si="68"/>
        <v/>
      </c>
      <c r="AE478" s="23" t="str">
        <f t="shared" si="69"/>
        <v/>
      </c>
    </row>
    <row r="479" spans="2:31" x14ac:dyDescent="0.25">
      <c r="B479" s="18" t="str">
        <f t="shared" si="64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62"/>
        <v/>
      </c>
      <c r="Z479" s="23" t="str">
        <f t="shared" si="63"/>
        <v/>
      </c>
      <c r="AA479" s="19">
        <f t="shared" si="65"/>
        <v>0</v>
      </c>
      <c r="AB479" s="19">
        <f t="shared" si="66"/>
        <v>0</v>
      </c>
      <c r="AC479" s="19">
        <f t="shared" si="67"/>
        <v>0</v>
      </c>
      <c r="AD479" s="23" t="str">
        <f t="shared" si="68"/>
        <v/>
      </c>
      <c r="AE479" s="23" t="str">
        <f t="shared" si="69"/>
        <v/>
      </c>
    </row>
    <row r="480" spans="2:31" x14ac:dyDescent="0.25">
      <c r="B480" s="18" t="str">
        <f t="shared" si="64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62"/>
        <v/>
      </c>
      <c r="Z480" s="23" t="str">
        <f t="shared" si="63"/>
        <v/>
      </c>
      <c r="AA480" s="19">
        <f t="shared" si="65"/>
        <v>0</v>
      </c>
      <c r="AB480" s="19">
        <f t="shared" si="66"/>
        <v>0</v>
      </c>
      <c r="AC480" s="19">
        <f t="shared" si="67"/>
        <v>0</v>
      </c>
      <c r="AD480" s="23" t="str">
        <f t="shared" si="68"/>
        <v/>
      </c>
      <c r="AE480" s="23" t="str">
        <f t="shared" si="69"/>
        <v/>
      </c>
    </row>
    <row r="481" spans="2:31" x14ac:dyDescent="0.25">
      <c r="B481" s="18" t="str">
        <f t="shared" si="64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62"/>
        <v/>
      </c>
      <c r="Z481" s="23" t="str">
        <f t="shared" si="63"/>
        <v/>
      </c>
      <c r="AA481" s="19">
        <f t="shared" si="65"/>
        <v>0</v>
      </c>
      <c r="AB481" s="19">
        <f t="shared" si="66"/>
        <v>0</v>
      </c>
      <c r="AC481" s="19">
        <f t="shared" si="67"/>
        <v>0</v>
      </c>
      <c r="AD481" s="23" t="str">
        <f t="shared" si="68"/>
        <v/>
      </c>
      <c r="AE481" s="23" t="str">
        <f t="shared" si="69"/>
        <v/>
      </c>
    </row>
    <row r="482" spans="2:31" x14ac:dyDescent="0.25">
      <c r="B482" s="18" t="str">
        <f t="shared" si="64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62"/>
        <v/>
      </c>
      <c r="Z482" s="23" t="str">
        <f t="shared" si="63"/>
        <v/>
      </c>
      <c r="AA482" s="19">
        <f t="shared" si="65"/>
        <v>0</v>
      </c>
      <c r="AB482" s="19">
        <f t="shared" si="66"/>
        <v>0</v>
      </c>
      <c r="AC482" s="19">
        <f t="shared" si="67"/>
        <v>0</v>
      </c>
      <c r="AD482" s="23" t="str">
        <f t="shared" si="68"/>
        <v/>
      </c>
      <c r="AE482" s="23" t="str">
        <f t="shared" si="69"/>
        <v/>
      </c>
    </row>
    <row r="483" spans="2:31" x14ac:dyDescent="0.25">
      <c r="B483" s="18" t="str">
        <f t="shared" si="64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62"/>
        <v/>
      </c>
      <c r="Z483" s="23" t="str">
        <f t="shared" si="63"/>
        <v/>
      </c>
      <c r="AA483" s="19">
        <f t="shared" si="65"/>
        <v>0</v>
      </c>
      <c r="AB483" s="19">
        <f t="shared" si="66"/>
        <v>0</v>
      </c>
      <c r="AC483" s="19">
        <f t="shared" si="67"/>
        <v>0</v>
      </c>
      <c r="AD483" s="23" t="str">
        <f t="shared" si="68"/>
        <v/>
      </c>
      <c r="AE483" s="23" t="str">
        <f t="shared" si="69"/>
        <v/>
      </c>
    </row>
    <row r="484" spans="2:31" x14ac:dyDescent="0.25">
      <c r="B484" s="18" t="str">
        <f t="shared" si="64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62"/>
        <v/>
      </c>
      <c r="Z484" s="23" t="str">
        <f t="shared" si="63"/>
        <v/>
      </c>
      <c r="AA484" s="19">
        <f t="shared" si="65"/>
        <v>0</v>
      </c>
      <c r="AB484" s="19">
        <f t="shared" si="66"/>
        <v>0</v>
      </c>
      <c r="AC484" s="19">
        <f t="shared" si="67"/>
        <v>0</v>
      </c>
      <c r="AD484" s="23" t="str">
        <f t="shared" si="68"/>
        <v/>
      </c>
      <c r="AE484" s="23" t="str">
        <f t="shared" si="69"/>
        <v/>
      </c>
    </row>
    <row r="485" spans="2:31" x14ac:dyDescent="0.25">
      <c r="B485" s="18" t="str">
        <f t="shared" si="64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62"/>
        <v/>
      </c>
      <c r="Z485" s="23" t="str">
        <f t="shared" si="63"/>
        <v/>
      </c>
      <c r="AA485" s="19">
        <f t="shared" si="65"/>
        <v>0</v>
      </c>
      <c r="AB485" s="19">
        <f t="shared" si="66"/>
        <v>0</v>
      </c>
      <c r="AC485" s="19">
        <f t="shared" si="67"/>
        <v>0</v>
      </c>
      <c r="AD485" s="23" t="str">
        <f t="shared" si="68"/>
        <v/>
      </c>
      <c r="AE485" s="23" t="str">
        <f t="shared" si="69"/>
        <v/>
      </c>
    </row>
    <row r="486" spans="2:31" x14ac:dyDescent="0.25">
      <c r="B486" s="18" t="str">
        <f t="shared" si="64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62"/>
        <v/>
      </c>
      <c r="Z486" s="23" t="str">
        <f t="shared" si="63"/>
        <v/>
      </c>
      <c r="AA486" s="19">
        <f t="shared" si="65"/>
        <v>0</v>
      </c>
      <c r="AB486" s="19">
        <f t="shared" si="66"/>
        <v>0</v>
      </c>
      <c r="AC486" s="19">
        <f t="shared" si="67"/>
        <v>0</v>
      </c>
      <c r="AD486" s="23" t="str">
        <f t="shared" si="68"/>
        <v/>
      </c>
      <c r="AE486" s="23" t="str">
        <f t="shared" si="69"/>
        <v/>
      </c>
    </row>
    <row r="487" spans="2:31" x14ac:dyDescent="0.25">
      <c r="B487" s="18" t="str">
        <f t="shared" si="64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62"/>
        <v/>
      </c>
      <c r="Z487" s="23" t="str">
        <f t="shared" si="63"/>
        <v/>
      </c>
      <c r="AA487" s="19">
        <f t="shared" si="65"/>
        <v>0</v>
      </c>
      <c r="AB487" s="19">
        <f t="shared" si="66"/>
        <v>0</v>
      </c>
      <c r="AC487" s="19">
        <f t="shared" si="67"/>
        <v>0</v>
      </c>
      <c r="AD487" s="23" t="str">
        <f t="shared" si="68"/>
        <v/>
      </c>
      <c r="AE487" s="23" t="str">
        <f t="shared" si="69"/>
        <v/>
      </c>
    </row>
    <row r="488" spans="2:31" x14ac:dyDescent="0.25">
      <c r="B488" s="18" t="str">
        <f t="shared" si="64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62"/>
        <v/>
      </c>
      <c r="Z488" s="23" t="str">
        <f t="shared" si="63"/>
        <v/>
      </c>
      <c r="AA488" s="19">
        <f t="shared" si="65"/>
        <v>0</v>
      </c>
      <c r="AB488" s="19">
        <f t="shared" si="66"/>
        <v>0</v>
      </c>
      <c r="AC488" s="19">
        <f t="shared" si="67"/>
        <v>0</v>
      </c>
      <c r="AD488" s="23" t="str">
        <f t="shared" si="68"/>
        <v/>
      </c>
      <c r="AE488" s="23" t="str">
        <f t="shared" si="69"/>
        <v/>
      </c>
    </row>
    <row r="489" spans="2:31" x14ac:dyDescent="0.25">
      <c r="B489" s="18" t="str">
        <f t="shared" si="64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62"/>
        <v/>
      </c>
      <c r="Z489" s="23" t="str">
        <f t="shared" si="63"/>
        <v/>
      </c>
      <c r="AA489" s="19">
        <f t="shared" si="65"/>
        <v>0</v>
      </c>
      <c r="AB489" s="19">
        <f t="shared" si="66"/>
        <v>0</v>
      </c>
      <c r="AC489" s="19">
        <f t="shared" si="67"/>
        <v>0</v>
      </c>
      <c r="AD489" s="23" t="str">
        <f t="shared" si="68"/>
        <v/>
      </c>
      <c r="AE489" s="23" t="str">
        <f t="shared" si="69"/>
        <v/>
      </c>
    </row>
    <row r="490" spans="2:31" x14ac:dyDescent="0.25">
      <c r="B490" s="18" t="str">
        <f t="shared" si="64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62"/>
        <v/>
      </c>
      <c r="Z490" s="23" t="str">
        <f t="shared" si="63"/>
        <v/>
      </c>
      <c r="AA490" s="19">
        <f t="shared" si="65"/>
        <v>0</v>
      </c>
      <c r="AB490" s="19">
        <f t="shared" si="66"/>
        <v>0</v>
      </c>
      <c r="AC490" s="19">
        <f t="shared" si="67"/>
        <v>0</v>
      </c>
      <c r="AD490" s="23" t="str">
        <f t="shared" si="68"/>
        <v/>
      </c>
      <c r="AE490" s="23" t="str">
        <f t="shared" si="69"/>
        <v/>
      </c>
    </row>
    <row r="491" spans="2:31" x14ac:dyDescent="0.25">
      <c r="B491" s="18" t="str">
        <f t="shared" si="64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62"/>
        <v/>
      </c>
      <c r="Z491" s="23" t="str">
        <f t="shared" si="63"/>
        <v/>
      </c>
      <c r="AA491" s="19">
        <f t="shared" si="65"/>
        <v>0</v>
      </c>
      <c r="AB491" s="19">
        <f t="shared" si="66"/>
        <v>0</v>
      </c>
      <c r="AC491" s="19">
        <f t="shared" si="67"/>
        <v>0</v>
      </c>
      <c r="AD491" s="23" t="str">
        <f t="shared" si="68"/>
        <v/>
      </c>
      <c r="AE491" s="23" t="str">
        <f t="shared" si="69"/>
        <v/>
      </c>
    </row>
    <row r="492" spans="2:31" x14ac:dyDescent="0.25">
      <c r="B492" s="18" t="str">
        <f t="shared" si="64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62"/>
        <v/>
      </c>
      <c r="Z492" s="23" t="str">
        <f t="shared" si="63"/>
        <v/>
      </c>
      <c r="AA492" s="19">
        <f t="shared" si="65"/>
        <v>0</v>
      </c>
      <c r="AB492" s="19">
        <f t="shared" si="66"/>
        <v>0</v>
      </c>
      <c r="AC492" s="19">
        <f t="shared" si="67"/>
        <v>0</v>
      </c>
      <c r="AD492" s="23" t="str">
        <f t="shared" si="68"/>
        <v/>
      </c>
      <c r="AE492" s="23" t="str">
        <f t="shared" si="69"/>
        <v/>
      </c>
    </row>
    <row r="493" spans="2:31" x14ac:dyDescent="0.25">
      <c r="B493" s="18" t="str">
        <f t="shared" si="64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62"/>
        <v/>
      </c>
      <c r="Z493" s="23" t="str">
        <f t="shared" si="63"/>
        <v/>
      </c>
      <c r="AA493" s="19">
        <f t="shared" si="65"/>
        <v>0</v>
      </c>
      <c r="AB493" s="19">
        <f t="shared" si="66"/>
        <v>0</v>
      </c>
      <c r="AC493" s="19">
        <f t="shared" si="67"/>
        <v>0</v>
      </c>
      <c r="AD493" s="23" t="str">
        <f t="shared" si="68"/>
        <v/>
      </c>
      <c r="AE493" s="23" t="str">
        <f t="shared" si="69"/>
        <v/>
      </c>
    </row>
    <row r="494" spans="2:31" x14ac:dyDescent="0.25">
      <c r="B494" s="18" t="str">
        <f t="shared" si="64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62"/>
        <v/>
      </c>
      <c r="Z494" s="23" t="str">
        <f t="shared" si="63"/>
        <v/>
      </c>
      <c r="AA494" s="19">
        <f t="shared" si="65"/>
        <v>0</v>
      </c>
      <c r="AB494" s="19">
        <f t="shared" si="66"/>
        <v>0</v>
      </c>
      <c r="AC494" s="19">
        <f t="shared" si="67"/>
        <v>0</v>
      </c>
      <c r="AD494" s="23" t="str">
        <f t="shared" si="68"/>
        <v/>
      </c>
      <c r="AE494" s="23" t="str">
        <f t="shared" si="69"/>
        <v/>
      </c>
    </row>
    <row r="495" spans="2:31" x14ac:dyDescent="0.25">
      <c r="B495" s="18" t="str">
        <f t="shared" si="64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62"/>
        <v/>
      </c>
      <c r="Z495" s="23" t="str">
        <f t="shared" si="63"/>
        <v/>
      </c>
      <c r="AA495" s="19">
        <f t="shared" si="65"/>
        <v>0</v>
      </c>
      <c r="AB495" s="19">
        <f t="shared" si="66"/>
        <v>0</v>
      </c>
      <c r="AC495" s="19">
        <f t="shared" si="67"/>
        <v>0</v>
      </c>
      <c r="AD495" s="23" t="str">
        <f t="shared" si="68"/>
        <v/>
      </c>
      <c r="AE495" s="23" t="str">
        <f t="shared" si="69"/>
        <v/>
      </c>
    </row>
    <row r="496" spans="2:31" x14ac:dyDescent="0.25">
      <c r="B496" s="18" t="str">
        <f t="shared" si="64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62"/>
        <v/>
      </c>
      <c r="Z496" s="23" t="str">
        <f t="shared" si="63"/>
        <v/>
      </c>
      <c r="AA496" s="19">
        <f t="shared" si="65"/>
        <v>0</v>
      </c>
      <c r="AB496" s="19">
        <f t="shared" si="66"/>
        <v>0</v>
      </c>
      <c r="AC496" s="19">
        <f t="shared" si="67"/>
        <v>0</v>
      </c>
      <c r="AD496" s="23" t="str">
        <f t="shared" si="68"/>
        <v/>
      </c>
      <c r="AE496" s="23" t="str">
        <f t="shared" si="69"/>
        <v/>
      </c>
    </row>
    <row r="497" spans="2:31" x14ac:dyDescent="0.25">
      <c r="B497" s="18" t="str">
        <f t="shared" si="64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62"/>
        <v/>
      </c>
      <c r="Z497" s="23" t="str">
        <f t="shared" si="63"/>
        <v/>
      </c>
      <c r="AA497" s="19">
        <f t="shared" si="65"/>
        <v>0</v>
      </c>
      <c r="AB497" s="19">
        <f t="shared" si="66"/>
        <v>0</v>
      </c>
      <c r="AC497" s="19">
        <f t="shared" si="67"/>
        <v>0</v>
      </c>
      <c r="AD497" s="23" t="str">
        <f t="shared" si="68"/>
        <v/>
      </c>
      <c r="AE497" s="23" t="str">
        <f t="shared" si="69"/>
        <v/>
      </c>
    </row>
    <row r="498" spans="2:31" x14ac:dyDescent="0.25">
      <c r="B498" s="18" t="str">
        <f t="shared" si="64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62"/>
        <v/>
      </c>
      <c r="Z498" s="23" t="str">
        <f t="shared" si="63"/>
        <v/>
      </c>
      <c r="AA498" s="19">
        <f t="shared" si="65"/>
        <v>0</v>
      </c>
      <c r="AB498" s="19">
        <f t="shared" si="66"/>
        <v>0</v>
      </c>
      <c r="AC498" s="19">
        <f t="shared" si="67"/>
        <v>0</v>
      </c>
      <c r="AD498" s="23" t="str">
        <f t="shared" si="68"/>
        <v/>
      </c>
      <c r="AE498" s="23" t="str">
        <f t="shared" si="69"/>
        <v/>
      </c>
    </row>
    <row r="499" spans="2:31" x14ac:dyDescent="0.25">
      <c r="B499" s="18" t="str">
        <f t="shared" si="64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62"/>
        <v/>
      </c>
      <c r="Z499" s="23" t="str">
        <f t="shared" si="63"/>
        <v/>
      </c>
      <c r="AA499" s="19">
        <f t="shared" si="65"/>
        <v>0</v>
      </c>
      <c r="AB499" s="19">
        <f t="shared" si="66"/>
        <v>0</v>
      </c>
      <c r="AC499" s="19">
        <f t="shared" si="67"/>
        <v>0</v>
      </c>
      <c r="AD499" s="23" t="str">
        <f t="shared" si="68"/>
        <v/>
      </c>
      <c r="AE499" s="23" t="str">
        <f t="shared" si="69"/>
        <v/>
      </c>
    </row>
    <row r="500" spans="2:31" x14ac:dyDescent="0.25">
      <c r="B500" s="18" t="str">
        <f t="shared" si="64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62"/>
        <v/>
      </c>
      <c r="Z500" s="23" t="str">
        <f t="shared" si="63"/>
        <v/>
      </c>
      <c r="AA500" s="19">
        <f t="shared" si="65"/>
        <v>0</v>
      </c>
      <c r="AB500" s="19">
        <f t="shared" si="66"/>
        <v>0</v>
      </c>
      <c r="AC500" s="19">
        <f t="shared" si="67"/>
        <v>0</v>
      </c>
      <c r="AD500" s="23" t="str">
        <f t="shared" si="68"/>
        <v/>
      </c>
      <c r="AE500" s="23" t="str">
        <f t="shared" si="69"/>
        <v/>
      </c>
    </row>
    <row r="501" spans="2:31" x14ac:dyDescent="0.25">
      <c r="B501" s="18" t="str">
        <f t="shared" si="64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62"/>
        <v/>
      </c>
      <c r="Z501" s="23" t="str">
        <f t="shared" si="63"/>
        <v/>
      </c>
      <c r="AA501" s="19">
        <f t="shared" si="65"/>
        <v>0</v>
      </c>
      <c r="AB501" s="19">
        <f t="shared" si="66"/>
        <v>0</v>
      </c>
      <c r="AC501" s="19">
        <f t="shared" si="67"/>
        <v>0</v>
      </c>
      <c r="AD501" s="23" t="str">
        <f t="shared" si="68"/>
        <v/>
      </c>
      <c r="AE501" s="23" t="str">
        <f t="shared" si="69"/>
        <v/>
      </c>
    </row>
    <row r="502" spans="2:31" x14ac:dyDescent="0.25">
      <c r="B502" s="18" t="str">
        <f t="shared" si="64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62"/>
        <v/>
      </c>
      <c r="Z502" s="23" t="str">
        <f t="shared" si="63"/>
        <v/>
      </c>
      <c r="AA502" s="19">
        <f t="shared" si="65"/>
        <v>0</v>
      </c>
      <c r="AB502" s="19">
        <f t="shared" si="66"/>
        <v>0</v>
      </c>
      <c r="AC502" s="19">
        <f t="shared" si="67"/>
        <v>0</v>
      </c>
      <c r="AD502" s="23" t="str">
        <f t="shared" si="68"/>
        <v/>
      </c>
      <c r="AE502" s="23" t="str">
        <f t="shared" si="69"/>
        <v/>
      </c>
    </row>
    <row r="503" spans="2:31" x14ac:dyDescent="0.25">
      <c r="B503" s="18" t="str">
        <f t="shared" si="64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62"/>
        <v/>
      </c>
      <c r="Z503" s="23" t="str">
        <f t="shared" si="63"/>
        <v/>
      </c>
      <c r="AA503" s="19">
        <f t="shared" si="65"/>
        <v>0</v>
      </c>
      <c r="AB503" s="19">
        <f t="shared" si="66"/>
        <v>0</v>
      </c>
      <c r="AC503" s="19">
        <f t="shared" si="67"/>
        <v>0</v>
      </c>
      <c r="AD503" s="23" t="str">
        <f t="shared" si="68"/>
        <v/>
      </c>
      <c r="AE503" s="23" t="str">
        <f t="shared" si="69"/>
        <v/>
      </c>
    </row>
    <row r="504" spans="2:31" x14ac:dyDescent="0.25">
      <c r="B504" s="18" t="str">
        <f t="shared" si="64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62"/>
        <v/>
      </c>
      <c r="Z504" s="23" t="str">
        <f t="shared" si="63"/>
        <v/>
      </c>
      <c r="AA504" s="19">
        <f t="shared" si="65"/>
        <v>0</v>
      </c>
      <c r="AB504" s="19">
        <f t="shared" si="66"/>
        <v>0</v>
      </c>
      <c r="AC504" s="19">
        <f t="shared" si="67"/>
        <v>0</v>
      </c>
      <c r="AD504" s="23" t="str">
        <f t="shared" si="68"/>
        <v/>
      </c>
      <c r="AE504" s="23" t="str">
        <f t="shared" si="69"/>
        <v/>
      </c>
    </row>
    <row r="505" spans="2:31" x14ac:dyDescent="0.25">
      <c r="B505" s="18" t="str">
        <f t="shared" si="64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62"/>
        <v/>
      </c>
      <c r="Z505" s="23" t="str">
        <f t="shared" si="63"/>
        <v/>
      </c>
      <c r="AA505" s="19">
        <f t="shared" si="65"/>
        <v>0</v>
      </c>
      <c r="AB505" s="19">
        <f t="shared" si="66"/>
        <v>0</v>
      </c>
      <c r="AC505" s="19">
        <f t="shared" si="67"/>
        <v>0</v>
      </c>
      <c r="AD505" s="23" t="str">
        <f t="shared" si="68"/>
        <v/>
      </c>
      <c r="AE505" s="23" t="str">
        <f t="shared" si="69"/>
        <v/>
      </c>
    </row>
    <row r="506" spans="2:31" x14ac:dyDescent="0.25">
      <c r="B506" s="18" t="str">
        <f t="shared" si="64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62"/>
        <v/>
      </c>
      <c r="Z506" s="23" t="str">
        <f t="shared" si="63"/>
        <v/>
      </c>
      <c r="AA506" s="19">
        <f t="shared" si="65"/>
        <v>0</v>
      </c>
      <c r="AB506" s="19">
        <f t="shared" si="66"/>
        <v>0</v>
      </c>
      <c r="AC506" s="19">
        <f t="shared" si="67"/>
        <v>0</v>
      </c>
      <c r="AD506" s="23" t="str">
        <f t="shared" si="68"/>
        <v/>
      </c>
      <c r="AE506" s="23" t="str">
        <f t="shared" si="69"/>
        <v/>
      </c>
    </row>
    <row r="507" spans="2:31" x14ac:dyDescent="0.25">
      <c r="B507" s="18" t="str">
        <f t="shared" si="64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62"/>
        <v/>
      </c>
      <c r="Z507" s="23" t="str">
        <f t="shared" si="63"/>
        <v/>
      </c>
      <c r="AA507" s="19">
        <f t="shared" si="65"/>
        <v>0</v>
      </c>
      <c r="AB507" s="19">
        <f t="shared" si="66"/>
        <v>0</v>
      </c>
      <c r="AC507" s="19">
        <f t="shared" si="67"/>
        <v>0</v>
      </c>
      <c r="AD507" s="23" t="str">
        <f t="shared" si="68"/>
        <v/>
      </c>
      <c r="AE507" s="23" t="str">
        <f t="shared" si="69"/>
        <v/>
      </c>
    </row>
    <row r="508" spans="2:31" x14ac:dyDescent="0.25">
      <c r="B508" s="18" t="str">
        <f t="shared" si="64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62"/>
        <v/>
      </c>
      <c r="Z508" s="23" t="str">
        <f t="shared" si="63"/>
        <v/>
      </c>
      <c r="AA508" s="19">
        <f t="shared" si="65"/>
        <v>0</v>
      </c>
      <c r="AB508" s="19">
        <f t="shared" si="66"/>
        <v>0</v>
      </c>
      <c r="AC508" s="19">
        <f t="shared" si="67"/>
        <v>0</v>
      </c>
      <c r="AD508" s="23" t="str">
        <f t="shared" si="68"/>
        <v/>
      </c>
      <c r="AE508" s="23" t="str">
        <f t="shared" si="69"/>
        <v/>
      </c>
    </row>
    <row r="509" spans="2:31" x14ac:dyDescent="0.25">
      <c r="B509" s="18" t="str">
        <f t="shared" si="64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62"/>
        <v/>
      </c>
      <c r="Z509" s="23" t="str">
        <f t="shared" si="63"/>
        <v/>
      </c>
      <c r="AA509" s="19">
        <f t="shared" si="65"/>
        <v>0</v>
      </c>
      <c r="AB509" s="19">
        <f t="shared" si="66"/>
        <v>0</v>
      </c>
      <c r="AC509" s="19">
        <f t="shared" si="67"/>
        <v>0</v>
      </c>
      <c r="AD509" s="23" t="str">
        <f t="shared" si="68"/>
        <v/>
      </c>
      <c r="AE509" s="23" t="str">
        <f t="shared" si="69"/>
        <v/>
      </c>
    </row>
    <row r="510" spans="2:31" x14ac:dyDescent="0.25">
      <c r="B510" s="18" t="str">
        <f t="shared" si="64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62"/>
        <v/>
      </c>
      <c r="Z510" s="23" t="str">
        <f t="shared" si="63"/>
        <v/>
      </c>
      <c r="AA510" s="19">
        <f t="shared" si="65"/>
        <v>0</v>
      </c>
      <c r="AB510" s="19">
        <f t="shared" si="66"/>
        <v>0</v>
      </c>
      <c r="AC510" s="19">
        <f t="shared" si="67"/>
        <v>0</v>
      </c>
      <c r="AD510" s="23" t="str">
        <f t="shared" si="68"/>
        <v/>
      </c>
      <c r="AE510" s="23" t="str">
        <f t="shared" si="69"/>
        <v/>
      </c>
    </row>
    <row r="511" spans="2:31" x14ac:dyDescent="0.25">
      <c r="B511" s="18" t="str">
        <f t="shared" si="64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62"/>
        <v/>
      </c>
      <c r="Z511" s="23" t="str">
        <f t="shared" si="63"/>
        <v/>
      </c>
      <c r="AA511" s="19">
        <f t="shared" si="65"/>
        <v>0</v>
      </c>
      <c r="AB511" s="19">
        <f t="shared" si="66"/>
        <v>0</v>
      </c>
      <c r="AC511" s="19">
        <f t="shared" si="67"/>
        <v>0</v>
      </c>
      <c r="AD511" s="23" t="str">
        <f t="shared" si="68"/>
        <v/>
      </c>
      <c r="AE511" s="23" t="str">
        <f t="shared" si="69"/>
        <v/>
      </c>
    </row>
    <row r="512" spans="2:31" x14ac:dyDescent="0.25">
      <c r="B512" s="18" t="str">
        <f t="shared" si="64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62"/>
        <v/>
      </c>
      <c r="Z512" s="23" t="str">
        <f t="shared" si="63"/>
        <v/>
      </c>
      <c r="AA512" s="19">
        <f t="shared" si="65"/>
        <v>0</v>
      </c>
      <c r="AB512" s="19">
        <f t="shared" si="66"/>
        <v>0</v>
      </c>
      <c r="AC512" s="19">
        <f t="shared" si="67"/>
        <v>0</v>
      </c>
      <c r="AD512" s="23" t="str">
        <f t="shared" si="68"/>
        <v/>
      </c>
      <c r="AE512" s="23" t="str">
        <f t="shared" si="69"/>
        <v/>
      </c>
    </row>
    <row r="513" spans="2:31" x14ac:dyDescent="0.25">
      <c r="B513" s="18" t="str">
        <f t="shared" si="64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62"/>
        <v/>
      </c>
      <c r="Z513" s="23" t="str">
        <f t="shared" si="63"/>
        <v/>
      </c>
      <c r="AA513" s="19">
        <f t="shared" si="65"/>
        <v>0</v>
      </c>
      <c r="AB513" s="19">
        <f t="shared" si="66"/>
        <v>0</v>
      </c>
      <c r="AC513" s="19">
        <f t="shared" si="67"/>
        <v>0</v>
      </c>
      <c r="AD513" s="23" t="str">
        <f t="shared" si="68"/>
        <v/>
      </c>
      <c r="AE513" s="23" t="str">
        <f t="shared" si="69"/>
        <v/>
      </c>
    </row>
    <row r="514" spans="2:31" x14ac:dyDescent="0.25">
      <c r="B514" s="18" t="str">
        <f t="shared" si="64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62"/>
        <v/>
      </c>
      <c r="Z514" s="23" t="str">
        <f t="shared" si="63"/>
        <v/>
      </c>
      <c r="AA514" s="19">
        <f t="shared" si="65"/>
        <v>0</v>
      </c>
      <c r="AB514" s="19">
        <f t="shared" si="66"/>
        <v>0</v>
      </c>
      <c r="AC514" s="19">
        <f t="shared" si="67"/>
        <v>0</v>
      </c>
      <c r="AD514" s="23" t="str">
        <f t="shared" si="68"/>
        <v/>
      </c>
      <c r="AE514" s="23" t="str">
        <f t="shared" si="69"/>
        <v/>
      </c>
    </row>
    <row r="515" spans="2:31" x14ac:dyDescent="0.25">
      <c r="B515" s="18" t="str">
        <f t="shared" si="64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62"/>
        <v/>
      </c>
      <c r="Z515" s="23" t="str">
        <f t="shared" si="63"/>
        <v/>
      </c>
      <c r="AA515" s="19">
        <f t="shared" si="65"/>
        <v>0</v>
      </c>
      <c r="AB515" s="19">
        <f t="shared" si="66"/>
        <v>0</v>
      </c>
      <c r="AC515" s="19">
        <f t="shared" si="67"/>
        <v>0</v>
      </c>
      <c r="AD515" s="23" t="str">
        <f t="shared" si="68"/>
        <v/>
      </c>
      <c r="AE515" s="23" t="str">
        <f t="shared" si="69"/>
        <v/>
      </c>
    </row>
    <row r="516" spans="2:31" x14ac:dyDescent="0.25">
      <c r="B516" s="18" t="str">
        <f t="shared" si="64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62"/>
        <v/>
      </c>
      <c r="Z516" s="23" t="str">
        <f t="shared" si="63"/>
        <v/>
      </c>
      <c r="AA516" s="19">
        <f t="shared" si="65"/>
        <v>0</v>
      </c>
      <c r="AB516" s="19">
        <f t="shared" si="66"/>
        <v>0</v>
      </c>
      <c r="AC516" s="19">
        <f t="shared" si="67"/>
        <v>0</v>
      </c>
      <c r="AD516" s="23" t="str">
        <f t="shared" si="68"/>
        <v/>
      </c>
      <c r="AE516" s="23" t="str">
        <f t="shared" si="69"/>
        <v/>
      </c>
    </row>
    <row r="517" spans="2:31" x14ac:dyDescent="0.25">
      <c r="B517" s="18" t="str">
        <f t="shared" si="64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62"/>
        <v/>
      </c>
      <c r="Z517" s="23" t="str">
        <f t="shared" si="63"/>
        <v/>
      </c>
      <c r="AA517" s="19">
        <f t="shared" si="65"/>
        <v>0</v>
      </c>
      <c r="AB517" s="19">
        <f t="shared" si="66"/>
        <v>0</v>
      </c>
      <c r="AC517" s="19">
        <f t="shared" si="67"/>
        <v>0</v>
      </c>
      <c r="AD517" s="23" t="str">
        <f t="shared" si="68"/>
        <v/>
      </c>
      <c r="AE517" s="23" t="str">
        <f t="shared" si="69"/>
        <v/>
      </c>
    </row>
    <row r="518" spans="2:31" x14ac:dyDescent="0.25">
      <c r="B518" s="18" t="str">
        <f t="shared" si="64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62"/>
        <v/>
      </c>
      <c r="Z518" s="23" t="str">
        <f t="shared" si="63"/>
        <v/>
      </c>
      <c r="AA518" s="19">
        <f t="shared" si="65"/>
        <v>0</v>
      </c>
      <c r="AB518" s="19">
        <f t="shared" si="66"/>
        <v>0</v>
      </c>
      <c r="AC518" s="19">
        <f t="shared" si="67"/>
        <v>0</v>
      </c>
      <c r="AD518" s="23" t="str">
        <f t="shared" si="68"/>
        <v/>
      </c>
      <c r="AE518" s="23" t="str">
        <f t="shared" si="69"/>
        <v/>
      </c>
    </row>
    <row r="519" spans="2:31" x14ac:dyDescent="0.25">
      <c r="B519" s="18" t="str">
        <f t="shared" si="64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62"/>
        <v/>
      </c>
      <c r="Z519" s="23" t="str">
        <f t="shared" si="63"/>
        <v/>
      </c>
      <c r="AA519" s="19">
        <f t="shared" si="65"/>
        <v>0</v>
      </c>
      <c r="AB519" s="19">
        <f t="shared" si="66"/>
        <v>0</v>
      </c>
      <c r="AC519" s="19">
        <f t="shared" si="67"/>
        <v>0</v>
      </c>
      <c r="AD519" s="23" t="str">
        <f t="shared" si="68"/>
        <v/>
      </c>
      <c r="AE519" s="23" t="str">
        <f t="shared" si="69"/>
        <v/>
      </c>
    </row>
    <row r="520" spans="2:31" x14ac:dyDescent="0.25">
      <c r="B520" s="18" t="str">
        <f t="shared" si="64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62"/>
        <v/>
      </c>
      <c r="Z520" s="23" t="str">
        <f t="shared" si="63"/>
        <v/>
      </c>
      <c r="AA520" s="19">
        <f t="shared" si="65"/>
        <v>0</v>
      </c>
      <c r="AB520" s="19">
        <f t="shared" si="66"/>
        <v>0</v>
      </c>
      <c r="AC520" s="19">
        <f t="shared" si="67"/>
        <v>0</v>
      </c>
      <c r="AD520" s="23" t="str">
        <f t="shared" si="68"/>
        <v/>
      </c>
      <c r="AE520" s="23" t="str">
        <f t="shared" si="69"/>
        <v/>
      </c>
    </row>
    <row r="521" spans="2:31" x14ac:dyDescent="0.25">
      <c r="B521" s="18" t="str">
        <f t="shared" si="64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62"/>
        <v/>
      </c>
      <c r="Z521" s="23" t="str">
        <f t="shared" si="63"/>
        <v/>
      </c>
      <c r="AA521" s="19">
        <f t="shared" si="65"/>
        <v>0</v>
      </c>
      <c r="AB521" s="19">
        <f t="shared" si="66"/>
        <v>0</v>
      </c>
      <c r="AC521" s="19">
        <f t="shared" si="67"/>
        <v>0</v>
      </c>
      <c r="AD521" s="23" t="str">
        <f t="shared" si="68"/>
        <v/>
      </c>
      <c r="AE521" s="23" t="str">
        <f t="shared" si="69"/>
        <v/>
      </c>
    </row>
    <row r="522" spans="2:31" x14ac:dyDescent="0.25">
      <c r="B522" s="18" t="str">
        <f t="shared" si="64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62"/>
        <v/>
      </c>
      <c r="Z522" s="23" t="str">
        <f t="shared" si="63"/>
        <v/>
      </c>
      <c r="AA522" s="19">
        <f t="shared" si="65"/>
        <v>0</v>
      </c>
      <c r="AB522" s="19">
        <f t="shared" si="66"/>
        <v>0</v>
      </c>
      <c r="AC522" s="19">
        <f t="shared" si="67"/>
        <v>0</v>
      </c>
      <c r="AD522" s="23" t="str">
        <f t="shared" si="68"/>
        <v/>
      </c>
      <c r="AE522" s="23" t="str">
        <f t="shared" si="69"/>
        <v/>
      </c>
    </row>
    <row r="523" spans="2:31" x14ac:dyDescent="0.25">
      <c r="B523" s="18" t="str">
        <f t="shared" si="64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62"/>
        <v/>
      </c>
      <c r="Z523" s="23" t="str">
        <f t="shared" si="63"/>
        <v/>
      </c>
      <c r="AA523" s="19">
        <f t="shared" si="65"/>
        <v>0</v>
      </c>
      <c r="AB523" s="19">
        <f t="shared" si="66"/>
        <v>0</v>
      </c>
      <c r="AC523" s="19">
        <f t="shared" si="67"/>
        <v>0</v>
      </c>
      <c r="AD523" s="23" t="str">
        <f t="shared" si="68"/>
        <v/>
      </c>
      <c r="AE523" s="23" t="str">
        <f t="shared" si="69"/>
        <v/>
      </c>
    </row>
    <row r="524" spans="2:31" x14ac:dyDescent="0.25">
      <c r="B524" s="18" t="str">
        <f t="shared" si="64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62"/>
        <v/>
      </c>
      <c r="Z524" s="23" t="str">
        <f t="shared" si="63"/>
        <v/>
      </c>
      <c r="AA524" s="19">
        <f t="shared" si="65"/>
        <v>0</v>
      </c>
      <c r="AB524" s="19">
        <f t="shared" si="66"/>
        <v>0</v>
      </c>
      <c r="AC524" s="19">
        <f t="shared" si="67"/>
        <v>0</v>
      </c>
      <c r="AD524" s="23" t="str">
        <f t="shared" si="68"/>
        <v/>
      </c>
      <c r="AE524" s="23" t="str">
        <f t="shared" si="69"/>
        <v/>
      </c>
    </row>
    <row r="525" spans="2:31" x14ac:dyDescent="0.25">
      <c r="B525" s="18" t="str">
        <f t="shared" si="64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62"/>
        <v/>
      </c>
      <c r="Z525" s="23" t="str">
        <f t="shared" si="63"/>
        <v/>
      </c>
      <c r="AA525" s="19">
        <f t="shared" si="65"/>
        <v>0</v>
      </c>
      <c r="AB525" s="19">
        <f t="shared" si="66"/>
        <v>0</v>
      </c>
      <c r="AC525" s="19">
        <f t="shared" si="67"/>
        <v>0</v>
      </c>
      <c r="AD525" s="23" t="str">
        <f t="shared" si="68"/>
        <v/>
      </c>
      <c r="AE525" s="23" t="str">
        <f t="shared" si="69"/>
        <v/>
      </c>
    </row>
    <row r="526" spans="2:31" x14ac:dyDescent="0.25">
      <c r="B526" s="18" t="str">
        <f t="shared" si="64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62"/>
        <v/>
      </c>
      <c r="Z526" s="23" t="str">
        <f t="shared" si="63"/>
        <v/>
      </c>
      <c r="AA526" s="19">
        <f t="shared" si="65"/>
        <v>0</v>
      </c>
      <c r="AB526" s="19">
        <f t="shared" si="66"/>
        <v>0</v>
      </c>
      <c r="AC526" s="19">
        <f t="shared" si="67"/>
        <v>0</v>
      </c>
      <c r="AD526" s="23" t="str">
        <f t="shared" si="68"/>
        <v/>
      </c>
      <c r="AE526" s="23" t="str">
        <f t="shared" si="69"/>
        <v/>
      </c>
    </row>
    <row r="527" spans="2:31" x14ac:dyDescent="0.25">
      <c r="B527" s="18" t="str">
        <f t="shared" si="64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62"/>
        <v/>
      </c>
      <c r="Z527" s="23" t="str">
        <f t="shared" si="63"/>
        <v/>
      </c>
      <c r="AA527" s="19">
        <f t="shared" si="65"/>
        <v>0</v>
      </c>
      <c r="AB527" s="19">
        <f t="shared" si="66"/>
        <v>0</v>
      </c>
      <c r="AC527" s="19">
        <f t="shared" si="67"/>
        <v>0</v>
      </c>
      <c r="AD527" s="23" t="str">
        <f t="shared" si="68"/>
        <v/>
      </c>
      <c r="AE527" s="23" t="str">
        <f t="shared" si="69"/>
        <v/>
      </c>
    </row>
    <row r="528" spans="2:31" x14ac:dyDescent="0.25">
      <c r="B528" s="18" t="str">
        <f t="shared" si="64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62"/>
        <v/>
      </c>
      <c r="Z528" s="23" t="str">
        <f t="shared" si="63"/>
        <v/>
      </c>
      <c r="AA528" s="19">
        <f t="shared" si="65"/>
        <v>0</v>
      </c>
      <c r="AB528" s="19">
        <f t="shared" si="66"/>
        <v>0</v>
      </c>
      <c r="AC528" s="19">
        <f t="shared" si="67"/>
        <v>0</v>
      </c>
      <c r="AD528" s="23" t="str">
        <f t="shared" si="68"/>
        <v/>
      </c>
      <c r="AE528" s="23" t="str">
        <f t="shared" si="69"/>
        <v/>
      </c>
    </row>
    <row r="529" spans="2:31" x14ac:dyDescent="0.25">
      <c r="B529" s="18" t="str">
        <f t="shared" si="64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62"/>
        <v/>
      </c>
      <c r="Z529" s="23" t="str">
        <f t="shared" si="63"/>
        <v/>
      </c>
      <c r="AA529" s="19">
        <f t="shared" si="65"/>
        <v>0</v>
      </c>
      <c r="AB529" s="19">
        <f t="shared" si="66"/>
        <v>0</v>
      </c>
      <c r="AC529" s="19">
        <f t="shared" si="67"/>
        <v>0</v>
      </c>
      <c r="AD529" s="23" t="str">
        <f t="shared" si="68"/>
        <v/>
      </c>
      <c r="AE529" s="23" t="str">
        <f t="shared" si="69"/>
        <v/>
      </c>
    </row>
    <row r="530" spans="2:31" x14ac:dyDescent="0.25">
      <c r="B530" s="18" t="str">
        <f t="shared" si="64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62"/>
        <v/>
      </c>
      <c r="Z530" s="23" t="str">
        <f t="shared" si="63"/>
        <v/>
      </c>
      <c r="AA530" s="19">
        <f t="shared" si="65"/>
        <v>0</v>
      </c>
      <c r="AB530" s="19">
        <f t="shared" si="66"/>
        <v>0</v>
      </c>
      <c r="AC530" s="19">
        <f t="shared" si="67"/>
        <v>0</v>
      </c>
      <c r="AD530" s="23" t="str">
        <f t="shared" si="68"/>
        <v/>
      </c>
      <c r="AE530" s="23" t="str">
        <f t="shared" si="69"/>
        <v/>
      </c>
    </row>
    <row r="531" spans="2:31" x14ac:dyDescent="0.25">
      <c r="B531" s="18" t="str">
        <f t="shared" si="64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62"/>
        <v/>
      </c>
      <c r="Z531" s="23" t="str">
        <f t="shared" si="63"/>
        <v/>
      </c>
      <c r="AA531" s="19">
        <f t="shared" si="65"/>
        <v>0</v>
      </c>
      <c r="AB531" s="19">
        <f t="shared" si="66"/>
        <v>0</v>
      </c>
      <c r="AC531" s="19">
        <f t="shared" si="67"/>
        <v>0</v>
      </c>
      <c r="AD531" s="23" t="str">
        <f t="shared" si="68"/>
        <v/>
      </c>
      <c r="AE531" s="23" t="str">
        <f t="shared" si="69"/>
        <v/>
      </c>
    </row>
    <row r="532" spans="2:31" x14ac:dyDescent="0.25">
      <c r="B532" s="18" t="str">
        <f t="shared" si="64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62"/>
        <v/>
      </c>
      <c r="Z532" s="23" t="str">
        <f t="shared" si="63"/>
        <v/>
      </c>
      <c r="AA532" s="19">
        <f t="shared" si="65"/>
        <v>0</v>
      </c>
      <c r="AB532" s="19">
        <f t="shared" si="66"/>
        <v>0</v>
      </c>
      <c r="AC532" s="19">
        <f t="shared" si="67"/>
        <v>0</v>
      </c>
      <c r="AD532" s="23" t="str">
        <f t="shared" si="68"/>
        <v/>
      </c>
      <c r="AE532" s="23" t="str">
        <f t="shared" si="69"/>
        <v/>
      </c>
    </row>
    <row r="533" spans="2:31" x14ac:dyDescent="0.25">
      <c r="B533" s="18" t="str">
        <f t="shared" si="64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62"/>
        <v/>
      </c>
      <c r="Z533" s="23" t="str">
        <f t="shared" si="63"/>
        <v/>
      </c>
      <c r="AA533" s="19">
        <f t="shared" si="65"/>
        <v>0</v>
      </c>
      <c r="AB533" s="19">
        <f t="shared" si="66"/>
        <v>0</v>
      </c>
      <c r="AC533" s="19">
        <f t="shared" si="67"/>
        <v>0</v>
      </c>
      <c r="AD533" s="23" t="str">
        <f t="shared" si="68"/>
        <v/>
      </c>
      <c r="AE533" s="23" t="str">
        <f t="shared" si="69"/>
        <v/>
      </c>
    </row>
    <row r="534" spans="2:31" x14ac:dyDescent="0.25">
      <c r="B534" s="18" t="str">
        <f t="shared" si="64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62"/>
        <v/>
      </c>
      <c r="Z534" s="23" t="str">
        <f t="shared" si="63"/>
        <v/>
      </c>
      <c r="AA534" s="19">
        <f t="shared" si="65"/>
        <v>0</v>
      </c>
      <c r="AB534" s="19">
        <f t="shared" si="66"/>
        <v>0</v>
      </c>
      <c r="AC534" s="19">
        <f t="shared" si="67"/>
        <v>0</v>
      </c>
      <c r="AD534" s="23" t="str">
        <f t="shared" si="68"/>
        <v/>
      </c>
      <c r="AE534" s="23" t="str">
        <f t="shared" si="69"/>
        <v/>
      </c>
    </row>
    <row r="535" spans="2:31" x14ac:dyDescent="0.25">
      <c r="B535" s="18" t="str">
        <f t="shared" si="64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70">IF(M535&lt;&gt;"",$H535*M535,"")</f>
        <v/>
      </c>
      <c r="Z535" s="23" t="str">
        <f t="shared" ref="Z535:Z598" si="71">IF(N535&lt;&gt;"",$H535*N535,"")</f>
        <v/>
      </c>
      <c r="AA535" s="19">
        <f t="shared" si="65"/>
        <v>0</v>
      </c>
      <c r="AB535" s="19">
        <f t="shared" si="66"/>
        <v>0</v>
      </c>
      <c r="AC535" s="19">
        <f t="shared" si="67"/>
        <v>0</v>
      </c>
      <c r="AD535" s="23" t="str">
        <f t="shared" si="68"/>
        <v/>
      </c>
      <c r="AE535" s="23" t="str">
        <f t="shared" si="69"/>
        <v/>
      </c>
    </row>
    <row r="536" spans="2:31" x14ac:dyDescent="0.25">
      <c r="B536" s="18" t="str">
        <f t="shared" ref="B536:B599" si="72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70"/>
        <v/>
      </c>
      <c r="Z536" s="23" t="str">
        <f t="shared" si="71"/>
        <v/>
      </c>
      <c r="AA536" s="19">
        <f t="shared" ref="AA536:AA599" si="73">IF(OR(M536&lt;&gt;"",N536&lt;&gt;""),1,0)</f>
        <v>0</v>
      </c>
      <c r="AB536" s="19">
        <f t="shared" ref="AB536:AB599" si="74">IF(M536&lt;&gt;0,1,0)</f>
        <v>0</v>
      </c>
      <c r="AC536" s="19">
        <f t="shared" ref="AC536:AC599" si="75">IF(N536&lt;&gt;0,1,0)</f>
        <v>0</v>
      </c>
      <c r="AD536" s="23" t="str">
        <f t="shared" ref="AD536:AD599" si="76">IF(W536&lt;&gt;"",$H536*W536,"")</f>
        <v/>
      </c>
      <c r="AE536" s="23" t="str">
        <f t="shared" ref="AE536:AE599" si="77">IF(X536&lt;&gt;"",$H536*X536,"")</f>
        <v/>
      </c>
    </row>
    <row r="537" spans="2:31" x14ac:dyDescent="0.25">
      <c r="B537" s="18" t="str">
        <f t="shared" si="72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70"/>
        <v/>
      </c>
      <c r="Z537" s="23" t="str">
        <f t="shared" si="71"/>
        <v/>
      </c>
      <c r="AA537" s="19">
        <f t="shared" si="73"/>
        <v>0</v>
      </c>
      <c r="AB537" s="19">
        <f t="shared" si="74"/>
        <v>0</v>
      </c>
      <c r="AC537" s="19">
        <f t="shared" si="75"/>
        <v>0</v>
      </c>
      <c r="AD537" s="23" t="str">
        <f t="shared" si="76"/>
        <v/>
      </c>
      <c r="AE537" s="23" t="str">
        <f t="shared" si="77"/>
        <v/>
      </c>
    </row>
    <row r="538" spans="2:31" x14ac:dyDescent="0.25">
      <c r="B538" s="18" t="str">
        <f t="shared" si="72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70"/>
        <v/>
      </c>
      <c r="Z538" s="23" t="str">
        <f t="shared" si="71"/>
        <v/>
      </c>
      <c r="AA538" s="19">
        <f t="shared" si="73"/>
        <v>0</v>
      </c>
      <c r="AB538" s="19">
        <f t="shared" si="74"/>
        <v>0</v>
      </c>
      <c r="AC538" s="19">
        <f t="shared" si="75"/>
        <v>0</v>
      </c>
      <c r="AD538" s="23" t="str">
        <f t="shared" si="76"/>
        <v/>
      </c>
      <c r="AE538" s="23" t="str">
        <f t="shared" si="77"/>
        <v/>
      </c>
    </row>
    <row r="539" spans="2:31" x14ac:dyDescent="0.25">
      <c r="B539" s="18" t="str">
        <f t="shared" si="72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70"/>
        <v/>
      </c>
      <c r="Z539" s="23" t="str">
        <f t="shared" si="71"/>
        <v/>
      </c>
      <c r="AA539" s="19">
        <f t="shared" si="73"/>
        <v>0</v>
      </c>
      <c r="AB539" s="19">
        <f t="shared" si="74"/>
        <v>0</v>
      </c>
      <c r="AC539" s="19">
        <f t="shared" si="75"/>
        <v>0</v>
      </c>
      <c r="AD539" s="23" t="str">
        <f t="shared" si="76"/>
        <v/>
      </c>
      <c r="AE539" s="23" t="str">
        <f t="shared" si="77"/>
        <v/>
      </c>
    </row>
    <row r="540" spans="2:31" x14ac:dyDescent="0.25">
      <c r="B540" s="18" t="str">
        <f t="shared" si="72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70"/>
        <v/>
      </c>
      <c r="Z540" s="23" t="str">
        <f t="shared" si="71"/>
        <v/>
      </c>
      <c r="AA540" s="19">
        <f t="shared" si="73"/>
        <v>0</v>
      </c>
      <c r="AB540" s="19">
        <f t="shared" si="74"/>
        <v>0</v>
      </c>
      <c r="AC540" s="19">
        <f t="shared" si="75"/>
        <v>0</v>
      </c>
      <c r="AD540" s="23" t="str">
        <f t="shared" si="76"/>
        <v/>
      </c>
      <c r="AE540" s="23" t="str">
        <f t="shared" si="77"/>
        <v/>
      </c>
    </row>
    <row r="541" spans="2:31" x14ac:dyDescent="0.25">
      <c r="B541" s="18" t="str">
        <f t="shared" si="72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70"/>
        <v/>
      </c>
      <c r="Z541" s="23" t="str">
        <f t="shared" si="71"/>
        <v/>
      </c>
      <c r="AA541" s="19">
        <f t="shared" si="73"/>
        <v>0</v>
      </c>
      <c r="AB541" s="19">
        <f t="shared" si="74"/>
        <v>0</v>
      </c>
      <c r="AC541" s="19">
        <f t="shared" si="75"/>
        <v>0</v>
      </c>
      <c r="AD541" s="23" t="str">
        <f t="shared" si="76"/>
        <v/>
      </c>
      <c r="AE541" s="23" t="str">
        <f t="shared" si="77"/>
        <v/>
      </c>
    </row>
    <row r="542" spans="2:31" x14ac:dyDescent="0.25">
      <c r="B542" s="18" t="str">
        <f t="shared" si="72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70"/>
        <v/>
      </c>
      <c r="Z542" s="23" t="str">
        <f t="shared" si="71"/>
        <v/>
      </c>
      <c r="AA542" s="19">
        <f t="shared" si="73"/>
        <v>0</v>
      </c>
      <c r="AB542" s="19">
        <f t="shared" si="74"/>
        <v>0</v>
      </c>
      <c r="AC542" s="19">
        <f t="shared" si="75"/>
        <v>0</v>
      </c>
      <c r="AD542" s="23" t="str">
        <f t="shared" si="76"/>
        <v/>
      </c>
      <c r="AE542" s="23" t="str">
        <f t="shared" si="77"/>
        <v/>
      </c>
    </row>
    <row r="543" spans="2:31" x14ac:dyDescent="0.25">
      <c r="B543" s="18" t="str">
        <f t="shared" si="72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70"/>
        <v/>
      </c>
      <c r="Z543" s="23" t="str">
        <f t="shared" si="71"/>
        <v/>
      </c>
      <c r="AA543" s="19">
        <f t="shared" si="73"/>
        <v>0</v>
      </c>
      <c r="AB543" s="19">
        <f t="shared" si="74"/>
        <v>0</v>
      </c>
      <c r="AC543" s="19">
        <f t="shared" si="75"/>
        <v>0</v>
      </c>
      <c r="AD543" s="23" t="str">
        <f t="shared" si="76"/>
        <v/>
      </c>
      <c r="AE543" s="23" t="str">
        <f t="shared" si="77"/>
        <v/>
      </c>
    </row>
    <row r="544" spans="2:31" x14ac:dyDescent="0.25">
      <c r="B544" s="18" t="str">
        <f t="shared" si="72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70"/>
        <v/>
      </c>
      <c r="Z544" s="23" t="str">
        <f t="shared" si="71"/>
        <v/>
      </c>
      <c r="AA544" s="19">
        <f t="shared" si="73"/>
        <v>0</v>
      </c>
      <c r="AB544" s="19">
        <f t="shared" si="74"/>
        <v>0</v>
      </c>
      <c r="AC544" s="19">
        <f t="shared" si="75"/>
        <v>0</v>
      </c>
      <c r="AD544" s="23" t="str">
        <f t="shared" si="76"/>
        <v/>
      </c>
      <c r="AE544" s="23" t="str">
        <f t="shared" si="77"/>
        <v/>
      </c>
    </row>
    <row r="545" spans="2:31" x14ac:dyDescent="0.25">
      <c r="B545" s="18" t="str">
        <f t="shared" si="72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70"/>
        <v/>
      </c>
      <c r="Z545" s="23" t="str">
        <f t="shared" si="71"/>
        <v/>
      </c>
      <c r="AA545" s="19">
        <f t="shared" si="73"/>
        <v>0</v>
      </c>
      <c r="AB545" s="19">
        <f t="shared" si="74"/>
        <v>0</v>
      </c>
      <c r="AC545" s="19">
        <f t="shared" si="75"/>
        <v>0</v>
      </c>
      <c r="AD545" s="23" t="str">
        <f t="shared" si="76"/>
        <v/>
      </c>
      <c r="AE545" s="23" t="str">
        <f t="shared" si="77"/>
        <v/>
      </c>
    </row>
    <row r="546" spans="2:31" x14ac:dyDescent="0.25">
      <c r="B546" s="18" t="str">
        <f t="shared" si="72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70"/>
        <v/>
      </c>
      <c r="Z546" s="23" t="str">
        <f t="shared" si="71"/>
        <v/>
      </c>
      <c r="AA546" s="19">
        <f t="shared" si="73"/>
        <v>0</v>
      </c>
      <c r="AB546" s="19">
        <f t="shared" si="74"/>
        <v>0</v>
      </c>
      <c r="AC546" s="19">
        <f t="shared" si="75"/>
        <v>0</v>
      </c>
      <c r="AD546" s="23" t="str">
        <f t="shared" si="76"/>
        <v/>
      </c>
      <c r="AE546" s="23" t="str">
        <f t="shared" si="77"/>
        <v/>
      </c>
    </row>
    <row r="547" spans="2:31" x14ac:dyDescent="0.25">
      <c r="B547" s="18" t="str">
        <f t="shared" si="72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70"/>
        <v/>
      </c>
      <c r="Z547" s="23" t="str">
        <f t="shared" si="71"/>
        <v/>
      </c>
      <c r="AA547" s="19">
        <f t="shared" si="73"/>
        <v>0</v>
      </c>
      <c r="AB547" s="19">
        <f t="shared" si="74"/>
        <v>0</v>
      </c>
      <c r="AC547" s="19">
        <f t="shared" si="75"/>
        <v>0</v>
      </c>
      <c r="AD547" s="23" t="str">
        <f t="shared" si="76"/>
        <v/>
      </c>
      <c r="AE547" s="23" t="str">
        <f t="shared" si="77"/>
        <v/>
      </c>
    </row>
    <row r="548" spans="2:31" x14ac:dyDescent="0.25">
      <c r="B548" s="18" t="str">
        <f t="shared" si="72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70"/>
        <v/>
      </c>
      <c r="Z548" s="23" t="str">
        <f t="shared" si="71"/>
        <v/>
      </c>
      <c r="AA548" s="19">
        <f t="shared" si="73"/>
        <v>0</v>
      </c>
      <c r="AB548" s="19">
        <f t="shared" si="74"/>
        <v>0</v>
      </c>
      <c r="AC548" s="19">
        <f t="shared" si="75"/>
        <v>0</v>
      </c>
      <c r="AD548" s="23" t="str">
        <f t="shared" si="76"/>
        <v/>
      </c>
      <c r="AE548" s="23" t="str">
        <f t="shared" si="77"/>
        <v/>
      </c>
    </row>
    <row r="549" spans="2:31" x14ac:dyDescent="0.25">
      <c r="B549" s="18" t="str">
        <f t="shared" si="72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70"/>
        <v/>
      </c>
      <c r="Z549" s="23" t="str">
        <f t="shared" si="71"/>
        <v/>
      </c>
      <c r="AA549" s="19">
        <f t="shared" si="73"/>
        <v>0</v>
      </c>
      <c r="AB549" s="19">
        <f t="shared" si="74"/>
        <v>0</v>
      </c>
      <c r="AC549" s="19">
        <f t="shared" si="75"/>
        <v>0</v>
      </c>
      <c r="AD549" s="23" t="str">
        <f t="shared" si="76"/>
        <v/>
      </c>
      <c r="AE549" s="23" t="str">
        <f t="shared" si="77"/>
        <v/>
      </c>
    </row>
    <row r="550" spans="2:31" x14ac:dyDescent="0.25">
      <c r="B550" s="18" t="str">
        <f t="shared" si="72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70"/>
        <v/>
      </c>
      <c r="Z550" s="23" t="str">
        <f t="shared" si="71"/>
        <v/>
      </c>
      <c r="AA550" s="19">
        <f t="shared" si="73"/>
        <v>0</v>
      </c>
      <c r="AB550" s="19">
        <f t="shared" si="74"/>
        <v>0</v>
      </c>
      <c r="AC550" s="19">
        <f t="shared" si="75"/>
        <v>0</v>
      </c>
      <c r="AD550" s="23" t="str">
        <f t="shared" si="76"/>
        <v/>
      </c>
      <c r="AE550" s="23" t="str">
        <f t="shared" si="77"/>
        <v/>
      </c>
    </row>
    <row r="551" spans="2:31" x14ac:dyDescent="0.25">
      <c r="B551" s="18" t="str">
        <f t="shared" si="72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70"/>
        <v/>
      </c>
      <c r="Z551" s="23" t="str">
        <f t="shared" si="71"/>
        <v/>
      </c>
      <c r="AA551" s="19">
        <f t="shared" si="73"/>
        <v>0</v>
      </c>
      <c r="AB551" s="19">
        <f t="shared" si="74"/>
        <v>0</v>
      </c>
      <c r="AC551" s="19">
        <f t="shared" si="75"/>
        <v>0</v>
      </c>
      <c r="AD551" s="23" t="str">
        <f t="shared" si="76"/>
        <v/>
      </c>
      <c r="AE551" s="23" t="str">
        <f t="shared" si="77"/>
        <v/>
      </c>
    </row>
    <row r="552" spans="2:31" x14ac:dyDescent="0.25">
      <c r="B552" s="18" t="str">
        <f t="shared" si="72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70"/>
        <v/>
      </c>
      <c r="Z552" s="23" t="str">
        <f t="shared" si="71"/>
        <v/>
      </c>
      <c r="AA552" s="19">
        <f t="shared" si="73"/>
        <v>0</v>
      </c>
      <c r="AB552" s="19">
        <f t="shared" si="74"/>
        <v>0</v>
      </c>
      <c r="AC552" s="19">
        <f t="shared" si="75"/>
        <v>0</v>
      </c>
      <c r="AD552" s="23" t="str">
        <f t="shared" si="76"/>
        <v/>
      </c>
      <c r="AE552" s="23" t="str">
        <f t="shared" si="77"/>
        <v/>
      </c>
    </row>
    <row r="553" spans="2:31" x14ac:dyDescent="0.25">
      <c r="B553" s="18" t="str">
        <f t="shared" si="72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70"/>
        <v/>
      </c>
      <c r="Z553" s="23" t="str">
        <f t="shared" si="71"/>
        <v/>
      </c>
      <c r="AA553" s="19">
        <f t="shared" si="73"/>
        <v>0</v>
      </c>
      <c r="AB553" s="19">
        <f t="shared" si="74"/>
        <v>0</v>
      </c>
      <c r="AC553" s="19">
        <f t="shared" si="75"/>
        <v>0</v>
      </c>
      <c r="AD553" s="23" t="str">
        <f t="shared" si="76"/>
        <v/>
      </c>
      <c r="AE553" s="23" t="str">
        <f t="shared" si="77"/>
        <v/>
      </c>
    </row>
    <row r="554" spans="2:31" x14ac:dyDescent="0.25">
      <c r="B554" s="18" t="str">
        <f t="shared" si="72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70"/>
        <v/>
      </c>
      <c r="Z554" s="23" t="str">
        <f t="shared" si="71"/>
        <v/>
      </c>
      <c r="AA554" s="19">
        <f t="shared" si="73"/>
        <v>0</v>
      </c>
      <c r="AB554" s="19">
        <f t="shared" si="74"/>
        <v>0</v>
      </c>
      <c r="AC554" s="19">
        <f t="shared" si="75"/>
        <v>0</v>
      </c>
      <c r="AD554" s="23" t="str">
        <f t="shared" si="76"/>
        <v/>
      </c>
      <c r="AE554" s="23" t="str">
        <f t="shared" si="77"/>
        <v/>
      </c>
    </row>
    <row r="555" spans="2:31" x14ac:dyDescent="0.25">
      <c r="B555" s="18" t="str">
        <f t="shared" si="72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70"/>
        <v/>
      </c>
      <c r="Z555" s="23" t="str">
        <f t="shared" si="71"/>
        <v/>
      </c>
      <c r="AA555" s="19">
        <f t="shared" si="73"/>
        <v>0</v>
      </c>
      <c r="AB555" s="19">
        <f t="shared" si="74"/>
        <v>0</v>
      </c>
      <c r="AC555" s="19">
        <f t="shared" si="75"/>
        <v>0</v>
      </c>
      <c r="AD555" s="23" t="str">
        <f t="shared" si="76"/>
        <v/>
      </c>
      <c r="AE555" s="23" t="str">
        <f t="shared" si="77"/>
        <v/>
      </c>
    </row>
    <row r="556" spans="2:31" x14ac:dyDescent="0.25">
      <c r="B556" s="18" t="str">
        <f t="shared" si="72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70"/>
        <v/>
      </c>
      <c r="Z556" s="23" t="str">
        <f t="shared" si="71"/>
        <v/>
      </c>
      <c r="AA556" s="19">
        <f t="shared" si="73"/>
        <v>0</v>
      </c>
      <c r="AB556" s="19">
        <f t="shared" si="74"/>
        <v>0</v>
      </c>
      <c r="AC556" s="19">
        <f t="shared" si="75"/>
        <v>0</v>
      </c>
      <c r="AD556" s="23" t="str">
        <f t="shared" si="76"/>
        <v/>
      </c>
      <c r="AE556" s="23" t="str">
        <f t="shared" si="77"/>
        <v/>
      </c>
    </row>
    <row r="557" spans="2:31" x14ac:dyDescent="0.25">
      <c r="B557" s="18" t="str">
        <f t="shared" si="72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70"/>
        <v/>
      </c>
      <c r="Z557" s="23" t="str">
        <f t="shared" si="71"/>
        <v/>
      </c>
      <c r="AA557" s="19">
        <f t="shared" si="73"/>
        <v>0</v>
      </c>
      <c r="AB557" s="19">
        <f t="shared" si="74"/>
        <v>0</v>
      </c>
      <c r="AC557" s="19">
        <f t="shared" si="75"/>
        <v>0</v>
      </c>
      <c r="AD557" s="23" t="str">
        <f t="shared" si="76"/>
        <v/>
      </c>
      <c r="AE557" s="23" t="str">
        <f t="shared" si="77"/>
        <v/>
      </c>
    </row>
    <row r="558" spans="2:31" x14ac:dyDescent="0.25">
      <c r="B558" s="18" t="str">
        <f t="shared" si="72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70"/>
        <v/>
      </c>
      <c r="Z558" s="23" t="str">
        <f t="shared" si="71"/>
        <v/>
      </c>
      <c r="AA558" s="19">
        <f t="shared" si="73"/>
        <v>0</v>
      </c>
      <c r="AB558" s="19">
        <f t="shared" si="74"/>
        <v>0</v>
      </c>
      <c r="AC558" s="19">
        <f t="shared" si="75"/>
        <v>0</v>
      </c>
      <c r="AD558" s="23" t="str">
        <f t="shared" si="76"/>
        <v/>
      </c>
      <c r="AE558" s="23" t="str">
        <f t="shared" si="77"/>
        <v/>
      </c>
    </row>
    <row r="559" spans="2:31" x14ac:dyDescent="0.25">
      <c r="B559" s="18" t="str">
        <f t="shared" si="72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70"/>
        <v/>
      </c>
      <c r="Z559" s="23" t="str">
        <f t="shared" si="71"/>
        <v/>
      </c>
      <c r="AA559" s="19">
        <f t="shared" si="73"/>
        <v>0</v>
      </c>
      <c r="AB559" s="19">
        <f t="shared" si="74"/>
        <v>0</v>
      </c>
      <c r="AC559" s="19">
        <f t="shared" si="75"/>
        <v>0</v>
      </c>
      <c r="AD559" s="23" t="str">
        <f t="shared" si="76"/>
        <v/>
      </c>
      <c r="AE559" s="23" t="str">
        <f t="shared" si="77"/>
        <v/>
      </c>
    </row>
    <row r="560" spans="2:31" x14ac:dyDescent="0.25">
      <c r="B560" s="18" t="str">
        <f t="shared" si="72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70"/>
        <v/>
      </c>
      <c r="Z560" s="23" t="str">
        <f t="shared" si="71"/>
        <v/>
      </c>
      <c r="AA560" s="19">
        <f t="shared" si="73"/>
        <v>0</v>
      </c>
      <c r="AB560" s="19">
        <f t="shared" si="74"/>
        <v>0</v>
      </c>
      <c r="AC560" s="19">
        <f t="shared" si="75"/>
        <v>0</v>
      </c>
      <c r="AD560" s="23" t="str">
        <f t="shared" si="76"/>
        <v/>
      </c>
      <c r="AE560" s="23" t="str">
        <f t="shared" si="77"/>
        <v/>
      </c>
    </row>
    <row r="561" spans="2:31" x14ac:dyDescent="0.25">
      <c r="B561" s="18" t="str">
        <f t="shared" si="72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70"/>
        <v/>
      </c>
      <c r="Z561" s="23" t="str">
        <f t="shared" si="71"/>
        <v/>
      </c>
      <c r="AA561" s="19">
        <f t="shared" si="73"/>
        <v>0</v>
      </c>
      <c r="AB561" s="19">
        <f t="shared" si="74"/>
        <v>0</v>
      </c>
      <c r="AC561" s="19">
        <f t="shared" si="75"/>
        <v>0</v>
      </c>
      <c r="AD561" s="23" t="str">
        <f t="shared" si="76"/>
        <v/>
      </c>
      <c r="AE561" s="23" t="str">
        <f t="shared" si="77"/>
        <v/>
      </c>
    </row>
    <row r="562" spans="2:31" x14ac:dyDescent="0.25">
      <c r="B562" s="18" t="str">
        <f t="shared" si="72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70"/>
        <v/>
      </c>
      <c r="Z562" s="23" t="str">
        <f t="shared" si="71"/>
        <v/>
      </c>
      <c r="AA562" s="19">
        <f t="shared" si="73"/>
        <v>0</v>
      </c>
      <c r="AB562" s="19">
        <f t="shared" si="74"/>
        <v>0</v>
      </c>
      <c r="AC562" s="19">
        <f t="shared" si="75"/>
        <v>0</v>
      </c>
      <c r="AD562" s="23" t="str">
        <f t="shared" si="76"/>
        <v/>
      </c>
      <c r="AE562" s="23" t="str">
        <f t="shared" si="77"/>
        <v/>
      </c>
    </row>
    <row r="563" spans="2:31" x14ac:dyDescent="0.25">
      <c r="B563" s="18" t="str">
        <f t="shared" si="72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70"/>
        <v/>
      </c>
      <c r="Z563" s="23" t="str">
        <f t="shared" si="71"/>
        <v/>
      </c>
      <c r="AA563" s="19">
        <f t="shared" si="73"/>
        <v>0</v>
      </c>
      <c r="AB563" s="19">
        <f t="shared" si="74"/>
        <v>0</v>
      </c>
      <c r="AC563" s="19">
        <f t="shared" si="75"/>
        <v>0</v>
      </c>
      <c r="AD563" s="23" t="str">
        <f t="shared" si="76"/>
        <v/>
      </c>
      <c r="AE563" s="23" t="str">
        <f t="shared" si="77"/>
        <v/>
      </c>
    </row>
    <row r="564" spans="2:31" x14ac:dyDescent="0.25">
      <c r="B564" s="18" t="str">
        <f t="shared" si="72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70"/>
        <v/>
      </c>
      <c r="Z564" s="23" t="str">
        <f t="shared" si="71"/>
        <v/>
      </c>
      <c r="AA564" s="19">
        <f t="shared" si="73"/>
        <v>0</v>
      </c>
      <c r="AB564" s="19">
        <f t="shared" si="74"/>
        <v>0</v>
      </c>
      <c r="AC564" s="19">
        <f t="shared" si="75"/>
        <v>0</v>
      </c>
      <c r="AD564" s="23" t="str">
        <f t="shared" si="76"/>
        <v/>
      </c>
      <c r="AE564" s="23" t="str">
        <f t="shared" si="77"/>
        <v/>
      </c>
    </row>
    <row r="565" spans="2:31" x14ac:dyDescent="0.25">
      <c r="B565" s="18" t="str">
        <f t="shared" si="72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70"/>
        <v/>
      </c>
      <c r="Z565" s="23" t="str">
        <f t="shared" si="71"/>
        <v/>
      </c>
      <c r="AA565" s="19">
        <f t="shared" si="73"/>
        <v>0</v>
      </c>
      <c r="AB565" s="19">
        <f t="shared" si="74"/>
        <v>0</v>
      </c>
      <c r="AC565" s="19">
        <f t="shared" si="75"/>
        <v>0</v>
      </c>
      <c r="AD565" s="23" t="str">
        <f t="shared" si="76"/>
        <v/>
      </c>
      <c r="AE565" s="23" t="str">
        <f t="shared" si="77"/>
        <v/>
      </c>
    </row>
    <row r="566" spans="2:31" x14ac:dyDescent="0.25">
      <c r="B566" s="18" t="str">
        <f t="shared" si="72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70"/>
        <v/>
      </c>
      <c r="Z566" s="23" t="str">
        <f t="shared" si="71"/>
        <v/>
      </c>
      <c r="AA566" s="19">
        <f t="shared" si="73"/>
        <v>0</v>
      </c>
      <c r="AB566" s="19">
        <f t="shared" si="74"/>
        <v>0</v>
      </c>
      <c r="AC566" s="19">
        <f t="shared" si="75"/>
        <v>0</v>
      </c>
      <c r="AD566" s="23" t="str">
        <f t="shared" si="76"/>
        <v/>
      </c>
      <c r="AE566" s="23" t="str">
        <f t="shared" si="77"/>
        <v/>
      </c>
    </row>
    <row r="567" spans="2:31" x14ac:dyDescent="0.25">
      <c r="B567" s="18" t="str">
        <f t="shared" si="72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70"/>
        <v/>
      </c>
      <c r="Z567" s="23" t="str">
        <f t="shared" si="71"/>
        <v/>
      </c>
      <c r="AA567" s="19">
        <f t="shared" si="73"/>
        <v>0</v>
      </c>
      <c r="AB567" s="19">
        <f t="shared" si="74"/>
        <v>0</v>
      </c>
      <c r="AC567" s="19">
        <f t="shared" si="75"/>
        <v>0</v>
      </c>
      <c r="AD567" s="23" t="str">
        <f t="shared" si="76"/>
        <v/>
      </c>
      <c r="AE567" s="23" t="str">
        <f t="shared" si="77"/>
        <v/>
      </c>
    </row>
    <row r="568" spans="2:31" x14ac:dyDescent="0.25">
      <c r="B568" s="18" t="str">
        <f t="shared" si="72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70"/>
        <v/>
      </c>
      <c r="Z568" s="23" t="str">
        <f t="shared" si="71"/>
        <v/>
      </c>
      <c r="AA568" s="19">
        <f t="shared" si="73"/>
        <v>0</v>
      </c>
      <c r="AB568" s="19">
        <f t="shared" si="74"/>
        <v>0</v>
      </c>
      <c r="AC568" s="19">
        <f t="shared" si="75"/>
        <v>0</v>
      </c>
      <c r="AD568" s="23" t="str">
        <f t="shared" si="76"/>
        <v/>
      </c>
      <c r="AE568" s="23" t="str">
        <f t="shared" si="77"/>
        <v/>
      </c>
    </row>
    <row r="569" spans="2:31" x14ac:dyDescent="0.25">
      <c r="B569" s="18" t="str">
        <f t="shared" si="72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70"/>
        <v/>
      </c>
      <c r="Z569" s="23" t="str">
        <f t="shared" si="71"/>
        <v/>
      </c>
      <c r="AA569" s="19">
        <f t="shared" si="73"/>
        <v>0</v>
      </c>
      <c r="AB569" s="19">
        <f t="shared" si="74"/>
        <v>0</v>
      </c>
      <c r="AC569" s="19">
        <f t="shared" si="75"/>
        <v>0</v>
      </c>
      <c r="AD569" s="23" t="str">
        <f t="shared" si="76"/>
        <v/>
      </c>
      <c r="AE569" s="23" t="str">
        <f t="shared" si="77"/>
        <v/>
      </c>
    </row>
    <row r="570" spans="2:31" x14ac:dyDescent="0.25">
      <c r="B570" s="18" t="str">
        <f t="shared" si="72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70"/>
        <v/>
      </c>
      <c r="Z570" s="23" t="str">
        <f t="shared" si="71"/>
        <v/>
      </c>
      <c r="AA570" s="19">
        <f t="shared" si="73"/>
        <v>0</v>
      </c>
      <c r="AB570" s="19">
        <f t="shared" si="74"/>
        <v>0</v>
      </c>
      <c r="AC570" s="19">
        <f t="shared" si="75"/>
        <v>0</v>
      </c>
      <c r="AD570" s="23" t="str">
        <f t="shared" si="76"/>
        <v/>
      </c>
      <c r="AE570" s="23" t="str">
        <f t="shared" si="77"/>
        <v/>
      </c>
    </row>
    <row r="571" spans="2:31" x14ac:dyDescent="0.25">
      <c r="B571" s="18" t="str">
        <f t="shared" si="72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70"/>
        <v/>
      </c>
      <c r="Z571" s="23" t="str">
        <f t="shared" si="71"/>
        <v/>
      </c>
      <c r="AA571" s="19">
        <f t="shared" si="73"/>
        <v>0</v>
      </c>
      <c r="AB571" s="19">
        <f t="shared" si="74"/>
        <v>0</v>
      </c>
      <c r="AC571" s="19">
        <f t="shared" si="75"/>
        <v>0</v>
      </c>
      <c r="AD571" s="23" t="str">
        <f t="shared" si="76"/>
        <v/>
      </c>
      <c r="AE571" s="23" t="str">
        <f t="shared" si="77"/>
        <v/>
      </c>
    </row>
    <row r="572" spans="2:31" x14ac:dyDescent="0.25">
      <c r="B572" s="18" t="str">
        <f t="shared" si="72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70"/>
        <v/>
      </c>
      <c r="Z572" s="23" t="str">
        <f t="shared" si="71"/>
        <v/>
      </c>
      <c r="AA572" s="19">
        <f t="shared" si="73"/>
        <v>0</v>
      </c>
      <c r="AB572" s="19">
        <f t="shared" si="74"/>
        <v>0</v>
      </c>
      <c r="AC572" s="19">
        <f t="shared" si="75"/>
        <v>0</v>
      </c>
      <c r="AD572" s="23" t="str">
        <f t="shared" si="76"/>
        <v/>
      </c>
      <c r="AE572" s="23" t="str">
        <f t="shared" si="77"/>
        <v/>
      </c>
    </row>
    <row r="573" spans="2:31" x14ac:dyDescent="0.25">
      <c r="B573" s="18" t="str">
        <f t="shared" si="72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70"/>
        <v/>
      </c>
      <c r="Z573" s="23" t="str">
        <f t="shared" si="71"/>
        <v/>
      </c>
      <c r="AA573" s="19">
        <f t="shared" si="73"/>
        <v>0</v>
      </c>
      <c r="AB573" s="19">
        <f t="shared" si="74"/>
        <v>0</v>
      </c>
      <c r="AC573" s="19">
        <f t="shared" si="75"/>
        <v>0</v>
      </c>
      <c r="AD573" s="23" t="str">
        <f t="shared" si="76"/>
        <v/>
      </c>
      <c r="AE573" s="23" t="str">
        <f t="shared" si="77"/>
        <v/>
      </c>
    </row>
    <row r="574" spans="2:31" x14ac:dyDescent="0.25">
      <c r="B574" s="18" t="str">
        <f t="shared" si="72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70"/>
        <v/>
      </c>
      <c r="Z574" s="23" t="str">
        <f t="shared" si="71"/>
        <v/>
      </c>
      <c r="AA574" s="19">
        <f t="shared" si="73"/>
        <v>0</v>
      </c>
      <c r="AB574" s="19">
        <f t="shared" si="74"/>
        <v>0</v>
      </c>
      <c r="AC574" s="19">
        <f t="shared" si="75"/>
        <v>0</v>
      </c>
      <c r="AD574" s="23" t="str">
        <f t="shared" si="76"/>
        <v/>
      </c>
      <c r="AE574" s="23" t="str">
        <f t="shared" si="77"/>
        <v/>
      </c>
    </row>
    <row r="575" spans="2:31" x14ac:dyDescent="0.25">
      <c r="B575" s="18" t="str">
        <f t="shared" si="72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70"/>
        <v/>
      </c>
      <c r="Z575" s="23" t="str">
        <f t="shared" si="71"/>
        <v/>
      </c>
      <c r="AA575" s="19">
        <f t="shared" si="73"/>
        <v>0</v>
      </c>
      <c r="AB575" s="19">
        <f t="shared" si="74"/>
        <v>0</v>
      </c>
      <c r="AC575" s="19">
        <f t="shared" si="75"/>
        <v>0</v>
      </c>
      <c r="AD575" s="23" t="str">
        <f t="shared" si="76"/>
        <v/>
      </c>
      <c r="AE575" s="23" t="str">
        <f t="shared" si="77"/>
        <v/>
      </c>
    </row>
    <row r="576" spans="2:31" x14ac:dyDescent="0.25">
      <c r="B576" s="18" t="str">
        <f t="shared" si="72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70"/>
        <v/>
      </c>
      <c r="Z576" s="23" t="str">
        <f t="shared" si="71"/>
        <v/>
      </c>
      <c r="AA576" s="19">
        <f t="shared" si="73"/>
        <v>0</v>
      </c>
      <c r="AB576" s="19">
        <f t="shared" si="74"/>
        <v>0</v>
      </c>
      <c r="AC576" s="19">
        <f t="shared" si="75"/>
        <v>0</v>
      </c>
      <c r="AD576" s="23" t="str">
        <f t="shared" si="76"/>
        <v/>
      </c>
      <c r="AE576" s="23" t="str">
        <f t="shared" si="77"/>
        <v/>
      </c>
    </row>
    <row r="577" spans="2:31" x14ac:dyDescent="0.25">
      <c r="B577" s="18" t="str">
        <f t="shared" si="72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70"/>
        <v/>
      </c>
      <c r="Z577" s="23" t="str">
        <f t="shared" si="71"/>
        <v/>
      </c>
      <c r="AA577" s="19">
        <f t="shared" si="73"/>
        <v>0</v>
      </c>
      <c r="AB577" s="19">
        <f t="shared" si="74"/>
        <v>0</v>
      </c>
      <c r="AC577" s="19">
        <f t="shared" si="75"/>
        <v>0</v>
      </c>
      <c r="AD577" s="23" t="str">
        <f t="shared" si="76"/>
        <v/>
      </c>
      <c r="AE577" s="23" t="str">
        <f t="shared" si="77"/>
        <v/>
      </c>
    </row>
    <row r="578" spans="2:31" x14ac:dyDescent="0.25">
      <c r="B578" s="18" t="str">
        <f t="shared" si="72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70"/>
        <v/>
      </c>
      <c r="Z578" s="23" t="str">
        <f t="shared" si="71"/>
        <v/>
      </c>
      <c r="AA578" s="19">
        <f t="shared" si="73"/>
        <v>0</v>
      </c>
      <c r="AB578" s="19">
        <f t="shared" si="74"/>
        <v>0</v>
      </c>
      <c r="AC578" s="19">
        <f t="shared" si="75"/>
        <v>0</v>
      </c>
      <c r="AD578" s="23" t="str">
        <f t="shared" si="76"/>
        <v/>
      </c>
      <c r="AE578" s="23" t="str">
        <f t="shared" si="77"/>
        <v/>
      </c>
    </row>
    <row r="579" spans="2:31" x14ac:dyDescent="0.25">
      <c r="B579" s="18" t="str">
        <f t="shared" si="72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70"/>
        <v/>
      </c>
      <c r="Z579" s="23" t="str">
        <f t="shared" si="71"/>
        <v/>
      </c>
      <c r="AA579" s="19">
        <f t="shared" si="73"/>
        <v>0</v>
      </c>
      <c r="AB579" s="19">
        <f t="shared" si="74"/>
        <v>0</v>
      </c>
      <c r="AC579" s="19">
        <f t="shared" si="75"/>
        <v>0</v>
      </c>
      <c r="AD579" s="23" t="str">
        <f t="shared" si="76"/>
        <v/>
      </c>
      <c r="AE579" s="23" t="str">
        <f t="shared" si="77"/>
        <v/>
      </c>
    </row>
    <row r="580" spans="2:31" x14ac:dyDescent="0.25">
      <c r="B580" s="18" t="str">
        <f t="shared" si="72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70"/>
        <v/>
      </c>
      <c r="Z580" s="23" t="str">
        <f t="shared" si="71"/>
        <v/>
      </c>
      <c r="AA580" s="19">
        <f t="shared" si="73"/>
        <v>0</v>
      </c>
      <c r="AB580" s="19">
        <f t="shared" si="74"/>
        <v>0</v>
      </c>
      <c r="AC580" s="19">
        <f t="shared" si="75"/>
        <v>0</v>
      </c>
      <c r="AD580" s="23" t="str">
        <f t="shared" si="76"/>
        <v/>
      </c>
      <c r="AE580" s="23" t="str">
        <f t="shared" si="77"/>
        <v/>
      </c>
    </row>
    <row r="581" spans="2:31" x14ac:dyDescent="0.25">
      <c r="B581" s="18" t="str">
        <f t="shared" si="72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70"/>
        <v/>
      </c>
      <c r="Z581" s="23" t="str">
        <f t="shared" si="71"/>
        <v/>
      </c>
      <c r="AA581" s="19">
        <f t="shared" si="73"/>
        <v>0</v>
      </c>
      <c r="AB581" s="19">
        <f t="shared" si="74"/>
        <v>0</v>
      </c>
      <c r="AC581" s="19">
        <f t="shared" si="75"/>
        <v>0</v>
      </c>
      <c r="AD581" s="23" t="str">
        <f t="shared" si="76"/>
        <v/>
      </c>
      <c r="AE581" s="23" t="str">
        <f t="shared" si="77"/>
        <v/>
      </c>
    </row>
    <row r="582" spans="2:31" x14ac:dyDescent="0.25">
      <c r="B582" s="18" t="str">
        <f t="shared" si="72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70"/>
        <v/>
      </c>
      <c r="Z582" s="23" t="str">
        <f t="shared" si="71"/>
        <v/>
      </c>
      <c r="AA582" s="19">
        <f t="shared" si="73"/>
        <v>0</v>
      </c>
      <c r="AB582" s="19">
        <f t="shared" si="74"/>
        <v>0</v>
      </c>
      <c r="AC582" s="19">
        <f t="shared" si="75"/>
        <v>0</v>
      </c>
      <c r="AD582" s="23" t="str">
        <f t="shared" si="76"/>
        <v/>
      </c>
      <c r="AE582" s="23" t="str">
        <f t="shared" si="77"/>
        <v/>
      </c>
    </row>
    <row r="583" spans="2:31" x14ac:dyDescent="0.25">
      <c r="B583" s="18" t="str">
        <f t="shared" si="72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70"/>
        <v/>
      </c>
      <c r="Z583" s="23" t="str">
        <f t="shared" si="71"/>
        <v/>
      </c>
      <c r="AA583" s="19">
        <f t="shared" si="73"/>
        <v>0</v>
      </c>
      <c r="AB583" s="19">
        <f t="shared" si="74"/>
        <v>0</v>
      </c>
      <c r="AC583" s="19">
        <f t="shared" si="75"/>
        <v>0</v>
      </c>
      <c r="AD583" s="23" t="str">
        <f t="shared" si="76"/>
        <v/>
      </c>
      <c r="AE583" s="23" t="str">
        <f t="shared" si="77"/>
        <v/>
      </c>
    </row>
    <row r="584" spans="2:31" x14ac:dyDescent="0.25">
      <c r="B584" s="18" t="str">
        <f t="shared" si="72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70"/>
        <v/>
      </c>
      <c r="Z584" s="23" t="str">
        <f t="shared" si="71"/>
        <v/>
      </c>
      <c r="AA584" s="19">
        <f t="shared" si="73"/>
        <v>0</v>
      </c>
      <c r="AB584" s="19">
        <f t="shared" si="74"/>
        <v>0</v>
      </c>
      <c r="AC584" s="19">
        <f t="shared" si="75"/>
        <v>0</v>
      </c>
      <c r="AD584" s="23" t="str">
        <f t="shared" si="76"/>
        <v/>
      </c>
      <c r="AE584" s="23" t="str">
        <f t="shared" si="77"/>
        <v/>
      </c>
    </row>
    <row r="585" spans="2:31" x14ac:dyDescent="0.25">
      <c r="B585" s="18" t="str">
        <f t="shared" si="72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70"/>
        <v/>
      </c>
      <c r="Z585" s="23" t="str">
        <f t="shared" si="71"/>
        <v/>
      </c>
      <c r="AA585" s="19">
        <f t="shared" si="73"/>
        <v>0</v>
      </c>
      <c r="AB585" s="19">
        <f t="shared" si="74"/>
        <v>0</v>
      </c>
      <c r="AC585" s="19">
        <f t="shared" si="75"/>
        <v>0</v>
      </c>
      <c r="AD585" s="23" t="str">
        <f t="shared" si="76"/>
        <v/>
      </c>
      <c r="AE585" s="23" t="str">
        <f t="shared" si="77"/>
        <v/>
      </c>
    </row>
    <row r="586" spans="2:31" x14ac:dyDescent="0.25">
      <c r="B586" s="18" t="str">
        <f t="shared" si="72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70"/>
        <v/>
      </c>
      <c r="Z586" s="23" t="str">
        <f t="shared" si="71"/>
        <v/>
      </c>
      <c r="AA586" s="19">
        <f t="shared" si="73"/>
        <v>0</v>
      </c>
      <c r="AB586" s="19">
        <f t="shared" si="74"/>
        <v>0</v>
      </c>
      <c r="AC586" s="19">
        <f t="shared" si="75"/>
        <v>0</v>
      </c>
      <c r="AD586" s="23" t="str">
        <f t="shared" si="76"/>
        <v/>
      </c>
      <c r="AE586" s="23" t="str">
        <f t="shared" si="77"/>
        <v/>
      </c>
    </row>
    <row r="587" spans="2:31" x14ac:dyDescent="0.25">
      <c r="B587" s="18" t="str">
        <f t="shared" si="72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70"/>
        <v/>
      </c>
      <c r="Z587" s="23" t="str">
        <f t="shared" si="71"/>
        <v/>
      </c>
      <c r="AA587" s="19">
        <f t="shared" si="73"/>
        <v>0</v>
      </c>
      <c r="AB587" s="19">
        <f t="shared" si="74"/>
        <v>0</v>
      </c>
      <c r="AC587" s="19">
        <f t="shared" si="75"/>
        <v>0</v>
      </c>
      <c r="AD587" s="23" t="str">
        <f t="shared" si="76"/>
        <v/>
      </c>
      <c r="AE587" s="23" t="str">
        <f t="shared" si="77"/>
        <v/>
      </c>
    </row>
    <row r="588" spans="2:31" x14ac:dyDescent="0.25">
      <c r="B588" s="18" t="str">
        <f t="shared" si="72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70"/>
        <v/>
      </c>
      <c r="Z588" s="23" t="str">
        <f t="shared" si="71"/>
        <v/>
      </c>
      <c r="AA588" s="19">
        <f t="shared" si="73"/>
        <v>0</v>
      </c>
      <c r="AB588" s="19">
        <f t="shared" si="74"/>
        <v>0</v>
      </c>
      <c r="AC588" s="19">
        <f t="shared" si="75"/>
        <v>0</v>
      </c>
      <c r="AD588" s="23" t="str">
        <f t="shared" si="76"/>
        <v/>
      </c>
      <c r="AE588" s="23" t="str">
        <f t="shared" si="77"/>
        <v/>
      </c>
    </row>
    <row r="589" spans="2:31" x14ac:dyDescent="0.25">
      <c r="B589" s="18" t="str">
        <f t="shared" si="72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70"/>
        <v/>
      </c>
      <c r="Z589" s="23" t="str">
        <f t="shared" si="71"/>
        <v/>
      </c>
      <c r="AA589" s="19">
        <f t="shared" si="73"/>
        <v>0</v>
      </c>
      <c r="AB589" s="19">
        <f t="shared" si="74"/>
        <v>0</v>
      </c>
      <c r="AC589" s="19">
        <f t="shared" si="75"/>
        <v>0</v>
      </c>
      <c r="AD589" s="23" t="str">
        <f t="shared" si="76"/>
        <v/>
      </c>
      <c r="AE589" s="23" t="str">
        <f t="shared" si="77"/>
        <v/>
      </c>
    </row>
    <row r="590" spans="2:31" x14ac:dyDescent="0.25">
      <c r="B590" s="18" t="str">
        <f t="shared" si="72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70"/>
        <v/>
      </c>
      <c r="Z590" s="23" t="str">
        <f t="shared" si="71"/>
        <v/>
      </c>
      <c r="AA590" s="19">
        <f t="shared" si="73"/>
        <v>0</v>
      </c>
      <c r="AB590" s="19">
        <f t="shared" si="74"/>
        <v>0</v>
      </c>
      <c r="AC590" s="19">
        <f t="shared" si="75"/>
        <v>0</v>
      </c>
      <c r="AD590" s="23" t="str">
        <f t="shared" si="76"/>
        <v/>
      </c>
      <c r="AE590" s="23" t="str">
        <f t="shared" si="77"/>
        <v/>
      </c>
    </row>
    <row r="591" spans="2:31" x14ac:dyDescent="0.25">
      <c r="B591" s="18" t="str">
        <f t="shared" si="72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70"/>
        <v/>
      </c>
      <c r="Z591" s="23" t="str">
        <f t="shared" si="71"/>
        <v/>
      </c>
      <c r="AA591" s="19">
        <f t="shared" si="73"/>
        <v>0</v>
      </c>
      <c r="AB591" s="19">
        <f t="shared" si="74"/>
        <v>0</v>
      </c>
      <c r="AC591" s="19">
        <f t="shared" si="75"/>
        <v>0</v>
      </c>
      <c r="AD591" s="23" t="str">
        <f t="shared" si="76"/>
        <v/>
      </c>
      <c r="AE591" s="23" t="str">
        <f t="shared" si="77"/>
        <v/>
      </c>
    </row>
    <row r="592" spans="2:31" x14ac:dyDescent="0.25">
      <c r="B592" s="18" t="str">
        <f t="shared" si="72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70"/>
        <v/>
      </c>
      <c r="Z592" s="23" t="str">
        <f t="shared" si="71"/>
        <v/>
      </c>
      <c r="AA592" s="19">
        <f t="shared" si="73"/>
        <v>0</v>
      </c>
      <c r="AB592" s="19">
        <f t="shared" si="74"/>
        <v>0</v>
      </c>
      <c r="AC592" s="19">
        <f t="shared" si="75"/>
        <v>0</v>
      </c>
      <c r="AD592" s="23" t="str">
        <f t="shared" si="76"/>
        <v/>
      </c>
      <c r="AE592" s="23" t="str">
        <f t="shared" si="77"/>
        <v/>
      </c>
    </row>
    <row r="593" spans="2:31" x14ac:dyDescent="0.25">
      <c r="B593" s="18" t="str">
        <f t="shared" si="72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70"/>
        <v/>
      </c>
      <c r="Z593" s="23" t="str">
        <f t="shared" si="71"/>
        <v/>
      </c>
      <c r="AA593" s="19">
        <f t="shared" si="73"/>
        <v>0</v>
      </c>
      <c r="AB593" s="19">
        <f t="shared" si="74"/>
        <v>0</v>
      </c>
      <c r="AC593" s="19">
        <f t="shared" si="75"/>
        <v>0</v>
      </c>
      <c r="AD593" s="23" t="str">
        <f t="shared" si="76"/>
        <v/>
      </c>
      <c r="AE593" s="23" t="str">
        <f t="shared" si="77"/>
        <v/>
      </c>
    </row>
    <row r="594" spans="2:31" x14ac:dyDescent="0.25">
      <c r="B594" s="18" t="str">
        <f t="shared" si="72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70"/>
        <v/>
      </c>
      <c r="Z594" s="23" t="str">
        <f t="shared" si="71"/>
        <v/>
      </c>
      <c r="AA594" s="19">
        <f t="shared" si="73"/>
        <v>0</v>
      </c>
      <c r="AB594" s="19">
        <f t="shared" si="74"/>
        <v>0</v>
      </c>
      <c r="AC594" s="19">
        <f t="shared" si="75"/>
        <v>0</v>
      </c>
      <c r="AD594" s="23" t="str">
        <f t="shared" si="76"/>
        <v/>
      </c>
      <c r="AE594" s="23" t="str">
        <f t="shared" si="77"/>
        <v/>
      </c>
    </row>
    <row r="595" spans="2:31" x14ac:dyDescent="0.25">
      <c r="B595" s="18" t="str">
        <f t="shared" si="72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70"/>
        <v/>
      </c>
      <c r="Z595" s="23" t="str">
        <f t="shared" si="71"/>
        <v/>
      </c>
      <c r="AA595" s="19">
        <f t="shared" si="73"/>
        <v>0</v>
      </c>
      <c r="AB595" s="19">
        <f t="shared" si="74"/>
        <v>0</v>
      </c>
      <c r="AC595" s="19">
        <f t="shared" si="75"/>
        <v>0</v>
      </c>
      <c r="AD595" s="23" t="str">
        <f t="shared" si="76"/>
        <v/>
      </c>
      <c r="AE595" s="23" t="str">
        <f t="shared" si="77"/>
        <v/>
      </c>
    </row>
    <row r="596" spans="2:31" x14ac:dyDescent="0.25">
      <c r="B596" s="18" t="str">
        <f t="shared" si="72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70"/>
        <v/>
      </c>
      <c r="Z596" s="23" t="str">
        <f t="shared" si="71"/>
        <v/>
      </c>
      <c r="AA596" s="19">
        <f t="shared" si="73"/>
        <v>0</v>
      </c>
      <c r="AB596" s="19">
        <f t="shared" si="74"/>
        <v>0</v>
      </c>
      <c r="AC596" s="19">
        <f t="shared" si="75"/>
        <v>0</v>
      </c>
      <c r="AD596" s="23" t="str">
        <f t="shared" si="76"/>
        <v/>
      </c>
      <c r="AE596" s="23" t="str">
        <f t="shared" si="77"/>
        <v/>
      </c>
    </row>
    <row r="597" spans="2:31" x14ac:dyDescent="0.25">
      <c r="B597" s="18" t="str">
        <f t="shared" si="72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70"/>
        <v/>
      </c>
      <c r="Z597" s="23" t="str">
        <f t="shared" si="71"/>
        <v/>
      </c>
      <c r="AA597" s="19">
        <f t="shared" si="73"/>
        <v>0</v>
      </c>
      <c r="AB597" s="19">
        <f t="shared" si="74"/>
        <v>0</v>
      </c>
      <c r="AC597" s="19">
        <f t="shared" si="75"/>
        <v>0</v>
      </c>
      <c r="AD597" s="23" t="str">
        <f t="shared" si="76"/>
        <v/>
      </c>
      <c r="AE597" s="23" t="str">
        <f t="shared" si="77"/>
        <v/>
      </c>
    </row>
    <row r="598" spans="2:31" x14ac:dyDescent="0.25">
      <c r="B598" s="18" t="str">
        <f t="shared" si="72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70"/>
        <v/>
      </c>
      <c r="Z598" s="23" t="str">
        <f t="shared" si="71"/>
        <v/>
      </c>
      <c r="AA598" s="19">
        <f t="shared" si="73"/>
        <v>0</v>
      </c>
      <c r="AB598" s="19">
        <f t="shared" si="74"/>
        <v>0</v>
      </c>
      <c r="AC598" s="19">
        <f t="shared" si="75"/>
        <v>0</v>
      </c>
      <c r="AD598" s="23" t="str">
        <f t="shared" si="76"/>
        <v/>
      </c>
      <c r="AE598" s="23" t="str">
        <f t="shared" si="77"/>
        <v/>
      </c>
    </row>
    <row r="599" spans="2:31" x14ac:dyDescent="0.25">
      <c r="B599" s="18" t="str">
        <f t="shared" si="72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8">IF(M599&lt;&gt;"",$H599*M599,"")</f>
        <v/>
      </c>
      <c r="Z599" s="23" t="str">
        <f t="shared" ref="Z599:Z662" si="79">IF(N599&lt;&gt;"",$H599*N599,"")</f>
        <v/>
      </c>
      <c r="AA599" s="19">
        <f t="shared" si="73"/>
        <v>0</v>
      </c>
      <c r="AB599" s="19">
        <f t="shared" si="74"/>
        <v>0</v>
      </c>
      <c r="AC599" s="19">
        <f t="shared" si="75"/>
        <v>0</v>
      </c>
      <c r="AD599" s="23" t="str">
        <f t="shared" si="76"/>
        <v/>
      </c>
      <c r="AE599" s="23" t="str">
        <f t="shared" si="77"/>
        <v/>
      </c>
    </row>
    <row r="600" spans="2:31" x14ac:dyDescent="0.25">
      <c r="B600" s="18" t="str">
        <f t="shared" ref="B600:B622" si="80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8"/>
        <v/>
      </c>
      <c r="Z600" s="23" t="str">
        <f t="shared" si="79"/>
        <v/>
      </c>
      <c r="AA600" s="19">
        <f t="shared" ref="AA600:AA663" si="81">IF(OR(M600&lt;&gt;"",N600&lt;&gt;""),1,0)</f>
        <v>0</v>
      </c>
      <c r="AB600" s="19">
        <f t="shared" ref="AB600:AB663" si="82">IF(M600&lt;&gt;0,1,0)</f>
        <v>0</v>
      </c>
      <c r="AC600" s="19">
        <f t="shared" ref="AC600:AC663" si="83">IF(N600&lt;&gt;0,1,0)</f>
        <v>0</v>
      </c>
      <c r="AD600" s="23" t="str">
        <f t="shared" ref="AD600:AD663" si="84">IF(W600&lt;&gt;"",$H600*W600,"")</f>
        <v/>
      </c>
      <c r="AE600" s="23" t="str">
        <f t="shared" ref="AE600:AE663" si="85">IF(X600&lt;&gt;"",$H600*X600,"")</f>
        <v/>
      </c>
    </row>
    <row r="601" spans="2:31" x14ac:dyDescent="0.25">
      <c r="B601" s="18" t="str">
        <f t="shared" si="80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8"/>
        <v/>
      </c>
      <c r="Z601" s="23" t="str">
        <f t="shared" si="79"/>
        <v/>
      </c>
      <c r="AA601" s="19">
        <f t="shared" si="81"/>
        <v>0</v>
      </c>
      <c r="AB601" s="19">
        <f t="shared" si="82"/>
        <v>0</v>
      </c>
      <c r="AC601" s="19">
        <f t="shared" si="83"/>
        <v>0</v>
      </c>
      <c r="AD601" s="23" t="str">
        <f t="shared" si="84"/>
        <v/>
      </c>
      <c r="AE601" s="23" t="str">
        <f t="shared" si="85"/>
        <v/>
      </c>
    </row>
    <row r="602" spans="2:31" x14ac:dyDescent="0.25">
      <c r="B602" s="18" t="str">
        <f t="shared" si="80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8"/>
        <v/>
      </c>
      <c r="Z602" s="23" t="str">
        <f t="shared" si="79"/>
        <v/>
      </c>
      <c r="AA602" s="19">
        <f t="shared" si="81"/>
        <v>0</v>
      </c>
      <c r="AB602" s="19">
        <f t="shared" si="82"/>
        <v>0</v>
      </c>
      <c r="AC602" s="19">
        <f t="shared" si="83"/>
        <v>0</v>
      </c>
      <c r="AD602" s="23" t="str">
        <f t="shared" si="84"/>
        <v/>
      </c>
      <c r="AE602" s="23" t="str">
        <f t="shared" si="85"/>
        <v/>
      </c>
    </row>
    <row r="603" spans="2:31" x14ac:dyDescent="0.25">
      <c r="B603" s="18" t="str">
        <f t="shared" si="80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8"/>
        <v/>
      </c>
      <c r="Z603" s="23" t="str">
        <f t="shared" si="79"/>
        <v/>
      </c>
      <c r="AA603" s="19">
        <f t="shared" si="81"/>
        <v>0</v>
      </c>
      <c r="AB603" s="19">
        <f t="shared" si="82"/>
        <v>0</v>
      </c>
      <c r="AC603" s="19">
        <f t="shared" si="83"/>
        <v>0</v>
      </c>
      <c r="AD603" s="23" t="str">
        <f t="shared" si="84"/>
        <v/>
      </c>
      <c r="AE603" s="23" t="str">
        <f t="shared" si="85"/>
        <v/>
      </c>
    </row>
    <row r="604" spans="2:31" x14ac:dyDescent="0.25">
      <c r="B604" s="18" t="str">
        <f t="shared" si="80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8"/>
        <v/>
      </c>
      <c r="Z604" s="23" t="str">
        <f t="shared" si="79"/>
        <v/>
      </c>
      <c r="AA604" s="19">
        <f t="shared" si="81"/>
        <v>0</v>
      </c>
      <c r="AB604" s="19">
        <f t="shared" si="82"/>
        <v>0</v>
      </c>
      <c r="AC604" s="19">
        <f t="shared" si="83"/>
        <v>0</v>
      </c>
      <c r="AD604" s="23" t="str">
        <f t="shared" si="84"/>
        <v/>
      </c>
      <c r="AE604" s="23" t="str">
        <f t="shared" si="85"/>
        <v/>
      </c>
    </row>
    <row r="605" spans="2:31" x14ac:dyDescent="0.25">
      <c r="B605" s="18" t="str">
        <f t="shared" si="80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8"/>
        <v/>
      </c>
      <c r="Z605" s="23" t="str">
        <f t="shared" si="79"/>
        <v/>
      </c>
      <c r="AA605" s="19">
        <f t="shared" si="81"/>
        <v>0</v>
      </c>
      <c r="AB605" s="19">
        <f t="shared" si="82"/>
        <v>0</v>
      </c>
      <c r="AC605" s="19">
        <f t="shared" si="83"/>
        <v>0</v>
      </c>
      <c r="AD605" s="23" t="str">
        <f t="shared" si="84"/>
        <v/>
      </c>
      <c r="AE605" s="23" t="str">
        <f t="shared" si="85"/>
        <v/>
      </c>
    </row>
    <row r="606" spans="2:31" x14ac:dyDescent="0.25">
      <c r="B606" s="18" t="str">
        <f t="shared" si="80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8"/>
        <v/>
      </c>
      <c r="Z606" s="23" t="str">
        <f t="shared" si="79"/>
        <v/>
      </c>
      <c r="AA606" s="19">
        <f t="shared" si="81"/>
        <v>0</v>
      </c>
      <c r="AB606" s="19">
        <f t="shared" si="82"/>
        <v>0</v>
      </c>
      <c r="AC606" s="19">
        <f t="shared" si="83"/>
        <v>0</v>
      </c>
      <c r="AD606" s="23" t="str">
        <f t="shared" si="84"/>
        <v/>
      </c>
      <c r="AE606" s="23" t="str">
        <f t="shared" si="85"/>
        <v/>
      </c>
    </row>
    <row r="607" spans="2:31" x14ac:dyDescent="0.25">
      <c r="B607" s="18" t="str">
        <f t="shared" si="80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8"/>
        <v/>
      </c>
      <c r="Z607" s="23" t="str">
        <f t="shared" si="79"/>
        <v/>
      </c>
      <c r="AA607" s="19">
        <f t="shared" si="81"/>
        <v>0</v>
      </c>
      <c r="AB607" s="19">
        <f t="shared" si="82"/>
        <v>0</v>
      </c>
      <c r="AC607" s="19">
        <f t="shared" si="83"/>
        <v>0</v>
      </c>
      <c r="AD607" s="23" t="str">
        <f t="shared" si="84"/>
        <v/>
      </c>
      <c r="AE607" s="23" t="str">
        <f t="shared" si="85"/>
        <v/>
      </c>
    </row>
    <row r="608" spans="2:31" x14ac:dyDescent="0.25">
      <c r="B608" s="18" t="str">
        <f t="shared" si="80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8"/>
        <v/>
      </c>
      <c r="Z608" s="23" t="str">
        <f t="shared" si="79"/>
        <v/>
      </c>
      <c r="AA608" s="19">
        <f t="shared" si="81"/>
        <v>0</v>
      </c>
      <c r="AB608" s="19">
        <f t="shared" si="82"/>
        <v>0</v>
      </c>
      <c r="AC608" s="19">
        <f t="shared" si="83"/>
        <v>0</v>
      </c>
      <c r="AD608" s="23" t="str">
        <f t="shared" si="84"/>
        <v/>
      </c>
      <c r="AE608" s="23" t="str">
        <f t="shared" si="85"/>
        <v/>
      </c>
    </row>
    <row r="609" spans="2:31" x14ac:dyDescent="0.25">
      <c r="B609" s="18" t="str">
        <f t="shared" si="80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8"/>
        <v/>
      </c>
      <c r="Z609" s="23" t="str">
        <f t="shared" si="79"/>
        <v/>
      </c>
      <c r="AA609" s="19">
        <f t="shared" si="81"/>
        <v>0</v>
      </c>
      <c r="AB609" s="19">
        <f t="shared" si="82"/>
        <v>0</v>
      </c>
      <c r="AC609" s="19">
        <f t="shared" si="83"/>
        <v>0</v>
      </c>
      <c r="AD609" s="23" t="str">
        <f t="shared" si="84"/>
        <v/>
      </c>
      <c r="AE609" s="23" t="str">
        <f t="shared" si="85"/>
        <v/>
      </c>
    </row>
    <row r="610" spans="2:31" x14ac:dyDescent="0.25">
      <c r="B610" s="18" t="str">
        <f t="shared" si="80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8"/>
        <v/>
      </c>
      <c r="Z610" s="23" t="str">
        <f t="shared" si="79"/>
        <v/>
      </c>
      <c r="AA610" s="19">
        <f t="shared" si="81"/>
        <v>0</v>
      </c>
      <c r="AB610" s="19">
        <f t="shared" si="82"/>
        <v>0</v>
      </c>
      <c r="AC610" s="19">
        <f t="shared" si="83"/>
        <v>0</v>
      </c>
      <c r="AD610" s="23" t="str">
        <f t="shared" si="84"/>
        <v/>
      </c>
      <c r="AE610" s="23" t="str">
        <f t="shared" si="85"/>
        <v/>
      </c>
    </row>
    <row r="611" spans="2:31" x14ac:dyDescent="0.25">
      <c r="B611" s="18" t="str">
        <f t="shared" si="80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8"/>
        <v/>
      </c>
      <c r="Z611" s="23" t="str">
        <f t="shared" si="79"/>
        <v/>
      </c>
      <c r="AA611" s="19">
        <f t="shared" si="81"/>
        <v>0</v>
      </c>
      <c r="AB611" s="19">
        <f t="shared" si="82"/>
        <v>0</v>
      </c>
      <c r="AC611" s="19">
        <f t="shared" si="83"/>
        <v>0</v>
      </c>
      <c r="AD611" s="23" t="str">
        <f t="shared" si="84"/>
        <v/>
      </c>
      <c r="AE611" s="23" t="str">
        <f t="shared" si="85"/>
        <v/>
      </c>
    </row>
    <row r="612" spans="2:31" x14ac:dyDescent="0.25">
      <c r="B612" s="18" t="str">
        <f t="shared" si="80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8"/>
        <v/>
      </c>
      <c r="Z612" s="23" t="str">
        <f t="shared" si="79"/>
        <v/>
      </c>
      <c r="AA612" s="19">
        <f t="shared" si="81"/>
        <v>0</v>
      </c>
      <c r="AB612" s="19">
        <f t="shared" si="82"/>
        <v>0</v>
      </c>
      <c r="AC612" s="19">
        <f t="shared" si="83"/>
        <v>0</v>
      </c>
      <c r="AD612" s="23" t="str">
        <f t="shared" si="84"/>
        <v/>
      </c>
      <c r="AE612" s="23" t="str">
        <f t="shared" si="85"/>
        <v/>
      </c>
    </row>
    <row r="613" spans="2:31" x14ac:dyDescent="0.25">
      <c r="B613" s="18" t="str">
        <f t="shared" si="80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8"/>
        <v/>
      </c>
      <c r="Z613" s="23" t="str">
        <f t="shared" si="79"/>
        <v/>
      </c>
      <c r="AA613" s="19">
        <f t="shared" si="81"/>
        <v>0</v>
      </c>
      <c r="AB613" s="19">
        <f t="shared" si="82"/>
        <v>0</v>
      </c>
      <c r="AC613" s="19">
        <f t="shared" si="83"/>
        <v>0</v>
      </c>
      <c r="AD613" s="23" t="str">
        <f t="shared" si="84"/>
        <v/>
      </c>
      <c r="AE613" s="23" t="str">
        <f t="shared" si="85"/>
        <v/>
      </c>
    </row>
    <row r="614" spans="2:31" x14ac:dyDescent="0.25">
      <c r="B614" s="18" t="str">
        <f t="shared" si="80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8"/>
        <v/>
      </c>
      <c r="Z614" s="23" t="str">
        <f t="shared" si="79"/>
        <v/>
      </c>
      <c r="AA614" s="19">
        <f t="shared" si="81"/>
        <v>0</v>
      </c>
      <c r="AB614" s="19">
        <f t="shared" si="82"/>
        <v>0</v>
      </c>
      <c r="AC614" s="19">
        <f t="shared" si="83"/>
        <v>0</v>
      </c>
      <c r="AD614" s="23" t="str">
        <f t="shared" si="84"/>
        <v/>
      </c>
      <c r="AE614" s="23" t="str">
        <f t="shared" si="85"/>
        <v/>
      </c>
    </row>
    <row r="615" spans="2:31" x14ac:dyDescent="0.25">
      <c r="B615" s="18" t="str">
        <f t="shared" si="80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8"/>
        <v/>
      </c>
      <c r="Z615" s="23" t="str">
        <f t="shared" si="79"/>
        <v/>
      </c>
      <c r="AA615" s="19">
        <f t="shared" si="81"/>
        <v>0</v>
      </c>
      <c r="AB615" s="19">
        <f t="shared" si="82"/>
        <v>0</v>
      </c>
      <c r="AC615" s="19">
        <f t="shared" si="83"/>
        <v>0</v>
      </c>
      <c r="AD615" s="23" t="str">
        <f t="shared" si="84"/>
        <v/>
      </c>
      <c r="AE615" s="23" t="str">
        <f t="shared" si="85"/>
        <v/>
      </c>
    </row>
    <row r="616" spans="2:31" x14ac:dyDescent="0.25">
      <c r="B616" s="18" t="str">
        <f t="shared" si="80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8"/>
        <v/>
      </c>
      <c r="Z616" s="23" t="str">
        <f t="shared" si="79"/>
        <v/>
      </c>
      <c r="AA616" s="19">
        <f t="shared" si="81"/>
        <v>0</v>
      </c>
      <c r="AB616" s="19">
        <f t="shared" si="82"/>
        <v>0</v>
      </c>
      <c r="AC616" s="19">
        <f t="shared" si="83"/>
        <v>0</v>
      </c>
      <c r="AD616" s="23" t="str">
        <f t="shared" si="84"/>
        <v/>
      </c>
      <c r="AE616" s="23" t="str">
        <f t="shared" si="85"/>
        <v/>
      </c>
    </row>
    <row r="617" spans="2:31" x14ac:dyDescent="0.25">
      <c r="B617" s="18" t="str">
        <f t="shared" si="80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8"/>
        <v/>
      </c>
      <c r="Z617" s="23" t="str">
        <f t="shared" si="79"/>
        <v/>
      </c>
      <c r="AA617" s="19">
        <f t="shared" si="81"/>
        <v>0</v>
      </c>
      <c r="AB617" s="19">
        <f t="shared" si="82"/>
        <v>0</v>
      </c>
      <c r="AC617" s="19">
        <f t="shared" si="83"/>
        <v>0</v>
      </c>
      <c r="AD617" s="23" t="str">
        <f t="shared" si="84"/>
        <v/>
      </c>
      <c r="AE617" s="23" t="str">
        <f t="shared" si="85"/>
        <v/>
      </c>
    </row>
    <row r="618" spans="2:31" x14ac:dyDescent="0.25">
      <c r="B618" s="18" t="str">
        <f t="shared" si="80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8"/>
        <v/>
      </c>
      <c r="Z618" s="23" t="str">
        <f t="shared" si="79"/>
        <v/>
      </c>
      <c r="AA618" s="19">
        <f t="shared" si="81"/>
        <v>0</v>
      </c>
      <c r="AB618" s="19">
        <f t="shared" si="82"/>
        <v>0</v>
      </c>
      <c r="AC618" s="19">
        <f t="shared" si="83"/>
        <v>0</v>
      </c>
      <c r="AD618" s="23" t="str">
        <f t="shared" si="84"/>
        <v/>
      </c>
      <c r="AE618" s="23" t="str">
        <f t="shared" si="85"/>
        <v/>
      </c>
    </row>
    <row r="619" spans="2:31" x14ac:dyDescent="0.25">
      <c r="B619" s="18" t="str">
        <f t="shared" si="80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8"/>
        <v/>
      </c>
      <c r="Z619" s="23" t="str">
        <f t="shared" si="79"/>
        <v/>
      </c>
      <c r="AA619" s="19">
        <f t="shared" si="81"/>
        <v>0</v>
      </c>
      <c r="AB619" s="19">
        <f t="shared" si="82"/>
        <v>0</v>
      </c>
      <c r="AC619" s="19">
        <f t="shared" si="83"/>
        <v>0</v>
      </c>
      <c r="AD619" s="23" t="str">
        <f t="shared" si="84"/>
        <v/>
      </c>
      <c r="AE619" s="23" t="str">
        <f t="shared" si="85"/>
        <v/>
      </c>
    </row>
    <row r="620" spans="2:31" x14ac:dyDescent="0.25">
      <c r="B620" s="18" t="str">
        <f t="shared" si="80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8"/>
        <v/>
      </c>
      <c r="Z620" s="23" t="str">
        <f t="shared" si="79"/>
        <v/>
      </c>
      <c r="AA620" s="19">
        <f t="shared" si="81"/>
        <v>0</v>
      </c>
      <c r="AB620" s="19">
        <f t="shared" si="82"/>
        <v>0</v>
      </c>
      <c r="AC620" s="19">
        <f t="shared" si="83"/>
        <v>0</v>
      </c>
      <c r="AD620" s="23" t="str">
        <f t="shared" si="84"/>
        <v/>
      </c>
      <c r="AE620" s="23" t="str">
        <f t="shared" si="85"/>
        <v/>
      </c>
    </row>
    <row r="621" spans="2:31" x14ac:dyDescent="0.25">
      <c r="B621" s="18" t="str">
        <f t="shared" si="80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8"/>
        <v/>
      </c>
      <c r="Z621" s="23" t="str">
        <f t="shared" si="79"/>
        <v/>
      </c>
      <c r="AA621" s="19">
        <f t="shared" si="81"/>
        <v>0</v>
      </c>
      <c r="AB621" s="19">
        <f t="shared" si="82"/>
        <v>0</v>
      </c>
      <c r="AC621" s="19">
        <f t="shared" si="83"/>
        <v>0</v>
      </c>
      <c r="AD621" s="23" t="str">
        <f t="shared" si="84"/>
        <v/>
      </c>
      <c r="AE621" s="23" t="str">
        <f t="shared" si="85"/>
        <v/>
      </c>
    </row>
    <row r="622" spans="2:31" x14ac:dyDescent="0.25">
      <c r="B622" s="18" t="str">
        <f t="shared" si="80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8"/>
        <v/>
      </c>
      <c r="Z622" s="23" t="str">
        <f t="shared" si="79"/>
        <v/>
      </c>
      <c r="AA622" s="19">
        <f t="shared" si="81"/>
        <v>0</v>
      </c>
      <c r="AB622" s="19">
        <f t="shared" si="82"/>
        <v>0</v>
      </c>
      <c r="AC622" s="19">
        <f t="shared" si="83"/>
        <v>0</v>
      </c>
      <c r="AD622" s="23" t="str">
        <f t="shared" si="84"/>
        <v/>
      </c>
      <c r="AE622" s="23" t="str">
        <f t="shared" si="85"/>
        <v/>
      </c>
    </row>
    <row r="623" spans="2:31" x14ac:dyDescent="0.25">
      <c r="B623" s="18" t="str">
        <f t="shared" ref="B623:B686" si="86">IF(G623="","",B622+1)</f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8"/>
        <v/>
      </c>
      <c r="Z623" s="23" t="str">
        <f t="shared" si="79"/>
        <v/>
      </c>
      <c r="AA623" s="19">
        <f t="shared" si="81"/>
        <v>0</v>
      </c>
      <c r="AB623" s="19">
        <f t="shared" si="82"/>
        <v>0</v>
      </c>
      <c r="AC623" s="19">
        <f t="shared" si="83"/>
        <v>0</v>
      </c>
      <c r="AD623" s="23" t="str">
        <f t="shared" si="84"/>
        <v/>
      </c>
      <c r="AE623" s="23" t="str">
        <f t="shared" si="85"/>
        <v/>
      </c>
    </row>
    <row r="624" spans="2:31" x14ac:dyDescent="0.25">
      <c r="B624" s="18" t="str">
        <f t="shared" si="86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8"/>
        <v/>
      </c>
      <c r="Z624" s="23" t="str">
        <f t="shared" si="79"/>
        <v/>
      </c>
      <c r="AA624" s="19">
        <f t="shared" si="81"/>
        <v>0</v>
      </c>
      <c r="AB624" s="19">
        <f t="shared" si="82"/>
        <v>0</v>
      </c>
      <c r="AC624" s="19">
        <f t="shared" si="83"/>
        <v>0</v>
      </c>
      <c r="AD624" s="23" t="str">
        <f t="shared" si="84"/>
        <v/>
      </c>
      <c r="AE624" s="23" t="str">
        <f t="shared" si="85"/>
        <v/>
      </c>
    </row>
    <row r="625" spans="2:31" x14ac:dyDescent="0.25">
      <c r="B625" s="18" t="str">
        <f t="shared" si="86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8"/>
        <v/>
      </c>
      <c r="Z625" s="23" t="str">
        <f t="shared" si="79"/>
        <v/>
      </c>
      <c r="AA625" s="19">
        <f t="shared" si="81"/>
        <v>0</v>
      </c>
      <c r="AB625" s="19">
        <f t="shared" si="82"/>
        <v>0</v>
      </c>
      <c r="AC625" s="19">
        <f t="shared" si="83"/>
        <v>0</v>
      </c>
      <c r="AD625" s="23" t="str">
        <f t="shared" si="84"/>
        <v/>
      </c>
      <c r="AE625" s="23" t="str">
        <f t="shared" si="85"/>
        <v/>
      </c>
    </row>
    <row r="626" spans="2:31" x14ac:dyDescent="0.25">
      <c r="B626" s="18" t="str">
        <f t="shared" si="86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8"/>
        <v/>
      </c>
      <c r="Z626" s="23" t="str">
        <f t="shared" si="79"/>
        <v/>
      </c>
      <c r="AA626" s="19">
        <f t="shared" si="81"/>
        <v>0</v>
      </c>
      <c r="AB626" s="19">
        <f t="shared" si="82"/>
        <v>0</v>
      </c>
      <c r="AC626" s="19">
        <f t="shared" si="83"/>
        <v>0</v>
      </c>
      <c r="AD626" s="23" t="str">
        <f t="shared" si="84"/>
        <v/>
      </c>
      <c r="AE626" s="23" t="str">
        <f t="shared" si="85"/>
        <v/>
      </c>
    </row>
    <row r="627" spans="2:31" x14ac:dyDescent="0.25">
      <c r="B627" s="18" t="str">
        <f t="shared" si="86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8"/>
        <v/>
      </c>
      <c r="Z627" s="23" t="str">
        <f t="shared" si="79"/>
        <v/>
      </c>
      <c r="AA627" s="19">
        <f t="shared" si="81"/>
        <v>0</v>
      </c>
      <c r="AB627" s="19">
        <f t="shared" si="82"/>
        <v>0</v>
      </c>
      <c r="AC627" s="19">
        <f t="shared" si="83"/>
        <v>0</v>
      </c>
      <c r="AD627" s="23" t="str">
        <f t="shared" si="84"/>
        <v/>
      </c>
      <c r="AE627" s="23" t="str">
        <f t="shared" si="85"/>
        <v/>
      </c>
    </row>
    <row r="628" spans="2:31" x14ac:dyDescent="0.25">
      <c r="B628" s="18" t="str">
        <f t="shared" si="86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8"/>
        <v/>
      </c>
      <c r="Z628" s="23" t="str">
        <f t="shared" si="79"/>
        <v/>
      </c>
      <c r="AA628" s="19">
        <f t="shared" si="81"/>
        <v>0</v>
      </c>
      <c r="AB628" s="19">
        <f t="shared" si="82"/>
        <v>0</v>
      </c>
      <c r="AC628" s="19">
        <f t="shared" si="83"/>
        <v>0</v>
      </c>
      <c r="AD628" s="23" t="str">
        <f t="shared" si="84"/>
        <v/>
      </c>
      <c r="AE628" s="23" t="str">
        <f t="shared" si="85"/>
        <v/>
      </c>
    </row>
    <row r="629" spans="2:31" x14ac:dyDescent="0.25">
      <c r="B629" s="18" t="str">
        <f t="shared" si="86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8"/>
        <v/>
      </c>
      <c r="Z629" s="23" t="str">
        <f t="shared" si="79"/>
        <v/>
      </c>
      <c r="AA629" s="19">
        <f t="shared" si="81"/>
        <v>0</v>
      </c>
      <c r="AB629" s="19">
        <f t="shared" si="82"/>
        <v>0</v>
      </c>
      <c r="AC629" s="19">
        <f t="shared" si="83"/>
        <v>0</v>
      </c>
      <c r="AD629" s="23" t="str">
        <f t="shared" si="84"/>
        <v/>
      </c>
      <c r="AE629" s="23" t="str">
        <f t="shared" si="85"/>
        <v/>
      </c>
    </row>
    <row r="630" spans="2:31" x14ac:dyDescent="0.25">
      <c r="B630" s="18" t="str">
        <f t="shared" si="86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8"/>
        <v/>
      </c>
      <c r="Z630" s="23" t="str">
        <f t="shared" si="79"/>
        <v/>
      </c>
      <c r="AA630" s="19">
        <f t="shared" si="81"/>
        <v>0</v>
      </c>
      <c r="AB630" s="19">
        <f t="shared" si="82"/>
        <v>0</v>
      </c>
      <c r="AC630" s="19">
        <f t="shared" si="83"/>
        <v>0</v>
      </c>
      <c r="AD630" s="23" t="str">
        <f t="shared" si="84"/>
        <v/>
      </c>
      <c r="AE630" s="23" t="str">
        <f t="shared" si="85"/>
        <v/>
      </c>
    </row>
    <row r="631" spans="2:31" x14ac:dyDescent="0.25">
      <c r="B631" s="18" t="str">
        <f t="shared" si="86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8"/>
        <v/>
      </c>
      <c r="Z631" s="23" t="str">
        <f t="shared" si="79"/>
        <v/>
      </c>
      <c r="AA631" s="19">
        <f t="shared" si="81"/>
        <v>0</v>
      </c>
      <c r="AB631" s="19">
        <f t="shared" si="82"/>
        <v>0</v>
      </c>
      <c r="AC631" s="19">
        <f t="shared" si="83"/>
        <v>0</v>
      </c>
      <c r="AD631" s="23" t="str">
        <f t="shared" si="84"/>
        <v/>
      </c>
      <c r="AE631" s="23" t="str">
        <f t="shared" si="85"/>
        <v/>
      </c>
    </row>
    <row r="632" spans="2:31" x14ac:dyDescent="0.25">
      <c r="B632" s="18" t="str">
        <f t="shared" si="86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8"/>
        <v/>
      </c>
      <c r="Z632" s="23" t="str">
        <f t="shared" si="79"/>
        <v/>
      </c>
      <c r="AA632" s="19">
        <f t="shared" si="81"/>
        <v>0</v>
      </c>
      <c r="AB632" s="19">
        <f t="shared" si="82"/>
        <v>0</v>
      </c>
      <c r="AC632" s="19">
        <f t="shared" si="83"/>
        <v>0</v>
      </c>
      <c r="AD632" s="23" t="str">
        <f t="shared" si="84"/>
        <v/>
      </c>
      <c r="AE632" s="23" t="str">
        <f t="shared" si="85"/>
        <v/>
      </c>
    </row>
    <row r="633" spans="2:31" x14ac:dyDescent="0.25">
      <c r="B633" s="18" t="str">
        <f t="shared" si="86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8"/>
        <v/>
      </c>
      <c r="Z633" s="23" t="str">
        <f t="shared" si="79"/>
        <v/>
      </c>
      <c r="AA633" s="19">
        <f t="shared" si="81"/>
        <v>0</v>
      </c>
      <c r="AB633" s="19">
        <f t="shared" si="82"/>
        <v>0</v>
      </c>
      <c r="AC633" s="19">
        <f t="shared" si="83"/>
        <v>0</v>
      </c>
      <c r="AD633" s="23" t="str">
        <f t="shared" si="84"/>
        <v/>
      </c>
      <c r="AE633" s="23" t="str">
        <f t="shared" si="85"/>
        <v/>
      </c>
    </row>
    <row r="634" spans="2:31" x14ac:dyDescent="0.25">
      <c r="B634" s="18" t="str">
        <f t="shared" si="86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8"/>
        <v/>
      </c>
      <c r="Z634" s="23" t="str">
        <f t="shared" si="79"/>
        <v/>
      </c>
      <c r="AA634" s="19">
        <f t="shared" si="81"/>
        <v>0</v>
      </c>
      <c r="AB634" s="19">
        <f t="shared" si="82"/>
        <v>0</v>
      </c>
      <c r="AC634" s="19">
        <f t="shared" si="83"/>
        <v>0</v>
      </c>
      <c r="AD634" s="23" t="str">
        <f t="shared" si="84"/>
        <v/>
      </c>
      <c r="AE634" s="23" t="str">
        <f t="shared" si="85"/>
        <v/>
      </c>
    </row>
    <row r="635" spans="2:31" x14ac:dyDescent="0.25">
      <c r="B635" s="18" t="str">
        <f t="shared" si="86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8"/>
        <v/>
      </c>
      <c r="Z635" s="23" t="str">
        <f t="shared" si="79"/>
        <v/>
      </c>
      <c r="AA635" s="19">
        <f t="shared" si="81"/>
        <v>0</v>
      </c>
      <c r="AB635" s="19">
        <f t="shared" si="82"/>
        <v>0</v>
      </c>
      <c r="AC635" s="19">
        <f t="shared" si="83"/>
        <v>0</v>
      </c>
      <c r="AD635" s="23" t="str">
        <f t="shared" si="84"/>
        <v/>
      </c>
      <c r="AE635" s="23" t="str">
        <f t="shared" si="85"/>
        <v/>
      </c>
    </row>
    <row r="636" spans="2:31" x14ac:dyDescent="0.25">
      <c r="B636" s="18" t="str">
        <f t="shared" si="86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8"/>
        <v/>
      </c>
      <c r="Z636" s="23" t="str">
        <f t="shared" si="79"/>
        <v/>
      </c>
      <c r="AA636" s="19">
        <f t="shared" si="81"/>
        <v>0</v>
      </c>
      <c r="AB636" s="19">
        <f t="shared" si="82"/>
        <v>0</v>
      </c>
      <c r="AC636" s="19">
        <f t="shared" si="83"/>
        <v>0</v>
      </c>
      <c r="AD636" s="23" t="str">
        <f t="shared" si="84"/>
        <v/>
      </c>
      <c r="AE636" s="23" t="str">
        <f t="shared" si="85"/>
        <v/>
      </c>
    </row>
    <row r="637" spans="2:31" x14ac:dyDescent="0.25">
      <c r="B637" s="18" t="str">
        <f t="shared" si="86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8"/>
        <v/>
      </c>
      <c r="Z637" s="23" t="str">
        <f t="shared" si="79"/>
        <v/>
      </c>
      <c r="AA637" s="19">
        <f t="shared" si="81"/>
        <v>0</v>
      </c>
      <c r="AB637" s="19">
        <f t="shared" si="82"/>
        <v>0</v>
      </c>
      <c r="AC637" s="19">
        <f t="shared" si="83"/>
        <v>0</v>
      </c>
      <c r="AD637" s="23" t="str">
        <f t="shared" si="84"/>
        <v/>
      </c>
      <c r="AE637" s="23" t="str">
        <f t="shared" si="85"/>
        <v/>
      </c>
    </row>
    <row r="638" spans="2:31" x14ac:dyDescent="0.25">
      <c r="B638" s="18" t="str">
        <f t="shared" si="86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8"/>
        <v/>
      </c>
      <c r="Z638" s="23" t="str">
        <f t="shared" si="79"/>
        <v/>
      </c>
      <c r="AA638" s="19">
        <f t="shared" si="81"/>
        <v>0</v>
      </c>
      <c r="AB638" s="19">
        <f t="shared" si="82"/>
        <v>0</v>
      </c>
      <c r="AC638" s="19">
        <f t="shared" si="83"/>
        <v>0</v>
      </c>
      <c r="AD638" s="23" t="str">
        <f t="shared" si="84"/>
        <v/>
      </c>
      <c r="AE638" s="23" t="str">
        <f t="shared" si="85"/>
        <v/>
      </c>
    </row>
    <row r="639" spans="2:31" x14ac:dyDescent="0.25">
      <c r="B639" s="18" t="str">
        <f t="shared" si="86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8"/>
        <v/>
      </c>
      <c r="Z639" s="23" t="str">
        <f t="shared" si="79"/>
        <v/>
      </c>
      <c r="AA639" s="19">
        <f t="shared" si="81"/>
        <v>0</v>
      </c>
      <c r="AB639" s="19">
        <f t="shared" si="82"/>
        <v>0</v>
      </c>
      <c r="AC639" s="19">
        <f t="shared" si="83"/>
        <v>0</v>
      </c>
      <c r="AD639" s="23" t="str">
        <f t="shared" si="84"/>
        <v/>
      </c>
      <c r="AE639" s="23" t="str">
        <f t="shared" si="85"/>
        <v/>
      </c>
    </row>
    <row r="640" spans="2:31" x14ac:dyDescent="0.25">
      <c r="B640" s="18" t="str">
        <f t="shared" si="86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8"/>
        <v/>
      </c>
      <c r="Z640" s="23" t="str">
        <f t="shared" si="79"/>
        <v/>
      </c>
      <c r="AA640" s="19">
        <f t="shared" si="81"/>
        <v>0</v>
      </c>
      <c r="AB640" s="19">
        <f t="shared" si="82"/>
        <v>0</v>
      </c>
      <c r="AC640" s="19">
        <f t="shared" si="83"/>
        <v>0</v>
      </c>
      <c r="AD640" s="23" t="str">
        <f t="shared" si="84"/>
        <v/>
      </c>
      <c r="AE640" s="23" t="str">
        <f t="shared" si="85"/>
        <v/>
      </c>
    </row>
    <row r="641" spans="2:31" x14ac:dyDescent="0.25">
      <c r="B641" s="18" t="str">
        <f t="shared" si="86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8"/>
        <v/>
      </c>
      <c r="Z641" s="23" t="str">
        <f t="shared" si="79"/>
        <v/>
      </c>
      <c r="AA641" s="19">
        <f t="shared" si="81"/>
        <v>0</v>
      </c>
      <c r="AB641" s="19">
        <f t="shared" si="82"/>
        <v>0</v>
      </c>
      <c r="AC641" s="19">
        <f t="shared" si="83"/>
        <v>0</v>
      </c>
      <c r="AD641" s="23" t="str">
        <f t="shared" si="84"/>
        <v/>
      </c>
      <c r="AE641" s="23" t="str">
        <f t="shared" si="85"/>
        <v/>
      </c>
    </row>
    <row r="642" spans="2:31" x14ac:dyDescent="0.25">
      <c r="B642" s="18" t="str">
        <f t="shared" si="86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8"/>
        <v/>
      </c>
      <c r="Z642" s="23" t="str">
        <f t="shared" si="79"/>
        <v/>
      </c>
      <c r="AA642" s="19">
        <f t="shared" si="81"/>
        <v>0</v>
      </c>
      <c r="AB642" s="19">
        <f t="shared" si="82"/>
        <v>0</v>
      </c>
      <c r="AC642" s="19">
        <f t="shared" si="83"/>
        <v>0</v>
      </c>
      <c r="AD642" s="23" t="str">
        <f t="shared" si="84"/>
        <v/>
      </c>
      <c r="AE642" s="23" t="str">
        <f t="shared" si="85"/>
        <v/>
      </c>
    </row>
    <row r="643" spans="2:31" x14ac:dyDescent="0.25">
      <c r="B643" s="18" t="str">
        <f t="shared" si="86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8"/>
        <v/>
      </c>
      <c r="Z643" s="23" t="str">
        <f t="shared" si="79"/>
        <v/>
      </c>
      <c r="AA643" s="19">
        <f t="shared" si="81"/>
        <v>0</v>
      </c>
      <c r="AB643" s="19">
        <f t="shared" si="82"/>
        <v>0</v>
      </c>
      <c r="AC643" s="19">
        <f t="shared" si="83"/>
        <v>0</v>
      </c>
      <c r="AD643" s="23" t="str">
        <f t="shared" si="84"/>
        <v/>
      </c>
      <c r="AE643" s="23" t="str">
        <f t="shared" si="85"/>
        <v/>
      </c>
    </row>
    <row r="644" spans="2:31" x14ac:dyDescent="0.25">
      <c r="B644" s="18" t="str">
        <f t="shared" si="86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8"/>
        <v/>
      </c>
      <c r="Z644" s="23" t="str">
        <f t="shared" si="79"/>
        <v/>
      </c>
      <c r="AA644" s="19">
        <f t="shared" si="81"/>
        <v>0</v>
      </c>
      <c r="AB644" s="19">
        <f t="shared" si="82"/>
        <v>0</v>
      </c>
      <c r="AC644" s="19">
        <f t="shared" si="83"/>
        <v>0</v>
      </c>
      <c r="AD644" s="23" t="str">
        <f t="shared" si="84"/>
        <v/>
      </c>
      <c r="AE644" s="23" t="str">
        <f t="shared" si="85"/>
        <v/>
      </c>
    </row>
    <row r="645" spans="2:31" x14ac:dyDescent="0.25">
      <c r="B645" s="18" t="str">
        <f t="shared" si="86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8"/>
        <v/>
      </c>
      <c r="Z645" s="23" t="str">
        <f t="shared" si="79"/>
        <v/>
      </c>
      <c r="AA645" s="19">
        <f t="shared" si="81"/>
        <v>0</v>
      </c>
      <c r="AB645" s="19">
        <f t="shared" si="82"/>
        <v>0</v>
      </c>
      <c r="AC645" s="19">
        <f t="shared" si="83"/>
        <v>0</v>
      </c>
      <c r="AD645" s="23" t="str">
        <f t="shared" si="84"/>
        <v/>
      </c>
      <c r="AE645" s="23" t="str">
        <f t="shared" si="85"/>
        <v/>
      </c>
    </row>
    <row r="646" spans="2:31" x14ac:dyDescent="0.25">
      <c r="B646" s="18" t="str">
        <f t="shared" si="86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8"/>
        <v/>
      </c>
      <c r="Z646" s="23" t="str">
        <f t="shared" si="79"/>
        <v/>
      </c>
      <c r="AA646" s="19">
        <f t="shared" si="81"/>
        <v>0</v>
      </c>
      <c r="AB646" s="19">
        <f t="shared" si="82"/>
        <v>0</v>
      </c>
      <c r="AC646" s="19">
        <f t="shared" si="83"/>
        <v>0</v>
      </c>
      <c r="AD646" s="23" t="str">
        <f t="shared" si="84"/>
        <v/>
      </c>
      <c r="AE646" s="23" t="str">
        <f t="shared" si="85"/>
        <v/>
      </c>
    </row>
    <row r="647" spans="2:31" x14ac:dyDescent="0.25">
      <c r="B647" s="18" t="str">
        <f t="shared" si="86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8"/>
        <v/>
      </c>
      <c r="Z647" s="23" t="str">
        <f t="shared" si="79"/>
        <v/>
      </c>
      <c r="AA647" s="19">
        <f t="shared" si="81"/>
        <v>0</v>
      </c>
      <c r="AB647" s="19">
        <f t="shared" si="82"/>
        <v>0</v>
      </c>
      <c r="AC647" s="19">
        <f t="shared" si="83"/>
        <v>0</v>
      </c>
      <c r="AD647" s="23" t="str">
        <f t="shared" si="84"/>
        <v/>
      </c>
      <c r="AE647" s="23" t="str">
        <f t="shared" si="85"/>
        <v/>
      </c>
    </row>
    <row r="648" spans="2:31" x14ac:dyDescent="0.25">
      <c r="B648" s="18" t="str">
        <f t="shared" si="86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8"/>
        <v/>
      </c>
      <c r="Z648" s="23" t="str">
        <f t="shared" si="79"/>
        <v/>
      </c>
      <c r="AA648" s="19">
        <f t="shared" si="81"/>
        <v>0</v>
      </c>
      <c r="AB648" s="19">
        <f t="shared" si="82"/>
        <v>0</v>
      </c>
      <c r="AC648" s="19">
        <f t="shared" si="83"/>
        <v>0</v>
      </c>
      <c r="AD648" s="23" t="str">
        <f t="shared" si="84"/>
        <v/>
      </c>
      <c r="AE648" s="23" t="str">
        <f t="shared" si="85"/>
        <v/>
      </c>
    </row>
    <row r="649" spans="2:31" x14ac:dyDescent="0.25">
      <c r="B649" s="18" t="str">
        <f t="shared" si="86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8"/>
        <v/>
      </c>
      <c r="Z649" s="23" t="str">
        <f t="shared" si="79"/>
        <v/>
      </c>
      <c r="AA649" s="19">
        <f t="shared" si="81"/>
        <v>0</v>
      </c>
      <c r="AB649" s="19">
        <f t="shared" si="82"/>
        <v>0</v>
      </c>
      <c r="AC649" s="19">
        <f t="shared" si="83"/>
        <v>0</v>
      </c>
      <c r="AD649" s="23" t="str">
        <f t="shared" si="84"/>
        <v/>
      </c>
      <c r="AE649" s="23" t="str">
        <f t="shared" si="85"/>
        <v/>
      </c>
    </row>
    <row r="650" spans="2:31" x14ac:dyDescent="0.25">
      <c r="B650" s="18" t="str">
        <f t="shared" si="86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8"/>
        <v/>
      </c>
      <c r="Z650" s="23" t="str">
        <f t="shared" si="79"/>
        <v/>
      </c>
      <c r="AA650" s="19">
        <f t="shared" si="81"/>
        <v>0</v>
      </c>
      <c r="AB650" s="19">
        <f t="shared" si="82"/>
        <v>0</v>
      </c>
      <c r="AC650" s="19">
        <f t="shared" si="83"/>
        <v>0</v>
      </c>
      <c r="AD650" s="23" t="str">
        <f t="shared" si="84"/>
        <v/>
      </c>
      <c r="AE650" s="23" t="str">
        <f t="shared" si="85"/>
        <v/>
      </c>
    </row>
    <row r="651" spans="2:31" x14ac:dyDescent="0.25">
      <c r="B651" s="18" t="str">
        <f t="shared" si="86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8"/>
        <v/>
      </c>
      <c r="Z651" s="23" t="str">
        <f t="shared" si="79"/>
        <v/>
      </c>
      <c r="AA651" s="19">
        <f t="shared" si="81"/>
        <v>0</v>
      </c>
      <c r="AB651" s="19">
        <f t="shared" si="82"/>
        <v>0</v>
      </c>
      <c r="AC651" s="19">
        <f t="shared" si="83"/>
        <v>0</v>
      </c>
      <c r="AD651" s="23" t="str">
        <f t="shared" si="84"/>
        <v/>
      </c>
      <c r="AE651" s="23" t="str">
        <f t="shared" si="85"/>
        <v/>
      </c>
    </row>
    <row r="652" spans="2:31" x14ac:dyDescent="0.25">
      <c r="B652" s="18" t="str">
        <f t="shared" si="86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8"/>
        <v/>
      </c>
      <c r="Z652" s="23" t="str">
        <f t="shared" si="79"/>
        <v/>
      </c>
      <c r="AA652" s="19">
        <f t="shared" si="81"/>
        <v>0</v>
      </c>
      <c r="AB652" s="19">
        <f t="shared" si="82"/>
        <v>0</v>
      </c>
      <c r="AC652" s="19">
        <f t="shared" si="83"/>
        <v>0</v>
      </c>
      <c r="AD652" s="23" t="str">
        <f t="shared" si="84"/>
        <v/>
      </c>
      <c r="AE652" s="23" t="str">
        <f t="shared" si="85"/>
        <v/>
      </c>
    </row>
    <row r="653" spans="2:31" x14ac:dyDescent="0.25">
      <c r="B653" s="18" t="str">
        <f t="shared" si="86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8"/>
        <v/>
      </c>
      <c r="Z653" s="23" t="str">
        <f t="shared" si="79"/>
        <v/>
      </c>
      <c r="AA653" s="19">
        <f t="shared" si="81"/>
        <v>0</v>
      </c>
      <c r="AB653" s="19">
        <f t="shared" si="82"/>
        <v>0</v>
      </c>
      <c r="AC653" s="19">
        <f t="shared" si="83"/>
        <v>0</v>
      </c>
      <c r="AD653" s="23" t="str">
        <f t="shared" si="84"/>
        <v/>
      </c>
      <c r="AE653" s="23" t="str">
        <f t="shared" si="85"/>
        <v/>
      </c>
    </row>
    <row r="654" spans="2:31" x14ac:dyDescent="0.25">
      <c r="B654" s="18" t="str">
        <f t="shared" si="86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8"/>
        <v/>
      </c>
      <c r="Z654" s="23" t="str">
        <f t="shared" si="79"/>
        <v/>
      </c>
      <c r="AA654" s="19">
        <f t="shared" si="81"/>
        <v>0</v>
      </c>
      <c r="AB654" s="19">
        <f t="shared" si="82"/>
        <v>0</v>
      </c>
      <c r="AC654" s="19">
        <f t="shared" si="83"/>
        <v>0</v>
      </c>
      <c r="AD654" s="23" t="str">
        <f t="shared" si="84"/>
        <v/>
      </c>
      <c r="AE654" s="23" t="str">
        <f t="shared" si="85"/>
        <v/>
      </c>
    </row>
    <row r="655" spans="2:31" x14ac:dyDescent="0.25">
      <c r="B655" s="18" t="str">
        <f t="shared" si="86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8"/>
        <v/>
      </c>
      <c r="Z655" s="23" t="str">
        <f t="shared" si="79"/>
        <v/>
      </c>
      <c r="AA655" s="19">
        <f t="shared" si="81"/>
        <v>0</v>
      </c>
      <c r="AB655" s="19">
        <f t="shared" si="82"/>
        <v>0</v>
      </c>
      <c r="AC655" s="19">
        <f t="shared" si="83"/>
        <v>0</v>
      </c>
      <c r="AD655" s="23" t="str">
        <f t="shared" si="84"/>
        <v/>
      </c>
      <c r="AE655" s="23" t="str">
        <f t="shared" si="85"/>
        <v/>
      </c>
    </row>
    <row r="656" spans="2:31" x14ac:dyDescent="0.25">
      <c r="B656" s="18" t="str">
        <f t="shared" si="86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8"/>
        <v/>
      </c>
      <c r="Z656" s="23" t="str">
        <f t="shared" si="79"/>
        <v/>
      </c>
      <c r="AA656" s="19">
        <f t="shared" si="81"/>
        <v>0</v>
      </c>
      <c r="AB656" s="19">
        <f t="shared" si="82"/>
        <v>0</v>
      </c>
      <c r="AC656" s="19">
        <f t="shared" si="83"/>
        <v>0</v>
      </c>
      <c r="AD656" s="23" t="str">
        <f t="shared" si="84"/>
        <v/>
      </c>
      <c r="AE656" s="23" t="str">
        <f t="shared" si="85"/>
        <v/>
      </c>
    </row>
    <row r="657" spans="2:31" x14ac:dyDescent="0.25">
      <c r="B657" s="18" t="str">
        <f t="shared" si="86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8"/>
        <v/>
      </c>
      <c r="Z657" s="23" t="str">
        <f t="shared" si="79"/>
        <v/>
      </c>
      <c r="AA657" s="19">
        <f t="shared" si="81"/>
        <v>0</v>
      </c>
      <c r="AB657" s="19">
        <f t="shared" si="82"/>
        <v>0</v>
      </c>
      <c r="AC657" s="19">
        <f t="shared" si="83"/>
        <v>0</v>
      </c>
      <c r="AD657" s="23" t="str">
        <f t="shared" si="84"/>
        <v/>
      </c>
      <c r="AE657" s="23" t="str">
        <f t="shared" si="85"/>
        <v/>
      </c>
    </row>
    <row r="658" spans="2:31" x14ac:dyDescent="0.25">
      <c r="B658" s="18" t="str">
        <f t="shared" si="86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8"/>
        <v/>
      </c>
      <c r="Z658" s="23" t="str">
        <f t="shared" si="79"/>
        <v/>
      </c>
      <c r="AA658" s="19">
        <f t="shared" si="81"/>
        <v>0</v>
      </c>
      <c r="AB658" s="19">
        <f t="shared" si="82"/>
        <v>0</v>
      </c>
      <c r="AC658" s="19">
        <f t="shared" si="83"/>
        <v>0</v>
      </c>
      <c r="AD658" s="23" t="str">
        <f t="shared" si="84"/>
        <v/>
      </c>
      <c r="AE658" s="23" t="str">
        <f t="shared" si="85"/>
        <v/>
      </c>
    </row>
    <row r="659" spans="2:31" x14ac:dyDescent="0.25">
      <c r="B659" s="18" t="str">
        <f t="shared" si="86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8"/>
        <v/>
      </c>
      <c r="Z659" s="23" t="str">
        <f t="shared" si="79"/>
        <v/>
      </c>
      <c r="AA659" s="19">
        <f t="shared" si="81"/>
        <v>0</v>
      </c>
      <c r="AB659" s="19">
        <f t="shared" si="82"/>
        <v>0</v>
      </c>
      <c r="AC659" s="19">
        <f t="shared" si="83"/>
        <v>0</v>
      </c>
      <c r="AD659" s="23" t="str">
        <f t="shared" si="84"/>
        <v/>
      </c>
      <c r="AE659" s="23" t="str">
        <f t="shared" si="85"/>
        <v/>
      </c>
    </row>
    <row r="660" spans="2:31" x14ac:dyDescent="0.25">
      <c r="B660" s="18" t="str">
        <f t="shared" si="86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8"/>
        <v/>
      </c>
      <c r="Z660" s="23" t="str">
        <f t="shared" si="79"/>
        <v/>
      </c>
      <c r="AA660" s="19">
        <f t="shared" si="81"/>
        <v>0</v>
      </c>
      <c r="AB660" s="19">
        <f t="shared" si="82"/>
        <v>0</v>
      </c>
      <c r="AC660" s="19">
        <f t="shared" si="83"/>
        <v>0</v>
      </c>
      <c r="AD660" s="23" t="str">
        <f t="shared" si="84"/>
        <v/>
      </c>
      <c r="AE660" s="23" t="str">
        <f t="shared" si="85"/>
        <v/>
      </c>
    </row>
    <row r="661" spans="2:31" x14ac:dyDescent="0.25">
      <c r="B661" s="18" t="str">
        <f t="shared" si="86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8"/>
        <v/>
      </c>
      <c r="Z661" s="23" t="str">
        <f t="shared" si="79"/>
        <v/>
      </c>
      <c r="AA661" s="19">
        <f t="shared" si="81"/>
        <v>0</v>
      </c>
      <c r="AB661" s="19">
        <f t="shared" si="82"/>
        <v>0</v>
      </c>
      <c r="AC661" s="19">
        <f t="shared" si="83"/>
        <v>0</v>
      </c>
      <c r="AD661" s="23" t="str">
        <f t="shared" si="84"/>
        <v/>
      </c>
      <c r="AE661" s="23" t="str">
        <f t="shared" si="85"/>
        <v/>
      </c>
    </row>
    <row r="662" spans="2:31" x14ac:dyDescent="0.25">
      <c r="B662" s="18" t="str">
        <f t="shared" si="86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8"/>
        <v/>
      </c>
      <c r="Z662" s="23" t="str">
        <f t="shared" si="79"/>
        <v/>
      </c>
      <c r="AA662" s="19">
        <f t="shared" si="81"/>
        <v>0</v>
      </c>
      <c r="AB662" s="19">
        <f t="shared" si="82"/>
        <v>0</v>
      </c>
      <c r="AC662" s="19">
        <f t="shared" si="83"/>
        <v>0</v>
      </c>
      <c r="AD662" s="23" t="str">
        <f t="shared" si="84"/>
        <v/>
      </c>
      <c r="AE662" s="23" t="str">
        <f t="shared" si="85"/>
        <v/>
      </c>
    </row>
    <row r="663" spans="2:31" x14ac:dyDescent="0.25">
      <c r="B663" s="18" t="str">
        <f t="shared" si="86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7">IF(M663&lt;&gt;"",$H663*M663,"")</f>
        <v/>
      </c>
      <c r="Z663" s="23" t="str">
        <f t="shared" ref="Z663:Z726" si="88">IF(N663&lt;&gt;"",$H663*N663,"")</f>
        <v/>
      </c>
      <c r="AA663" s="19">
        <f t="shared" si="81"/>
        <v>0</v>
      </c>
      <c r="AB663" s="19">
        <f t="shared" si="82"/>
        <v>0</v>
      </c>
      <c r="AC663" s="19">
        <f t="shared" si="83"/>
        <v>0</v>
      </c>
      <c r="AD663" s="23" t="str">
        <f t="shared" si="84"/>
        <v/>
      </c>
      <c r="AE663" s="23" t="str">
        <f t="shared" si="85"/>
        <v/>
      </c>
    </row>
    <row r="664" spans="2:31" x14ac:dyDescent="0.25">
      <c r="B664" s="18" t="str">
        <f t="shared" si="86"/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7"/>
        <v/>
      </c>
      <c r="Z664" s="23" t="str">
        <f t="shared" si="88"/>
        <v/>
      </c>
      <c r="AA664" s="19">
        <f t="shared" ref="AA664:AA727" si="89">IF(OR(M664&lt;&gt;"",N664&lt;&gt;""),1,0)</f>
        <v>0</v>
      </c>
      <c r="AB664" s="19">
        <f t="shared" ref="AB664:AB727" si="90">IF(M664&lt;&gt;0,1,0)</f>
        <v>0</v>
      </c>
      <c r="AC664" s="19">
        <f t="shared" ref="AC664:AC727" si="91">IF(N664&lt;&gt;0,1,0)</f>
        <v>0</v>
      </c>
      <c r="AD664" s="23" t="str">
        <f t="shared" ref="AD664:AD727" si="92">IF(W664&lt;&gt;"",$H664*W664,"")</f>
        <v/>
      </c>
      <c r="AE664" s="23" t="str">
        <f t="shared" ref="AE664:AE727" si="93">IF(X664&lt;&gt;"",$H664*X664,"")</f>
        <v/>
      </c>
    </row>
    <row r="665" spans="2:31" x14ac:dyDescent="0.25">
      <c r="B665" s="18" t="str">
        <f t="shared" si="86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7"/>
        <v/>
      </c>
      <c r="Z665" s="23" t="str">
        <f t="shared" si="88"/>
        <v/>
      </c>
      <c r="AA665" s="19">
        <f t="shared" si="89"/>
        <v>0</v>
      </c>
      <c r="AB665" s="19">
        <f t="shared" si="90"/>
        <v>0</v>
      </c>
      <c r="AC665" s="19">
        <f t="shared" si="91"/>
        <v>0</v>
      </c>
      <c r="AD665" s="23" t="str">
        <f t="shared" si="92"/>
        <v/>
      </c>
      <c r="AE665" s="23" t="str">
        <f t="shared" si="93"/>
        <v/>
      </c>
    </row>
    <row r="666" spans="2:31" x14ac:dyDescent="0.25">
      <c r="B666" s="18" t="str">
        <f t="shared" si="86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7"/>
        <v/>
      </c>
      <c r="Z666" s="23" t="str">
        <f t="shared" si="88"/>
        <v/>
      </c>
      <c r="AA666" s="19">
        <f t="shared" si="89"/>
        <v>0</v>
      </c>
      <c r="AB666" s="19">
        <f t="shared" si="90"/>
        <v>0</v>
      </c>
      <c r="AC666" s="19">
        <f t="shared" si="91"/>
        <v>0</v>
      </c>
      <c r="AD666" s="23" t="str">
        <f t="shared" si="92"/>
        <v/>
      </c>
      <c r="AE666" s="23" t="str">
        <f t="shared" si="93"/>
        <v/>
      </c>
    </row>
    <row r="667" spans="2:31" x14ac:dyDescent="0.25">
      <c r="B667" s="18" t="str">
        <f t="shared" si="86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7"/>
        <v/>
      </c>
      <c r="Z667" s="23" t="str">
        <f t="shared" si="88"/>
        <v/>
      </c>
      <c r="AA667" s="19">
        <f t="shared" si="89"/>
        <v>0</v>
      </c>
      <c r="AB667" s="19">
        <f t="shared" si="90"/>
        <v>0</v>
      </c>
      <c r="AC667" s="19">
        <f t="shared" si="91"/>
        <v>0</v>
      </c>
      <c r="AD667" s="23" t="str">
        <f t="shared" si="92"/>
        <v/>
      </c>
      <c r="AE667" s="23" t="str">
        <f t="shared" si="93"/>
        <v/>
      </c>
    </row>
    <row r="668" spans="2:31" x14ac:dyDescent="0.25">
      <c r="B668" s="18" t="str">
        <f t="shared" si="86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7"/>
        <v/>
      </c>
      <c r="Z668" s="23" t="str">
        <f t="shared" si="88"/>
        <v/>
      </c>
      <c r="AA668" s="19">
        <f t="shared" si="89"/>
        <v>0</v>
      </c>
      <c r="AB668" s="19">
        <f t="shared" si="90"/>
        <v>0</v>
      </c>
      <c r="AC668" s="19">
        <f t="shared" si="91"/>
        <v>0</v>
      </c>
      <c r="AD668" s="23" t="str">
        <f t="shared" si="92"/>
        <v/>
      </c>
      <c r="AE668" s="23" t="str">
        <f t="shared" si="93"/>
        <v/>
      </c>
    </row>
    <row r="669" spans="2:31" x14ac:dyDescent="0.25">
      <c r="B669" s="18" t="str">
        <f t="shared" si="86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7"/>
        <v/>
      </c>
      <c r="Z669" s="23" t="str">
        <f t="shared" si="88"/>
        <v/>
      </c>
      <c r="AA669" s="19">
        <f t="shared" si="89"/>
        <v>0</v>
      </c>
      <c r="AB669" s="19">
        <f t="shared" si="90"/>
        <v>0</v>
      </c>
      <c r="AC669" s="19">
        <f t="shared" si="91"/>
        <v>0</v>
      </c>
      <c r="AD669" s="23" t="str">
        <f t="shared" si="92"/>
        <v/>
      </c>
      <c r="AE669" s="23" t="str">
        <f t="shared" si="93"/>
        <v/>
      </c>
    </row>
    <row r="670" spans="2:31" x14ac:dyDescent="0.25">
      <c r="B670" s="18" t="str">
        <f t="shared" si="86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7"/>
        <v/>
      </c>
      <c r="Z670" s="23" t="str">
        <f t="shared" si="88"/>
        <v/>
      </c>
      <c r="AA670" s="19">
        <f t="shared" si="89"/>
        <v>0</v>
      </c>
      <c r="AB670" s="19">
        <f t="shared" si="90"/>
        <v>0</v>
      </c>
      <c r="AC670" s="19">
        <f t="shared" si="91"/>
        <v>0</v>
      </c>
      <c r="AD670" s="23" t="str">
        <f t="shared" si="92"/>
        <v/>
      </c>
      <c r="AE670" s="23" t="str">
        <f t="shared" si="93"/>
        <v/>
      </c>
    </row>
    <row r="671" spans="2:31" x14ac:dyDescent="0.25">
      <c r="B671" s="18" t="str">
        <f t="shared" si="86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7"/>
        <v/>
      </c>
      <c r="Z671" s="23" t="str">
        <f t="shared" si="88"/>
        <v/>
      </c>
      <c r="AA671" s="19">
        <f t="shared" si="89"/>
        <v>0</v>
      </c>
      <c r="AB671" s="19">
        <f t="shared" si="90"/>
        <v>0</v>
      </c>
      <c r="AC671" s="19">
        <f t="shared" si="91"/>
        <v>0</v>
      </c>
      <c r="AD671" s="23" t="str">
        <f t="shared" si="92"/>
        <v/>
      </c>
      <c r="AE671" s="23" t="str">
        <f t="shared" si="93"/>
        <v/>
      </c>
    </row>
    <row r="672" spans="2:31" x14ac:dyDescent="0.25">
      <c r="B672" s="18" t="str">
        <f t="shared" si="86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7"/>
        <v/>
      </c>
      <c r="Z672" s="23" t="str">
        <f t="shared" si="88"/>
        <v/>
      </c>
      <c r="AA672" s="19">
        <f t="shared" si="89"/>
        <v>0</v>
      </c>
      <c r="AB672" s="19">
        <f t="shared" si="90"/>
        <v>0</v>
      </c>
      <c r="AC672" s="19">
        <f t="shared" si="91"/>
        <v>0</v>
      </c>
      <c r="AD672" s="23" t="str">
        <f t="shared" si="92"/>
        <v/>
      </c>
      <c r="AE672" s="23" t="str">
        <f t="shared" si="93"/>
        <v/>
      </c>
    </row>
    <row r="673" spans="2:31" x14ac:dyDescent="0.25">
      <c r="B673" s="18" t="str">
        <f t="shared" si="86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7"/>
        <v/>
      </c>
      <c r="Z673" s="23" t="str">
        <f t="shared" si="88"/>
        <v/>
      </c>
      <c r="AA673" s="19">
        <f t="shared" si="89"/>
        <v>0</v>
      </c>
      <c r="AB673" s="19">
        <f t="shared" si="90"/>
        <v>0</v>
      </c>
      <c r="AC673" s="19">
        <f t="shared" si="91"/>
        <v>0</v>
      </c>
      <c r="AD673" s="23" t="str">
        <f t="shared" si="92"/>
        <v/>
      </c>
      <c r="AE673" s="23" t="str">
        <f t="shared" si="93"/>
        <v/>
      </c>
    </row>
    <row r="674" spans="2:31" x14ac:dyDescent="0.25">
      <c r="B674" s="18" t="str">
        <f t="shared" si="86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7"/>
        <v/>
      </c>
      <c r="Z674" s="23" t="str">
        <f t="shared" si="88"/>
        <v/>
      </c>
      <c r="AA674" s="19">
        <f t="shared" si="89"/>
        <v>0</v>
      </c>
      <c r="AB674" s="19">
        <f t="shared" si="90"/>
        <v>0</v>
      </c>
      <c r="AC674" s="19">
        <f t="shared" si="91"/>
        <v>0</v>
      </c>
      <c r="AD674" s="23" t="str">
        <f t="shared" si="92"/>
        <v/>
      </c>
      <c r="AE674" s="23" t="str">
        <f t="shared" si="93"/>
        <v/>
      </c>
    </row>
    <row r="675" spans="2:31" x14ac:dyDescent="0.25">
      <c r="B675" s="18" t="str">
        <f t="shared" si="86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7"/>
        <v/>
      </c>
      <c r="Z675" s="23" t="str">
        <f t="shared" si="88"/>
        <v/>
      </c>
      <c r="AA675" s="19">
        <f t="shared" si="89"/>
        <v>0</v>
      </c>
      <c r="AB675" s="19">
        <f t="shared" si="90"/>
        <v>0</v>
      </c>
      <c r="AC675" s="19">
        <f t="shared" si="91"/>
        <v>0</v>
      </c>
      <c r="AD675" s="23" t="str">
        <f t="shared" si="92"/>
        <v/>
      </c>
      <c r="AE675" s="23" t="str">
        <f t="shared" si="93"/>
        <v/>
      </c>
    </row>
    <row r="676" spans="2:31" x14ac:dyDescent="0.25">
      <c r="B676" s="18" t="str">
        <f t="shared" si="86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7"/>
        <v/>
      </c>
      <c r="Z676" s="23" t="str">
        <f t="shared" si="88"/>
        <v/>
      </c>
      <c r="AA676" s="19">
        <f t="shared" si="89"/>
        <v>0</v>
      </c>
      <c r="AB676" s="19">
        <f t="shared" si="90"/>
        <v>0</v>
      </c>
      <c r="AC676" s="19">
        <f t="shared" si="91"/>
        <v>0</v>
      </c>
      <c r="AD676" s="23" t="str">
        <f t="shared" si="92"/>
        <v/>
      </c>
      <c r="AE676" s="23" t="str">
        <f t="shared" si="93"/>
        <v/>
      </c>
    </row>
    <row r="677" spans="2:31" x14ac:dyDescent="0.25">
      <c r="B677" s="18" t="str">
        <f t="shared" si="86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7"/>
        <v/>
      </c>
      <c r="Z677" s="23" t="str">
        <f t="shared" si="88"/>
        <v/>
      </c>
      <c r="AA677" s="19">
        <f t="shared" si="89"/>
        <v>0</v>
      </c>
      <c r="AB677" s="19">
        <f t="shared" si="90"/>
        <v>0</v>
      </c>
      <c r="AC677" s="19">
        <f t="shared" si="91"/>
        <v>0</v>
      </c>
      <c r="AD677" s="23" t="str">
        <f t="shared" si="92"/>
        <v/>
      </c>
      <c r="AE677" s="23" t="str">
        <f t="shared" si="93"/>
        <v/>
      </c>
    </row>
    <row r="678" spans="2:31" x14ac:dyDescent="0.25">
      <c r="B678" s="18" t="str">
        <f t="shared" si="86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7"/>
        <v/>
      </c>
      <c r="Z678" s="23" t="str">
        <f t="shared" si="88"/>
        <v/>
      </c>
      <c r="AA678" s="19">
        <f t="shared" si="89"/>
        <v>0</v>
      </c>
      <c r="AB678" s="19">
        <f t="shared" si="90"/>
        <v>0</v>
      </c>
      <c r="AC678" s="19">
        <f t="shared" si="91"/>
        <v>0</v>
      </c>
      <c r="AD678" s="23" t="str">
        <f t="shared" si="92"/>
        <v/>
      </c>
      <c r="AE678" s="23" t="str">
        <f t="shared" si="93"/>
        <v/>
      </c>
    </row>
    <row r="679" spans="2:31" x14ac:dyDescent="0.25">
      <c r="B679" s="18" t="str">
        <f t="shared" si="86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7"/>
        <v/>
      </c>
      <c r="Z679" s="23" t="str">
        <f t="shared" si="88"/>
        <v/>
      </c>
      <c r="AA679" s="19">
        <f t="shared" si="89"/>
        <v>0</v>
      </c>
      <c r="AB679" s="19">
        <f t="shared" si="90"/>
        <v>0</v>
      </c>
      <c r="AC679" s="19">
        <f t="shared" si="91"/>
        <v>0</v>
      </c>
      <c r="AD679" s="23" t="str">
        <f t="shared" si="92"/>
        <v/>
      </c>
      <c r="AE679" s="23" t="str">
        <f t="shared" si="93"/>
        <v/>
      </c>
    </row>
    <row r="680" spans="2:31" x14ac:dyDescent="0.25">
      <c r="B680" s="18" t="str">
        <f t="shared" si="86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7"/>
        <v/>
      </c>
      <c r="Z680" s="23" t="str">
        <f t="shared" si="88"/>
        <v/>
      </c>
      <c r="AA680" s="19">
        <f t="shared" si="89"/>
        <v>0</v>
      </c>
      <c r="AB680" s="19">
        <f t="shared" si="90"/>
        <v>0</v>
      </c>
      <c r="AC680" s="19">
        <f t="shared" si="91"/>
        <v>0</v>
      </c>
      <c r="AD680" s="23" t="str">
        <f t="shared" si="92"/>
        <v/>
      </c>
      <c r="AE680" s="23" t="str">
        <f t="shared" si="93"/>
        <v/>
      </c>
    </row>
    <row r="681" spans="2:31" x14ac:dyDescent="0.25">
      <c r="B681" s="18" t="str">
        <f t="shared" si="86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7"/>
        <v/>
      </c>
      <c r="Z681" s="23" t="str">
        <f t="shared" si="88"/>
        <v/>
      </c>
      <c r="AA681" s="19">
        <f t="shared" si="89"/>
        <v>0</v>
      </c>
      <c r="AB681" s="19">
        <f t="shared" si="90"/>
        <v>0</v>
      </c>
      <c r="AC681" s="19">
        <f t="shared" si="91"/>
        <v>0</v>
      </c>
      <c r="AD681" s="23" t="str">
        <f t="shared" si="92"/>
        <v/>
      </c>
      <c r="AE681" s="23" t="str">
        <f t="shared" si="93"/>
        <v/>
      </c>
    </row>
    <row r="682" spans="2:31" x14ac:dyDescent="0.25">
      <c r="B682" s="18" t="str">
        <f t="shared" si="86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7"/>
        <v/>
      </c>
      <c r="Z682" s="23" t="str">
        <f t="shared" si="88"/>
        <v/>
      </c>
      <c r="AA682" s="19">
        <f t="shared" si="89"/>
        <v>0</v>
      </c>
      <c r="AB682" s="19">
        <f t="shared" si="90"/>
        <v>0</v>
      </c>
      <c r="AC682" s="19">
        <f t="shared" si="91"/>
        <v>0</v>
      </c>
      <c r="AD682" s="23" t="str">
        <f t="shared" si="92"/>
        <v/>
      </c>
      <c r="AE682" s="23" t="str">
        <f t="shared" si="93"/>
        <v/>
      </c>
    </row>
    <row r="683" spans="2:31" x14ac:dyDescent="0.25">
      <c r="B683" s="18" t="str">
        <f t="shared" si="86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7"/>
        <v/>
      </c>
      <c r="Z683" s="23" t="str">
        <f t="shared" si="88"/>
        <v/>
      </c>
      <c r="AA683" s="19">
        <f t="shared" si="89"/>
        <v>0</v>
      </c>
      <c r="AB683" s="19">
        <f t="shared" si="90"/>
        <v>0</v>
      </c>
      <c r="AC683" s="19">
        <f t="shared" si="91"/>
        <v>0</v>
      </c>
      <c r="AD683" s="23" t="str">
        <f t="shared" si="92"/>
        <v/>
      </c>
      <c r="AE683" s="23" t="str">
        <f t="shared" si="93"/>
        <v/>
      </c>
    </row>
    <row r="684" spans="2:31" x14ac:dyDescent="0.25">
      <c r="B684" s="18" t="str">
        <f t="shared" si="86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7"/>
        <v/>
      </c>
      <c r="Z684" s="23" t="str">
        <f t="shared" si="88"/>
        <v/>
      </c>
      <c r="AA684" s="19">
        <f t="shared" si="89"/>
        <v>0</v>
      </c>
      <c r="AB684" s="19">
        <f t="shared" si="90"/>
        <v>0</v>
      </c>
      <c r="AC684" s="19">
        <f t="shared" si="91"/>
        <v>0</v>
      </c>
      <c r="AD684" s="23" t="str">
        <f t="shared" si="92"/>
        <v/>
      </c>
      <c r="AE684" s="23" t="str">
        <f t="shared" si="93"/>
        <v/>
      </c>
    </row>
    <row r="685" spans="2:31" x14ac:dyDescent="0.25">
      <c r="B685" s="18" t="str">
        <f t="shared" si="86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7"/>
        <v/>
      </c>
      <c r="Z685" s="23" t="str">
        <f t="shared" si="88"/>
        <v/>
      </c>
      <c r="AA685" s="19">
        <f t="shared" si="89"/>
        <v>0</v>
      </c>
      <c r="AB685" s="19">
        <f t="shared" si="90"/>
        <v>0</v>
      </c>
      <c r="AC685" s="19">
        <f t="shared" si="91"/>
        <v>0</v>
      </c>
      <c r="AD685" s="23" t="str">
        <f t="shared" si="92"/>
        <v/>
      </c>
      <c r="AE685" s="23" t="str">
        <f t="shared" si="93"/>
        <v/>
      </c>
    </row>
    <row r="686" spans="2:31" x14ac:dyDescent="0.25">
      <c r="B686" s="18" t="str">
        <f t="shared" si="86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7"/>
        <v/>
      </c>
      <c r="Z686" s="23" t="str">
        <f t="shared" si="88"/>
        <v/>
      </c>
      <c r="AA686" s="19">
        <f t="shared" si="89"/>
        <v>0</v>
      </c>
      <c r="AB686" s="19">
        <f t="shared" si="90"/>
        <v>0</v>
      </c>
      <c r="AC686" s="19">
        <f t="shared" si="91"/>
        <v>0</v>
      </c>
      <c r="AD686" s="23" t="str">
        <f t="shared" si="92"/>
        <v/>
      </c>
      <c r="AE686" s="23" t="str">
        <f t="shared" si="93"/>
        <v/>
      </c>
    </row>
    <row r="687" spans="2:31" x14ac:dyDescent="0.25">
      <c r="B687" s="18" t="str">
        <f t="shared" ref="B687:B750" si="94">IF(G687="","",B686+1)</f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7"/>
        <v/>
      </c>
      <c r="Z687" s="23" t="str">
        <f t="shared" si="88"/>
        <v/>
      </c>
      <c r="AA687" s="19">
        <f t="shared" si="89"/>
        <v>0</v>
      </c>
      <c r="AB687" s="19">
        <f t="shared" si="90"/>
        <v>0</v>
      </c>
      <c r="AC687" s="19">
        <f t="shared" si="91"/>
        <v>0</v>
      </c>
      <c r="AD687" s="23" t="str">
        <f t="shared" si="92"/>
        <v/>
      </c>
      <c r="AE687" s="23" t="str">
        <f t="shared" si="93"/>
        <v/>
      </c>
    </row>
    <row r="688" spans="2:31" x14ac:dyDescent="0.25">
      <c r="B688" s="18" t="str">
        <f t="shared" si="94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7"/>
        <v/>
      </c>
      <c r="Z688" s="23" t="str">
        <f t="shared" si="88"/>
        <v/>
      </c>
      <c r="AA688" s="19">
        <f t="shared" si="89"/>
        <v>0</v>
      </c>
      <c r="AB688" s="19">
        <f t="shared" si="90"/>
        <v>0</v>
      </c>
      <c r="AC688" s="19">
        <f t="shared" si="91"/>
        <v>0</v>
      </c>
      <c r="AD688" s="23" t="str">
        <f t="shared" si="92"/>
        <v/>
      </c>
      <c r="AE688" s="23" t="str">
        <f t="shared" si="93"/>
        <v/>
      </c>
    </row>
    <row r="689" spans="2:31" x14ac:dyDescent="0.25">
      <c r="B689" s="18" t="str">
        <f t="shared" si="94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7"/>
        <v/>
      </c>
      <c r="Z689" s="23" t="str">
        <f t="shared" si="88"/>
        <v/>
      </c>
      <c r="AA689" s="19">
        <f t="shared" si="89"/>
        <v>0</v>
      </c>
      <c r="AB689" s="19">
        <f t="shared" si="90"/>
        <v>0</v>
      </c>
      <c r="AC689" s="19">
        <f t="shared" si="91"/>
        <v>0</v>
      </c>
      <c r="AD689" s="23" t="str">
        <f t="shared" si="92"/>
        <v/>
      </c>
      <c r="AE689" s="23" t="str">
        <f t="shared" si="93"/>
        <v/>
      </c>
    </row>
    <row r="690" spans="2:31" x14ac:dyDescent="0.25">
      <c r="B690" s="18" t="str">
        <f t="shared" si="94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7"/>
        <v/>
      </c>
      <c r="Z690" s="23" t="str">
        <f t="shared" si="88"/>
        <v/>
      </c>
      <c r="AA690" s="19">
        <f t="shared" si="89"/>
        <v>0</v>
      </c>
      <c r="AB690" s="19">
        <f t="shared" si="90"/>
        <v>0</v>
      </c>
      <c r="AC690" s="19">
        <f t="shared" si="91"/>
        <v>0</v>
      </c>
      <c r="AD690" s="23" t="str">
        <f t="shared" si="92"/>
        <v/>
      </c>
      <c r="AE690" s="23" t="str">
        <f t="shared" si="93"/>
        <v/>
      </c>
    </row>
    <row r="691" spans="2:31" x14ac:dyDescent="0.25">
      <c r="B691" s="18" t="str">
        <f t="shared" si="94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7"/>
        <v/>
      </c>
      <c r="Z691" s="23" t="str">
        <f t="shared" si="88"/>
        <v/>
      </c>
      <c r="AA691" s="19">
        <f t="shared" si="89"/>
        <v>0</v>
      </c>
      <c r="AB691" s="19">
        <f t="shared" si="90"/>
        <v>0</v>
      </c>
      <c r="AC691" s="19">
        <f t="shared" si="91"/>
        <v>0</v>
      </c>
      <c r="AD691" s="23" t="str">
        <f t="shared" si="92"/>
        <v/>
      </c>
      <c r="AE691" s="23" t="str">
        <f t="shared" si="93"/>
        <v/>
      </c>
    </row>
    <row r="692" spans="2:31" x14ac:dyDescent="0.25">
      <c r="B692" s="18" t="str">
        <f t="shared" si="94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7"/>
        <v/>
      </c>
      <c r="Z692" s="23" t="str">
        <f t="shared" si="88"/>
        <v/>
      </c>
      <c r="AA692" s="19">
        <f t="shared" si="89"/>
        <v>0</v>
      </c>
      <c r="AB692" s="19">
        <f t="shared" si="90"/>
        <v>0</v>
      </c>
      <c r="AC692" s="19">
        <f t="shared" si="91"/>
        <v>0</v>
      </c>
      <c r="AD692" s="23" t="str">
        <f t="shared" si="92"/>
        <v/>
      </c>
      <c r="AE692" s="23" t="str">
        <f t="shared" si="93"/>
        <v/>
      </c>
    </row>
    <row r="693" spans="2:31" x14ac:dyDescent="0.25">
      <c r="B693" s="18" t="str">
        <f t="shared" si="94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7"/>
        <v/>
      </c>
      <c r="Z693" s="23" t="str">
        <f t="shared" si="88"/>
        <v/>
      </c>
      <c r="AA693" s="19">
        <f t="shared" si="89"/>
        <v>0</v>
      </c>
      <c r="AB693" s="19">
        <f t="shared" si="90"/>
        <v>0</v>
      </c>
      <c r="AC693" s="19">
        <f t="shared" si="91"/>
        <v>0</v>
      </c>
      <c r="AD693" s="23" t="str">
        <f t="shared" si="92"/>
        <v/>
      </c>
      <c r="AE693" s="23" t="str">
        <f t="shared" si="93"/>
        <v/>
      </c>
    </row>
    <row r="694" spans="2:31" x14ac:dyDescent="0.25">
      <c r="B694" s="18" t="str">
        <f t="shared" si="94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7"/>
        <v/>
      </c>
      <c r="Z694" s="23" t="str">
        <f t="shared" si="88"/>
        <v/>
      </c>
      <c r="AA694" s="19">
        <f t="shared" si="89"/>
        <v>0</v>
      </c>
      <c r="AB694" s="19">
        <f t="shared" si="90"/>
        <v>0</v>
      </c>
      <c r="AC694" s="19">
        <f t="shared" si="91"/>
        <v>0</v>
      </c>
      <c r="AD694" s="23" t="str">
        <f t="shared" si="92"/>
        <v/>
      </c>
      <c r="AE694" s="23" t="str">
        <f t="shared" si="93"/>
        <v/>
      </c>
    </row>
    <row r="695" spans="2:31" x14ac:dyDescent="0.25">
      <c r="B695" s="18" t="str">
        <f t="shared" si="94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7"/>
        <v/>
      </c>
      <c r="Z695" s="23" t="str">
        <f t="shared" si="88"/>
        <v/>
      </c>
      <c r="AA695" s="19">
        <f t="shared" si="89"/>
        <v>0</v>
      </c>
      <c r="AB695" s="19">
        <f t="shared" si="90"/>
        <v>0</v>
      </c>
      <c r="AC695" s="19">
        <f t="shared" si="91"/>
        <v>0</v>
      </c>
      <c r="AD695" s="23" t="str">
        <f t="shared" si="92"/>
        <v/>
      </c>
      <c r="AE695" s="23" t="str">
        <f t="shared" si="93"/>
        <v/>
      </c>
    </row>
    <row r="696" spans="2:31" x14ac:dyDescent="0.25">
      <c r="B696" s="18" t="str">
        <f t="shared" si="94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7"/>
        <v/>
      </c>
      <c r="Z696" s="23" t="str">
        <f t="shared" si="88"/>
        <v/>
      </c>
      <c r="AA696" s="19">
        <f t="shared" si="89"/>
        <v>0</v>
      </c>
      <c r="AB696" s="19">
        <f t="shared" si="90"/>
        <v>0</v>
      </c>
      <c r="AC696" s="19">
        <f t="shared" si="91"/>
        <v>0</v>
      </c>
      <c r="AD696" s="23" t="str">
        <f t="shared" si="92"/>
        <v/>
      </c>
      <c r="AE696" s="23" t="str">
        <f t="shared" si="93"/>
        <v/>
      </c>
    </row>
    <row r="697" spans="2:31" x14ac:dyDescent="0.25">
      <c r="B697" s="18" t="str">
        <f t="shared" si="94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7"/>
        <v/>
      </c>
      <c r="Z697" s="23" t="str">
        <f t="shared" si="88"/>
        <v/>
      </c>
      <c r="AA697" s="19">
        <f t="shared" si="89"/>
        <v>0</v>
      </c>
      <c r="AB697" s="19">
        <f t="shared" si="90"/>
        <v>0</v>
      </c>
      <c r="AC697" s="19">
        <f t="shared" si="91"/>
        <v>0</v>
      </c>
      <c r="AD697" s="23" t="str">
        <f t="shared" si="92"/>
        <v/>
      </c>
      <c r="AE697" s="23" t="str">
        <f t="shared" si="93"/>
        <v/>
      </c>
    </row>
    <row r="698" spans="2:31" x14ac:dyDescent="0.25">
      <c r="B698" s="18" t="str">
        <f t="shared" si="94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7"/>
        <v/>
      </c>
      <c r="Z698" s="23" t="str">
        <f t="shared" si="88"/>
        <v/>
      </c>
      <c r="AA698" s="19">
        <f t="shared" si="89"/>
        <v>0</v>
      </c>
      <c r="AB698" s="19">
        <f t="shared" si="90"/>
        <v>0</v>
      </c>
      <c r="AC698" s="19">
        <f t="shared" si="91"/>
        <v>0</v>
      </c>
      <c r="AD698" s="23" t="str">
        <f t="shared" si="92"/>
        <v/>
      </c>
      <c r="AE698" s="23" t="str">
        <f t="shared" si="93"/>
        <v/>
      </c>
    </row>
    <row r="699" spans="2:31" x14ac:dyDescent="0.25">
      <c r="B699" s="18" t="str">
        <f t="shared" si="94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7"/>
        <v/>
      </c>
      <c r="Z699" s="23" t="str">
        <f t="shared" si="88"/>
        <v/>
      </c>
      <c r="AA699" s="19">
        <f t="shared" si="89"/>
        <v>0</v>
      </c>
      <c r="AB699" s="19">
        <f t="shared" si="90"/>
        <v>0</v>
      </c>
      <c r="AC699" s="19">
        <f t="shared" si="91"/>
        <v>0</v>
      </c>
      <c r="AD699" s="23" t="str">
        <f t="shared" si="92"/>
        <v/>
      </c>
      <c r="AE699" s="23" t="str">
        <f t="shared" si="93"/>
        <v/>
      </c>
    </row>
    <row r="700" spans="2:31" x14ac:dyDescent="0.25">
      <c r="B700" s="18" t="str">
        <f t="shared" si="94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7"/>
        <v/>
      </c>
      <c r="Z700" s="23" t="str">
        <f t="shared" si="88"/>
        <v/>
      </c>
      <c r="AA700" s="19">
        <f t="shared" si="89"/>
        <v>0</v>
      </c>
      <c r="AB700" s="19">
        <f t="shared" si="90"/>
        <v>0</v>
      </c>
      <c r="AC700" s="19">
        <f t="shared" si="91"/>
        <v>0</v>
      </c>
      <c r="AD700" s="23" t="str">
        <f t="shared" si="92"/>
        <v/>
      </c>
      <c r="AE700" s="23" t="str">
        <f t="shared" si="93"/>
        <v/>
      </c>
    </row>
    <row r="701" spans="2:31" x14ac:dyDescent="0.25">
      <c r="B701" s="18" t="str">
        <f t="shared" si="94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7"/>
        <v/>
      </c>
      <c r="Z701" s="23" t="str">
        <f t="shared" si="88"/>
        <v/>
      </c>
      <c r="AA701" s="19">
        <f t="shared" si="89"/>
        <v>0</v>
      </c>
      <c r="AB701" s="19">
        <f t="shared" si="90"/>
        <v>0</v>
      </c>
      <c r="AC701" s="19">
        <f t="shared" si="91"/>
        <v>0</v>
      </c>
      <c r="AD701" s="23" t="str">
        <f t="shared" si="92"/>
        <v/>
      </c>
      <c r="AE701" s="23" t="str">
        <f t="shared" si="93"/>
        <v/>
      </c>
    </row>
    <row r="702" spans="2:31" x14ac:dyDescent="0.25">
      <c r="B702" s="18" t="str">
        <f t="shared" si="94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7"/>
        <v/>
      </c>
      <c r="Z702" s="23" t="str">
        <f t="shared" si="88"/>
        <v/>
      </c>
      <c r="AA702" s="19">
        <f t="shared" si="89"/>
        <v>0</v>
      </c>
      <c r="AB702" s="19">
        <f t="shared" si="90"/>
        <v>0</v>
      </c>
      <c r="AC702" s="19">
        <f t="shared" si="91"/>
        <v>0</v>
      </c>
      <c r="AD702" s="23" t="str">
        <f t="shared" si="92"/>
        <v/>
      </c>
      <c r="AE702" s="23" t="str">
        <f t="shared" si="93"/>
        <v/>
      </c>
    </row>
    <row r="703" spans="2:31" x14ac:dyDescent="0.25">
      <c r="B703" s="18" t="str">
        <f t="shared" si="94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7"/>
        <v/>
      </c>
      <c r="Z703" s="23" t="str">
        <f t="shared" si="88"/>
        <v/>
      </c>
      <c r="AA703" s="19">
        <f t="shared" si="89"/>
        <v>0</v>
      </c>
      <c r="AB703" s="19">
        <f t="shared" si="90"/>
        <v>0</v>
      </c>
      <c r="AC703" s="19">
        <f t="shared" si="91"/>
        <v>0</v>
      </c>
      <c r="AD703" s="23" t="str">
        <f t="shared" si="92"/>
        <v/>
      </c>
      <c r="AE703" s="23" t="str">
        <f t="shared" si="93"/>
        <v/>
      </c>
    </row>
    <row r="704" spans="2:31" x14ac:dyDescent="0.25">
      <c r="B704" s="18" t="str">
        <f t="shared" si="94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7"/>
        <v/>
      </c>
      <c r="Z704" s="23" t="str">
        <f t="shared" si="88"/>
        <v/>
      </c>
      <c r="AA704" s="19">
        <f t="shared" si="89"/>
        <v>0</v>
      </c>
      <c r="AB704" s="19">
        <f t="shared" si="90"/>
        <v>0</v>
      </c>
      <c r="AC704" s="19">
        <f t="shared" si="91"/>
        <v>0</v>
      </c>
      <c r="AD704" s="23" t="str">
        <f t="shared" si="92"/>
        <v/>
      </c>
      <c r="AE704" s="23" t="str">
        <f t="shared" si="93"/>
        <v/>
      </c>
    </row>
    <row r="705" spans="2:31" x14ac:dyDescent="0.25">
      <c r="B705" s="18" t="str">
        <f t="shared" si="94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7"/>
        <v/>
      </c>
      <c r="Z705" s="23" t="str">
        <f t="shared" si="88"/>
        <v/>
      </c>
      <c r="AA705" s="19">
        <f t="shared" si="89"/>
        <v>0</v>
      </c>
      <c r="AB705" s="19">
        <f t="shared" si="90"/>
        <v>0</v>
      </c>
      <c r="AC705" s="19">
        <f t="shared" si="91"/>
        <v>0</v>
      </c>
      <c r="AD705" s="23" t="str">
        <f t="shared" si="92"/>
        <v/>
      </c>
      <c r="AE705" s="23" t="str">
        <f t="shared" si="93"/>
        <v/>
      </c>
    </row>
    <row r="706" spans="2:31" x14ac:dyDescent="0.25">
      <c r="B706" s="18" t="str">
        <f t="shared" si="94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7"/>
        <v/>
      </c>
      <c r="Z706" s="23" t="str">
        <f t="shared" si="88"/>
        <v/>
      </c>
      <c r="AA706" s="19">
        <f t="shared" si="89"/>
        <v>0</v>
      </c>
      <c r="AB706" s="19">
        <f t="shared" si="90"/>
        <v>0</v>
      </c>
      <c r="AC706" s="19">
        <f t="shared" si="91"/>
        <v>0</v>
      </c>
      <c r="AD706" s="23" t="str">
        <f t="shared" si="92"/>
        <v/>
      </c>
      <c r="AE706" s="23" t="str">
        <f t="shared" si="93"/>
        <v/>
      </c>
    </row>
    <row r="707" spans="2:31" x14ac:dyDescent="0.25">
      <c r="B707" s="18" t="str">
        <f t="shared" si="94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7"/>
        <v/>
      </c>
      <c r="Z707" s="23" t="str">
        <f t="shared" si="88"/>
        <v/>
      </c>
      <c r="AA707" s="19">
        <f t="shared" si="89"/>
        <v>0</v>
      </c>
      <c r="AB707" s="19">
        <f t="shared" si="90"/>
        <v>0</v>
      </c>
      <c r="AC707" s="19">
        <f t="shared" si="91"/>
        <v>0</v>
      </c>
      <c r="AD707" s="23" t="str">
        <f t="shared" si="92"/>
        <v/>
      </c>
      <c r="AE707" s="23" t="str">
        <f t="shared" si="93"/>
        <v/>
      </c>
    </row>
    <row r="708" spans="2:31" x14ac:dyDescent="0.25">
      <c r="B708" s="18" t="str">
        <f t="shared" si="94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7"/>
        <v/>
      </c>
      <c r="Z708" s="23" t="str">
        <f t="shared" si="88"/>
        <v/>
      </c>
      <c r="AA708" s="19">
        <f t="shared" si="89"/>
        <v>0</v>
      </c>
      <c r="AB708" s="19">
        <f t="shared" si="90"/>
        <v>0</v>
      </c>
      <c r="AC708" s="19">
        <f t="shared" si="91"/>
        <v>0</v>
      </c>
      <c r="AD708" s="23" t="str">
        <f t="shared" si="92"/>
        <v/>
      </c>
      <c r="AE708" s="23" t="str">
        <f t="shared" si="93"/>
        <v/>
      </c>
    </row>
    <row r="709" spans="2:31" x14ac:dyDescent="0.25">
      <c r="B709" s="18" t="str">
        <f t="shared" si="94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7"/>
        <v/>
      </c>
      <c r="Z709" s="23" t="str">
        <f t="shared" si="88"/>
        <v/>
      </c>
      <c r="AA709" s="19">
        <f t="shared" si="89"/>
        <v>0</v>
      </c>
      <c r="AB709" s="19">
        <f t="shared" si="90"/>
        <v>0</v>
      </c>
      <c r="AC709" s="19">
        <f t="shared" si="91"/>
        <v>0</v>
      </c>
      <c r="AD709" s="23" t="str">
        <f t="shared" si="92"/>
        <v/>
      </c>
      <c r="AE709" s="23" t="str">
        <f t="shared" si="93"/>
        <v/>
      </c>
    </row>
    <row r="710" spans="2:31" x14ac:dyDescent="0.25">
      <c r="B710" s="18" t="str">
        <f t="shared" si="94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7"/>
        <v/>
      </c>
      <c r="Z710" s="23" t="str">
        <f t="shared" si="88"/>
        <v/>
      </c>
      <c r="AA710" s="19">
        <f t="shared" si="89"/>
        <v>0</v>
      </c>
      <c r="AB710" s="19">
        <f t="shared" si="90"/>
        <v>0</v>
      </c>
      <c r="AC710" s="19">
        <f t="shared" si="91"/>
        <v>0</v>
      </c>
      <c r="AD710" s="23" t="str">
        <f t="shared" si="92"/>
        <v/>
      </c>
      <c r="AE710" s="23" t="str">
        <f t="shared" si="93"/>
        <v/>
      </c>
    </row>
    <row r="711" spans="2:31" x14ac:dyDescent="0.25">
      <c r="B711" s="18" t="str">
        <f t="shared" si="94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7"/>
        <v/>
      </c>
      <c r="Z711" s="23" t="str">
        <f t="shared" si="88"/>
        <v/>
      </c>
      <c r="AA711" s="19">
        <f t="shared" si="89"/>
        <v>0</v>
      </c>
      <c r="AB711" s="19">
        <f t="shared" si="90"/>
        <v>0</v>
      </c>
      <c r="AC711" s="19">
        <f t="shared" si="91"/>
        <v>0</v>
      </c>
      <c r="AD711" s="23" t="str">
        <f t="shared" si="92"/>
        <v/>
      </c>
      <c r="AE711" s="23" t="str">
        <f t="shared" si="93"/>
        <v/>
      </c>
    </row>
    <row r="712" spans="2:31" x14ac:dyDescent="0.25">
      <c r="B712" s="18" t="str">
        <f t="shared" si="94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7"/>
        <v/>
      </c>
      <c r="Z712" s="23" t="str">
        <f t="shared" si="88"/>
        <v/>
      </c>
      <c r="AA712" s="19">
        <f t="shared" si="89"/>
        <v>0</v>
      </c>
      <c r="AB712" s="19">
        <f t="shared" si="90"/>
        <v>0</v>
      </c>
      <c r="AC712" s="19">
        <f t="shared" si="91"/>
        <v>0</v>
      </c>
      <c r="AD712" s="23" t="str">
        <f t="shared" si="92"/>
        <v/>
      </c>
      <c r="AE712" s="23" t="str">
        <f t="shared" si="93"/>
        <v/>
      </c>
    </row>
    <row r="713" spans="2:31" x14ac:dyDescent="0.25">
      <c r="B713" s="18" t="str">
        <f t="shared" si="94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7"/>
        <v/>
      </c>
      <c r="Z713" s="23" t="str">
        <f t="shared" si="88"/>
        <v/>
      </c>
      <c r="AA713" s="19">
        <f t="shared" si="89"/>
        <v>0</v>
      </c>
      <c r="AB713" s="19">
        <f t="shared" si="90"/>
        <v>0</v>
      </c>
      <c r="AC713" s="19">
        <f t="shared" si="91"/>
        <v>0</v>
      </c>
      <c r="AD713" s="23" t="str">
        <f t="shared" si="92"/>
        <v/>
      </c>
      <c r="AE713" s="23" t="str">
        <f t="shared" si="93"/>
        <v/>
      </c>
    </row>
    <row r="714" spans="2:31" x14ac:dyDescent="0.25">
      <c r="B714" s="18" t="str">
        <f t="shared" si="94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7"/>
        <v/>
      </c>
      <c r="Z714" s="23" t="str">
        <f t="shared" si="88"/>
        <v/>
      </c>
      <c r="AA714" s="19">
        <f t="shared" si="89"/>
        <v>0</v>
      </c>
      <c r="AB714" s="19">
        <f t="shared" si="90"/>
        <v>0</v>
      </c>
      <c r="AC714" s="19">
        <f t="shared" si="91"/>
        <v>0</v>
      </c>
      <c r="AD714" s="23" t="str">
        <f t="shared" si="92"/>
        <v/>
      </c>
      <c r="AE714" s="23" t="str">
        <f t="shared" si="93"/>
        <v/>
      </c>
    </row>
    <row r="715" spans="2:31" x14ac:dyDescent="0.25">
      <c r="B715" s="18" t="str">
        <f t="shared" si="94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7"/>
        <v/>
      </c>
      <c r="Z715" s="23" t="str">
        <f t="shared" si="88"/>
        <v/>
      </c>
      <c r="AA715" s="19">
        <f t="shared" si="89"/>
        <v>0</v>
      </c>
      <c r="AB715" s="19">
        <f t="shared" si="90"/>
        <v>0</v>
      </c>
      <c r="AC715" s="19">
        <f t="shared" si="91"/>
        <v>0</v>
      </c>
      <c r="AD715" s="23" t="str">
        <f t="shared" si="92"/>
        <v/>
      </c>
      <c r="AE715" s="23" t="str">
        <f t="shared" si="93"/>
        <v/>
      </c>
    </row>
    <row r="716" spans="2:31" x14ac:dyDescent="0.25">
      <c r="B716" s="18" t="str">
        <f t="shared" si="94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7"/>
        <v/>
      </c>
      <c r="Z716" s="23" t="str">
        <f t="shared" si="88"/>
        <v/>
      </c>
      <c r="AA716" s="19">
        <f t="shared" si="89"/>
        <v>0</v>
      </c>
      <c r="AB716" s="19">
        <f t="shared" si="90"/>
        <v>0</v>
      </c>
      <c r="AC716" s="19">
        <f t="shared" si="91"/>
        <v>0</v>
      </c>
      <c r="AD716" s="23" t="str">
        <f t="shared" si="92"/>
        <v/>
      </c>
      <c r="AE716" s="23" t="str">
        <f t="shared" si="93"/>
        <v/>
      </c>
    </row>
    <row r="717" spans="2:31" x14ac:dyDescent="0.25">
      <c r="B717" s="18" t="str">
        <f t="shared" si="94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7"/>
        <v/>
      </c>
      <c r="Z717" s="23" t="str">
        <f t="shared" si="88"/>
        <v/>
      </c>
      <c r="AA717" s="19">
        <f t="shared" si="89"/>
        <v>0</v>
      </c>
      <c r="AB717" s="19">
        <f t="shared" si="90"/>
        <v>0</v>
      </c>
      <c r="AC717" s="19">
        <f t="shared" si="91"/>
        <v>0</v>
      </c>
      <c r="AD717" s="23" t="str">
        <f t="shared" si="92"/>
        <v/>
      </c>
      <c r="AE717" s="23" t="str">
        <f t="shared" si="93"/>
        <v/>
      </c>
    </row>
    <row r="718" spans="2:31" x14ac:dyDescent="0.25">
      <c r="B718" s="18" t="str">
        <f t="shared" si="94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7"/>
        <v/>
      </c>
      <c r="Z718" s="23" t="str">
        <f t="shared" si="88"/>
        <v/>
      </c>
      <c r="AA718" s="19">
        <f t="shared" si="89"/>
        <v>0</v>
      </c>
      <c r="AB718" s="19">
        <f t="shared" si="90"/>
        <v>0</v>
      </c>
      <c r="AC718" s="19">
        <f t="shared" si="91"/>
        <v>0</v>
      </c>
      <c r="AD718" s="23" t="str">
        <f t="shared" si="92"/>
        <v/>
      </c>
      <c r="AE718" s="23" t="str">
        <f t="shared" si="93"/>
        <v/>
      </c>
    </row>
    <row r="719" spans="2:31" x14ac:dyDescent="0.25">
      <c r="B719" s="18" t="str">
        <f t="shared" si="94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7"/>
        <v/>
      </c>
      <c r="Z719" s="23" t="str">
        <f t="shared" si="88"/>
        <v/>
      </c>
      <c r="AA719" s="19">
        <f t="shared" si="89"/>
        <v>0</v>
      </c>
      <c r="AB719" s="19">
        <f t="shared" si="90"/>
        <v>0</v>
      </c>
      <c r="AC719" s="19">
        <f t="shared" si="91"/>
        <v>0</v>
      </c>
      <c r="AD719" s="23" t="str">
        <f t="shared" si="92"/>
        <v/>
      </c>
      <c r="AE719" s="23" t="str">
        <f t="shared" si="93"/>
        <v/>
      </c>
    </row>
    <row r="720" spans="2:31" x14ac:dyDescent="0.25">
      <c r="B720" s="18" t="str">
        <f t="shared" si="94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7"/>
        <v/>
      </c>
      <c r="Z720" s="23" t="str">
        <f t="shared" si="88"/>
        <v/>
      </c>
      <c r="AA720" s="19">
        <f t="shared" si="89"/>
        <v>0</v>
      </c>
      <c r="AB720" s="19">
        <f t="shared" si="90"/>
        <v>0</v>
      </c>
      <c r="AC720" s="19">
        <f t="shared" si="91"/>
        <v>0</v>
      </c>
      <c r="AD720" s="23" t="str">
        <f t="shared" si="92"/>
        <v/>
      </c>
      <c r="AE720" s="23" t="str">
        <f t="shared" si="93"/>
        <v/>
      </c>
    </row>
    <row r="721" spans="2:31" x14ac:dyDescent="0.25">
      <c r="B721" s="18" t="str">
        <f t="shared" si="94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7"/>
        <v/>
      </c>
      <c r="Z721" s="23" t="str">
        <f t="shared" si="88"/>
        <v/>
      </c>
      <c r="AA721" s="19">
        <f t="shared" si="89"/>
        <v>0</v>
      </c>
      <c r="AB721" s="19">
        <f t="shared" si="90"/>
        <v>0</v>
      </c>
      <c r="AC721" s="19">
        <f t="shared" si="91"/>
        <v>0</v>
      </c>
      <c r="AD721" s="23" t="str">
        <f t="shared" si="92"/>
        <v/>
      </c>
      <c r="AE721" s="23" t="str">
        <f t="shared" si="93"/>
        <v/>
      </c>
    </row>
    <row r="722" spans="2:31" x14ac:dyDescent="0.25">
      <c r="B722" s="18" t="str">
        <f t="shared" si="94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7"/>
        <v/>
      </c>
      <c r="Z722" s="23" t="str">
        <f t="shared" si="88"/>
        <v/>
      </c>
      <c r="AA722" s="19">
        <f t="shared" si="89"/>
        <v>0</v>
      </c>
      <c r="AB722" s="19">
        <f t="shared" si="90"/>
        <v>0</v>
      </c>
      <c r="AC722" s="19">
        <f t="shared" si="91"/>
        <v>0</v>
      </c>
      <c r="AD722" s="23" t="str">
        <f t="shared" si="92"/>
        <v/>
      </c>
      <c r="AE722" s="23" t="str">
        <f t="shared" si="93"/>
        <v/>
      </c>
    </row>
    <row r="723" spans="2:31" x14ac:dyDescent="0.25">
      <c r="B723" s="18" t="str">
        <f t="shared" si="94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7"/>
        <v/>
      </c>
      <c r="Z723" s="23" t="str">
        <f t="shared" si="88"/>
        <v/>
      </c>
      <c r="AA723" s="19">
        <f t="shared" si="89"/>
        <v>0</v>
      </c>
      <c r="AB723" s="19">
        <f t="shared" si="90"/>
        <v>0</v>
      </c>
      <c r="AC723" s="19">
        <f t="shared" si="91"/>
        <v>0</v>
      </c>
      <c r="AD723" s="23" t="str">
        <f t="shared" si="92"/>
        <v/>
      </c>
      <c r="AE723" s="23" t="str">
        <f t="shared" si="93"/>
        <v/>
      </c>
    </row>
    <row r="724" spans="2:31" x14ac:dyDescent="0.25">
      <c r="B724" s="18" t="str">
        <f t="shared" si="94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7"/>
        <v/>
      </c>
      <c r="Z724" s="23" t="str">
        <f t="shared" si="88"/>
        <v/>
      </c>
      <c r="AA724" s="19">
        <f t="shared" si="89"/>
        <v>0</v>
      </c>
      <c r="AB724" s="19">
        <f t="shared" si="90"/>
        <v>0</v>
      </c>
      <c r="AC724" s="19">
        <f t="shared" si="91"/>
        <v>0</v>
      </c>
      <c r="AD724" s="23" t="str">
        <f t="shared" si="92"/>
        <v/>
      </c>
      <c r="AE724" s="23" t="str">
        <f t="shared" si="93"/>
        <v/>
      </c>
    </row>
    <row r="725" spans="2:31" x14ac:dyDescent="0.25">
      <c r="B725" s="18" t="str">
        <f t="shared" si="94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7"/>
        <v/>
      </c>
      <c r="Z725" s="23" t="str">
        <f t="shared" si="88"/>
        <v/>
      </c>
      <c r="AA725" s="19">
        <f t="shared" si="89"/>
        <v>0</v>
      </c>
      <c r="AB725" s="19">
        <f t="shared" si="90"/>
        <v>0</v>
      </c>
      <c r="AC725" s="19">
        <f t="shared" si="91"/>
        <v>0</v>
      </c>
      <c r="AD725" s="23" t="str">
        <f t="shared" si="92"/>
        <v/>
      </c>
      <c r="AE725" s="23" t="str">
        <f t="shared" si="93"/>
        <v/>
      </c>
    </row>
    <row r="726" spans="2:31" x14ac:dyDescent="0.25">
      <c r="B726" s="18" t="str">
        <f t="shared" si="94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7"/>
        <v/>
      </c>
      <c r="Z726" s="23" t="str">
        <f t="shared" si="88"/>
        <v/>
      </c>
      <c r="AA726" s="19">
        <f t="shared" si="89"/>
        <v>0</v>
      </c>
      <c r="AB726" s="19">
        <f t="shared" si="90"/>
        <v>0</v>
      </c>
      <c r="AC726" s="19">
        <f t="shared" si="91"/>
        <v>0</v>
      </c>
      <c r="AD726" s="23" t="str">
        <f t="shared" si="92"/>
        <v/>
      </c>
      <c r="AE726" s="23" t="str">
        <f t="shared" si="93"/>
        <v/>
      </c>
    </row>
    <row r="727" spans="2:31" x14ac:dyDescent="0.25">
      <c r="B727" s="18" t="str">
        <f t="shared" si="94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5">IF(M727&lt;&gt;"",$H727*M727,"")</f>
        <v/>
      </c>
      <c r="Z727" s="23" t="str">
        <f t="shared" ref="Z727:Z790" si="96">IF(N727&lt;&gt;"",$H727*N727,"")</f>
        <v/>
      </c>
      <c r="AA727" s="19">
        <f t="shared" si="89"/>
        <v>0</v>
      </c>
      <c r="AB727" s="19">
        <f t="shared" si="90"/>
        <v>0</v>
      </c>
      <c r="AC727" s="19">
        <f t="shared" si="91"/>
        <v>0</v>
      </c>
      <c r="AD727" s="23" t="str">
        <f t="shared" si="92"/>
        <v/>
      </c>
      <c r="AE727" s="23" t="str">
        <f t="shared" si="93"/>
        <v/>
      </c>
    </row>
    <row r="728" spans="2:31" x14ac:dyDescent="0.25">
      <c r="B728" s="18" t="str">
        <f t="shared" si="94"/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5"/>
        <v/>
      </c>
      <c r="Z728" s="23" t="str">
        <f t="shared" si="96"/>
        <v/>
      </c>
      <c r="AA728" s="19">
        <f t="shared" ref="AA728:AA791" si="97">IF(OR(M728&lt;&gt;"",N728&lt;&gt;""),1,0)</f>
        <v>0</v>
      </c>
      <c r="AB728" s="19">
        <f t="shared" ref="AB728:AB791" si="98">IF(M728&lt;&gt;0,1,0)</f>
        <v>0</v>
      </c>
      <c r="AC728" s="19">
        <f t="shared" ref="AC728:AC791" si="99">IF(N728&lt;&gt;0,1,0)</f>
        <v>0</v>
      </c>
      <c r="AD728" s="23" t="str">
        <f t="shared" ref="AD728:AD791" si="100">IF(W728&lt;&gt;"",$H728*W728,"")</f>
        <v/>
      </c>
      <c r="AE728" s="23" t="str">
        <f t="shared" ref="AE728:AE791" si="101">IF(X728&lt;&gt;"",$H728*X728,"")</f>
        <v/>
      </c>
    </row>
    <row r="729" spans="2:31" x14ac:dyDescent="0.25">
      <c r="B729" s="18" t="str">
        <f t="shared" si="94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5"/>
        <v/>
      </c>
      <c r="Z729" s="23" t="str">
        <f t="shared" si="96"/>
        <v/>
      </c>
      <c r="AA729" s="19">
        <f t="shared" si="97"/>
        <v>0</v>
      </c>
      <c r="AB729" s="19">
        <f t="shared" si="98"/>
        <v>0</v>
      </c>
      <c r="AC729" s="19">
        <f t="shared" si="99"/>
        <v>0</v>
      </c>
      <c r="AD729" s="23" t="str">
        <f t="shared" si="100"/>
        <v/>
      </c>
      <c r="AE729" s="23" t="str">
        <f t="shared" si="101"/>
        <v/>
      </c>
    </row>
    <row r="730" spans="2:31" x14ac:dyDescent="0.25">
      <c r="B730" s="18" t="str">
        <f t="shared" si="94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5"/>
        <v/>
      </c>
      <c r="Z730" s="23" t="str">
        <f t="shared" si="96"/>
        <v/>
      </c>
      <c r="AA730" s="19">
        <f t="shared" si="97"/>
        <v>0</v>
      </c>
      <c r="AB730" s="19">
        <f t="shared" si="98"/>
        <v>0</v>
      </c>
      <c r="AC730" s="19">
        <f t="shared" si="99"/>
        <v>0</v>
      </c>
      <c r="AD730" s="23" t="str">
        <f t="shared" si="100"/>
        <v/>
      </c>
      <c r="AE730" s="23" t="str">
        <f t="shared" si="101"/>
        <v/>
      </c>
    </row>
    <row r="731" spans="2:31" x14ac:dyDescent="0.25">
      <c r="B731" s="18" t="str">
        <f t="shared" si="94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5"/>
        <v/>
      </c>
      <c r="Z731" s="23" t="str">
        <f t="shared" si="96"/>
        <v/>
      </c>
      <c r="AA731" s="19">
        <f t="shared" si="97"/>
        <v>0</v>
      </c>
      <c r="AB731" s="19">
        <f t="shared" si="98"/>
        <v>0</v>
      </c>
      <c r="AC731" s="19">
        <f t="shared" si="99"/>
        <v>0</v>
      </c>
      <c r="AD731" s="23" t="str">
        <f t="shared" si="100"/>
        <v/>
      </c>
      <c r="AE731" s="23" t="str">
        <f t="shared" si="101"/>
        <v/>
      </c>
    </row>
    <row r="732" spans="2:31" x14ac:dyDescent="0.25">
      <c r="B732" s="18" t="str">
        <f t="shared" si="94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5"/>
        <v/>
      </c>
      <c r="Z732" s="23" t="str">
        <f t="shared" si="96"/>
        <v/>
      </c>
      <c r="AA732" s="19">
        <f t="shared" si="97"/>
        <v>0</v>
      </c>
      <c r="AB732" s="19">
        <f t="shared" si="98"/>
        <v>0</v>
      </c>
      <c r="AC732" s="19">
        <f t="shared" si="99"/>
        <v>0</v>
      </c>
      <c r="AD732" s="23" t="str">
        <f t="shared" si="100"/>
        <v/>
      </c>
      <c r="AE732" s="23" t="str">
        <f t="shared" si="101"/>
        <v/>
      </c>
    </row>
    <row r="733" spans="2:31" x14ac:dyDescent="0.25">
      <c r="B733" s="18" t="str">
        <f t="shared" si="94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5"/>
        <v/>
      </c>
      <c r="Z733" s="23" t="str">
        <f t="shared" si="96"/>
        <v/>
      </c>
      <c r="AA733" s="19">
        <f t="shared" si="97"/>
        <v>0</v>
      </c>
      <c r="AB733" s="19">
        <f t="shared" si="98"/>
        <v>0</v>
      </c>
      <c r="AC733" s="19">
        <f t="shared" si="99"/>
        <v>0</v>
      </c>
      <c r="AD733" s="23" t="str">
        <f t="shared" si="100"/>
        <v/>
      </c>
      <c r="AE733" s="23" t="str">
        <f t="shared" si="101"/>
        <v/>
      </c>
    </row>
    <row r="734" spans="2:31" x14ac:dyDescent="0.25">
      <c r="B734" s="18" t="str">
        <f t="shared" si="94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5"/>
        <v/>
      </c>
      <c r="Z734" s="23" t="str">
        <f t="shared" si="96"/>
        <v/>
      </c>
      <c r="AA734" s="19">
        <f t="shared" si="97"/>
        <v>0</v>
      </c>
      <c r="AB734" s="19">
        <f t="shared" si="98"/>
        <v>0</v>
      </c>
      <c r="AC734" s="19">
        <f t="shared" si="99"/>
        <v>0</v>
      </c>
      <c r="AD734" s="23" t="str">
        <f t="shared" si="100"/>
        <v/>
      </c>
      <c r="AE734" s="23" t="str">
        <f t="shared" si="101"/>
        <v/>
      </c>
    </row>
    <row r="735" spans="2:31" x14ac:dyDescent="0.25">
      <c r="B735" s="18" t="str">
        <f t="shared" si="94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5"/>
        <v/>
      </c>
      <c r="Z735" s="23" t="str">
        <f t="shared" si="96"/>
        <v/>
      </c>
      <c r="AA735" s="19">
        <f t="shared" si="97"/>
        <v>0</v>
      </c>
      <c r="AB735" s="19">
        <f t="shared" si="98"/>
        <v>0</v>
      </c>
      <c r="AC735" s="19">
        <f t="shared" si="99"/>
        <v>0</v>
      </c>
      <c r="AD735" s="23" t="str">
        <f t="shared" si="100"/>
        <v/>
      </c>
      <c r="AE735" s="23" t="str">
        <f t="shared" si="101"/>
        <v/>
      </c>
    </row>
    <row r="736" spans="2:31" x14ac:dyDescent="0.25">
      <c r="B736" s="18" t="str">
        <f t="shared" si="94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5"/>
        <v/>
      </c>
      <c r="Z736" s="23" t="str">
        <f t="shared" si="96"/>
        <v/>
      </c>
      <c r="AA736" s="19">
        <f t="shared" si="97"/>
        <v>0</v>
      </c>
      <c r="AB736" s="19">
        <f t="shared" si="98"/>
        <v>0</v>
      </c>
      <c r="AC736" s="19">
        <f t="shared" si="99"/>
        <v>0</v>
      </c>
      <c r="AD736" s="23" t="str">
        <f t="shared" si="100"/>
        <v/>
      </c>
      <c r="AE736" s="23" t="str">
        <f t="shared" si="101"/>
        <v/>
      </c>
    </row>
    <row r="737" spans="2:31" x14ac:dyDescent="0.25">
      <c r="B737" s="18" t="str">
        <f t="shared" si="94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5"/>
        <v/>
      </c>
      <c r="Z737" s="23" t="str">
        <f t="shared" si="96"/>
        <v/>
      </c>
      <c r="AA737" s="19">
        <f t="shared" si="97"/>
        <v>0</v>
      </c>
      <c r="AB737" s="19">
        <f t="shared" si="98"/>
        <v>0</v>
      </c>
      <c r="AC737" s="19">
        <f t="shared" si="99"/>
        <v>0</v>
      </c>
      <c r="AD737" s="23" t="str">
        <f t="shared" si="100"/>
        <v/>
      </c>
      <c r="AE737" s="23" t="str">
        <f t="shared" si="101"/>
        <v/>
      </c>
    </row>
    <row r="738" spans="2:31" x14ac:dyDescent="0.25">
      <c r="B738" s="18" t="str">
        <f t="shared" si="94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5"/>
        <v/>
      </c>
      <c r="Z738" s="23" t="str">
        <f t="shared" si="96"/>
        <v/>
      </c>
      <c r="AA738" s="19">
        <f t="shared" si="97"/>
        <v>0</v>
      </c>
      <c r="AB738" s="19">
        <f t="shared" si="98"/>
        <v>0</v>
      </c>
      <c r="AC738" s="19">
        <f t="shared" si="99"/>
        <v>0</v>
      </c>
      <c r="AD738" s="23" t="str">
        <f t="shared" si="100"/>
        <v/>
      </c>
      <c r="AE738" s="23" t="str">
        <f t="shared" si="101"/>
        <v/>
      </c>
    </row>
    <row r="739" spans="2:31" x14ac:dyDescent="0.25">
      <c r="B739" s="18" t="str">
        <f t="shared" si="94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5"/>
        <v/>
      </c>
      <c r="Z739" s="23" t="str">
        <f t="shared" si="96"/>
        <v/>
      </c>
      <c r="AA739" s="19">
        <f t="shared" si="97"/>
        <v>0</v>
      </c>
      <c r="AB739" s="19">
        <f t="shared" si="98"/>
        <v>0</v>
      </c>
      <c r="AC739" s="19">
        <f t="shared" si="99"/>
        <v>0</v>
      </c>
      <c r="AD739" s="23" t="str">
        <f t="shared" si="100"/>
        <v/>
      </c>
      <c r="AE739" s="23" t="str">
        <f t="shared" si="101"/>
        <v/>
      </c>
    </row>
    <row r="740" spans="2:31" x14ac:dyDescent="0.25">
      <c r="B740" s="18" t="str">
        <f t="shared" si="94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5"/>
        <v/>
      </c>
      <c r="Z740" s="23" t="str">
        <f t="shared" si="96"/>
        <v/>
      </c>
      <c r="AA740" s="19">
        <f t="shared" si="97"/>
        <v>0</v>
      </c>
      <c r="AB740" s="19">
        <f t="shared" si="98"/>
        <v>0</v>
      </c>
      <c r="AC740" s="19">
        <f t="shared" si="99"/>
        <v>0</v>
      </c>
      <c r="AD740" s="23" t="str">
        <f t="shared" si="100"/>
        <v/>
      </c>
      <c r="AE740" s="23" t="str">
        <f t="shared" si="101"/>
        <v/>
      </c>
    </row>
    <row r="741" spans="2:31" x14ac:dyDescent="0.25">
      <c r="B741" s="18" t="str">
        <f t="shared" si="94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5"/>
        <v/>
      </c>
      <c r="Z741" s="23" t="str">
        <f t="shared" si="96"/>
        <v/>
      </c>
      <c r="AA741" s="19">
        <f t="shared" si="97"/>
        <v>0</v>
      </c>
      <c r="AB741" s="19">
        <f t="shared" si="98"/>
        <v>0</v>
      </c>
      <c r="AC741" s="19">
        <f t="shared" si="99"/>
        <v>0</v>
      </c>
      <c r="AD741" s="23" t="str">
        <f t="shared" si="100"/>
        <v/>
      </c>
      <c r="AE741" s="23" t="str">
        <f t="shared" si="101"/>
        <v/>
      </c>
    </row>
    <row r="742" spans="2:31" x14ac:dyDescent="0.25">
      <c r="B742" s="18" t="str">
        <f t="shared" si="94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5"/>
        <v/>
      </c>
      <c r="Z742" s="23" t="str">
        <f t="shared" si="96"/>
        <v/>
      </c>
      <c r="AA742" s="19">
        <f t="shared" si="97"/>
        <v>0</v>
      </c>
      <c r="AB742" s="19">
        <f t="shared" si="98"/>
        <v>0</v>
      </c>
      <c r="AC742" s="19">
        <f t="shared" si="99"/>
        <v>0</v>
      </c>
      <c r="AD742" s="23" t="str">
        <f t="shared" si="100"/>
        <v/>
      </c>
      <c r="AE742" s="23" t="str">
        <f t="shared" si="101"/>
        <v/>
      </c>
    </row>
    <row r="743" spans="2:31" x14ac:dyDescent="0.25">
      <c r="B743" s="18" t="str">
        <f t="shared" si="94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5"/>
        <v/>
      </c>
      <c r="Z743" s="23" t="str">
        <f t="shared" si="96"/>
        <v/>
      </c>
      <c r="AA743" s="19">
        <f t="shared" si="97"/>
        <v>0</v>
      </c>
      <c r="AB743" s="19">
        <f t="shared" si="98"/>
        <v>0</v>
      </c>
      <c r="AC743" s="19">
        <f t="shared" si="99"/>
        <v>0</v>
      </c>
      <c r="AD743" s="23" t="str">
        <f t="shared" si="100"/>
        <v/>
      </c>
      <c r="AE743" s="23" t="str">
        <f t="shared" si="101"/>
        <v/>
      </c>
    </row>
    <row r="744" spans="2:31" x14ac:dyDescent="0.25">
      <c r="B744" s="18" t="str">
        <f t="shared" si="94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5"/>
        <v/>
      </c>
      <c r="Z744" s="23" t="str">
        <f t="shared" si="96"/>
        <v/>
      </c>
      <c r="AA744" s="19">
        <f t="shared" si="97"/>
        <v>0</v>
      </c>
      <c r="AB744" s="19">
        <f t="shared" si="98"/>
        <v>0</v>
      </c>
      <c r="AC744" s="19">
        <f t="shared" si="99"/>
        <v>0</v>
      </c>
      <c r="AD744" s="23" t="str">
        <f t="shared" si="100"/>
        <v/>
      </c>
      <c r="AE744" s="23" t="str">
        <f t="shared" si="101"/>
        <v/>
      </c>
    </row>
    <row r="745" spans="2:31" x14ac:dyDescent="0.25">
      <c r="B745" s="18" t="str">
        <f t="shared" si="94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5"/>
        <v/>
      </c>
      <c r="Z745" s="23" t="str">
        <f t="shared" si="96"/>
        <v/>
      </c>
      <c r="AA745" s="19">
        <f t="shared" si="97"/>
        <v>0</v>
      </c>
      <c r="AB745" s="19">
        <f t="shared" si="98"/>
        <v>0</v>
      </c>
      <c r="AC745" s="19">
        <f t="shared" si="99"/>
        <v>0</v>
      </c>
      <c r="AD745" s="23" t="str">
        <f t="shared" si="100"/>
        <v/>
      </c>
      <c r="AE745" s="23" t="str">
        <f t="shared" si="101"/>
        <v/>
      </c>
    </row>
    <row r="746" spans="2:31" x14ac:dyDescent="0.25">
      <c r="B746" s="18" t="str">
        <f t="shared" si="94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5"/>
        <v/>
      </c>
      <c r="Z746" s="23" t="str">
        <f t="shared" si="96"/>
        <v/>
      </c>
      <c r="AA746" s="19">
        <f t="shared" si="97"/>
        <v>0</v>
      </c>
      <c r="AB746" s="19">
        <f t="shared" si="98"/>
        <v>0</v>
      </c>
      <c r="AC746" s="19">
        <f t="shared" si="99"/>
        <v>0</v>
      </c>
      <c r="AD746" s="23" t="str">
        <f t="shared" si="100"/>
        <v/>
      </c>
      <c r="AE746" s="23" t="str">
        <f t="shared" si="101"/>
        <v/>
      </c>
    </row>
    <row r="747" spans="2:31" x14ac:dyDescent="0.25">
      <c r="B747" s="18" t="str">
        <f t="shared" si="94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5"/>
        <v/>
      </c>
      <c r="Z747" s="23" t="str">
        <f t="shared" si="96"/>
        <v/>
      </c>
      <c r="AA747" s="19">
        <f t="shared" si="97"/>
        <v>0</v>
      </c>
      <c r="AB747" s="19">
        <f t="shared" si="98"/>
        <v>0</v>
      </c>
      <c r="AC747" s="19">
        <f t="shared" si="99"/>
        <v>0</v>
      </c>
      <c r="AD747" s="23" t="str">
        <f t="shared" si="100"/>
        <v/>
      </c>
      <c r="AE747" s="23" t="str">
        <f t="shared" si="101"/>
        <v/>
      </c>
    </row>
    <row r="748" spans="2:31" x14ac:dyDescent="0.25">
      <c r="B748" s="18" t="str">
        <f t="shared" si="94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5"/>
        <v/>
      </c>
      <c r="Z748" s="23" t="str">
        <f t="shared" si="96"/>
        <v/>
      </c>
      <c r="AA748" s="19">
        <f t="shared" si="97"/>
        <v>0</v>
      </c>
      <c r="AB748" s="19">
        <f t="shared" si="98"/>
        <v>0</v>
      </c>
      <c r="AC748" s="19">
        <f t="shared" si="99"/>
        <v>0</v>
      </c>
      <c r="AD748" s="23" t="str">
        <f t="shared" si="100"/>
        <v/>
      </c>
      <c r="AE748" s="23" t="str">
        <f t="shared" si="101"/>
        <v/>
      </c>
    </row>
    <row r="749" spans="2:31" x14ac:dyDescent="0.25">
      <c r="B749" s="18" t="str">
        <f t="shared" si="94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5"/>
        <v/>
      </c>
      <c r="Z749" s="23" t="str">
        <f t="shared" si="96"/>
        <v/>
      </c>
      <c r="AA749" s="19">
        <f t="shared" si="97"/>
        <v>0</v>
      </c>
      <c r="AB749" s="19">
        <f t="shared" si="98"/>
        <v>0</v>
      </c>
      <c r="AC749" s="19">
        <f t="shared" si="99"/>
        <v>0</v>
      </c>
      <c r="AD749" s="23" t="str">
        <f t="shared" si="100"/>
        <v/>
      </c>
      <c r="AE749" s="23" t="str">
        <f t="shared" si="101"/>
        <v/>
      </c>
    </row>
    <row r="750" spans="2:31" x14ac:dyDescent="0.25">
      <c r="B750" s="18" t="str">
        <f t="shared" si="94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5"/>
        <v/>
      </c>
      <c r="Z750" s="23" t="str">
        <f t="shared" si="96"/>
        <v/>
      </c>
      <c r="AA750" s="19">
        <f t="shared" si="97"/>
        <v>0</v>
      </c>
      <c r="AB750" s="19">
        <f t="shared" si="98"/>
        <v>0</v>
      </c>
      <c r="AC750" s="19">
        <f t="shared" si="99"/>
        <v>0</v>
      </c>
      <c r="AD750" s="23" t="str">
        <f t="shared" si="100"/>
        <v/>
      </c>
      <c r="AE750" s="23" t="str">
        <f t="shared" si="101"/>
        <v/>
      </c>
    </row>
    <row r="751" spans="2:31" x14ac:dyDescent="0.25">
      <c r="B751" s="18" t="str">
        <f t="shared" ref="B751:B814" si="102">IF(G751="","",B750+1)</f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5"/>
        <v/>
      </c>
      <c r="Z751" s="23" t="str">
        <f t="shared" si="96"/>
        <v/>
      </c>
      <c r="AA751" s="19">
        <f t="shared" si="97"/>
        <v>0</v>
      </c>
      <c r="AB751" s="19">
        <f t="shared" si="98"/>
        <v>0</v>
      </c>
      <c r="AC751" s="19">
        <f t="shared" si="99"/>
        <v>0</v>
      </c>
      <c r="AD751" s="23" t="str">
        <f t="shared" si="100"/>
        <v/>
      </c>
      <c r="AE751" s="23" t="str">
        <f t="shared" si="101"/>
        <v/>
      </c>
    </row>
    <row r="752" spans="2:31" x14ac:dyDescent="0.25">
      <c r="B752" s="18" t="str">
        <f t="shared" si="102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5"/>
        <v/>
      </c>
      <c r="Z752" s="23" t="str">
        <f t="shared" si="96"/>
        <v/>
      </c>
      <c r="AA752" s="19">
        <f t="shared" si="97"/>
        <v>0</v>
      </c>
      <c r="AB752" s="19">
        <f t="shared" si="98"/>
        <v>0</v>
      </c>
      <c r="AC752" s="19">
        <f t="shared" si="99"/>
        <v>0</v>
      </c>
      <c r="AD752" s="23" t="str">
        <f t="shared" si="100"/>
        <v/>
      </c>
      <c r="AE752" s="23" t="str">
        <f t="shared" si="101"/>
        <v/>
      </c>
    </row>
    <row r="753" spans="2:31" x14ac:dyDescent="0.25">
      <c r="B753" s="18" t="str">
        <f t="shared" si="102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5"/>
        <v/>
      </c>
      <c r="Z753" s="23" t="str">
        <f t="shared" si="96"/>
        <v/>
      </c>
      <c r="AA753" s="19">
        <f t="shared" si="97"/>
        <v>0</v>
      </c>
      <c r="AB753" s="19">
        <f t="shared" si="98"/>
        <v>0</v>
      </c>
      <c r="AC753" s="19">
        <f t="shared" si="99"/>
        <v>0</v>
      </c>
      <c r="AD753" s="23" t="str">
        <f t="shared" si="100"/>
        <v/>
      </c>
      <c r="AE753" s="23" t="str">
        <f t="shared" si="101"/>
        <v/>
      </c>
    </row>
    <row r="754" spans="2:31" x14ac:dyDescent="0.25">
      <c r="B754" s="18" t="str">
        <f t="shared" si="102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5"/>
        <v/>
      </c>
      <c r="Z754" s="23" t="str">
        <f t="shared" si="96"/>
        <v/>
      </c>
      <c r="AA754" s="19">
        <f t="shared" si="97"/>
        <v>0</v>
      </c>
      <c r="AB754" s="19">
        <f t="shared" si="98"/>
        <v>0</v>
      </c>
      <c r="AC754" s="19">
        <f t="shared" si="99"/>
        <v>0</v>
      </c>
      <c r="AD754" s="23" t="str">
        <f t="shared" si="100"/>
        <v/>
      </c>
      <c r="AE754" s="23" t="str">
        <f t="shared" si="101"/>
        <v/>
      </c>
    </row>
    <row r="755" spans="2:31" x14ac:dyDescent="0.25">
      <c r="B755" s="18" t="str">
        <f t="shared" si="102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5"/>
        <v/>
      </c>
      <c r="Z755" s="23" t="str">
        <f t="shared" si="96"/>
        <v/>
      </c>
      <c r="AA755" s="19">
        <f t="shared" si="97"/>
        <v>0</v>
      </c>
      <c r="AB755" s="19">
        <f t="shared" si="98"/>
        <v>0</v>
      </c>
      <c r="AC755" s="19">
        <f t="shared" si="99"/>
        <v>0</v>
      </c>
      <c r="AD755" s="23" t="str">
        <f t="shared" si="100"/>
        <v/>
      </c>
      <c r="AE755" s="23" t="str">
        <f t="shared" si="101"/>
        <v/>
      </c>
    </row>
    <row r="756" spans="2:31" x14ac:dyDescent="0.25">
      <c r="B756" s="18" t="str">
        <f t="shared" si="102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5"/>
        <v/>
      </c>
      <c r="Z756" s="23" t="str">
        <f t="shared" si="96"/>
        <v/>
      </c>
      <c r="AA756" s="19">
        <f t="shared" si="97"/>
        <v>0</v>
      </c>
      <c r="AB756" s="19">
        <f t="shared" si="98"/>
        <v>0</v>
      </c>
      <c r="AC756" s="19">
        <f t="shared" si="99"/>
        <v>0</v>
      </c>
      <c r="AD756" s="23" t="str">
        <f t="shared" si="100"/>
        <v/>
      </c>
      <c r="AE756" s="23" t="str">
        <f t="shared" si="101"/>
        <v/>
      </c>
    </row>
    <row r="757" spans="2:31" x14ac:dyDescent="0.25">
      <c r="B757" s="18" t="str">
        <f t="shared" si="102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5"/>
        <v/>
      </c>
      <c r="Z757" s="23" t="str">
        <f t="shared" si="96"/>
        <v/>
      </c>
      <c r="AA757" s="19">
        <f t="shared" si="97"/>
        <v>0</v>
      </c>
      <c r="AB757" s="19">
        <f t="shared" si="98"/>
        <v>0</v>
      </c>
      <c r="AC757" s="19">
        <f t="shared" si="99"/>
        <v>0</v>
      </c>
      <c r="AD757" s="23" t="str">
        <f t="shared" si="100"/>
        <v/>
      </c>
      <c r="AE757" s="23" t="str">
        <f t="shared" si="101"/>
        <v/>
      </c>
    </row>
    <row r="758" spans="2:31" x14ac:dyDescent="0.25">
      <c r="B758" s="18" t="str">
        <f t="shared" si="102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5"/>
        <v/>
      </c>
      <c r="Z758" s="23" t="str">
        <f t="shared" si="96"/>
        <v/>
      </c>
      <c r="AA758" s="19">
        <f t="shared" si="97"/>
        <v>0</v>
      </c>
      <c r="AB758" s="19">
        <f t="shared" si="98"/>
        <v>0</v>
      </c>
      <c r="AC758" s="19">
        <f t="shared" si="99"/>
        <v>0</v>
      </c>
      <c r="AD758" s="23" t="str">
        <f t="shared" si="100"/>
        <v/>
      </c>
      <c r="AE758" s="23" t="str">
        <f t="shared" si="101"/>
        <v/>
      </c>
    </row>
    <row r="759" spans="2:31" x14ac:dyDescent="0.25">
      <c r="B759" s="18" t="str">
        <f t="shared" si="102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5"/>
        <v/>
      </c>
      <c r="Z759" s="23" t="str">
        <f t="shared" si="96"/>
        <v/>
      </c>
      <c r="AA759" s="19">
        <f t="shared" si="97"/>
        <v>0</v>
      </c>
      <c r="AB759" s="19">
        <f t="shared" si="98"/>
        <v>0</v>
      </c>
      <c r="AC759" s="19">
        <f t="shared" si="99"/>
        <v>0</v>
      </c>
      <c r="AD759" s="23" t="str">
        <f t="shared" si="100"/>
        <v/>
      </c>
      <c r="AE759" s="23" t="str">
        <f t="shared" si="101"/>
        <v/>
      </c>
    </row>
    <row r="760" spans="2:31" x14ac:dyDescent="0.25">
      <c r="B760" s="18" t="str">
        <f t="shared" si="102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5"/>
        <v/>
      </c>
      <c r="Z760" s="23" t="str">
        <f t="shared" si="96"/>
        <v/>
      </c>
      <c r="AA760" s="19">
        <f t="shared" si="97"/>
        <v>0</v>
      </c>
      <c r="AB760" s="19">
        <f t="shared" si="98"/>
        <v>0</v>
      </c>
      <c r="AC760" s="19">
        <f t="shared" si="99"/>
        <v>0</v>
      </c>
      <c r="AD760" s="23" t="str">
        <f t="shared" si="100"/>
        <v/>
      </c>
      <c r="AE760" s="23" t="str">
        <f t="shared" si="101"/>
        <v/>
      </c>
    </row>
    <row r="761" spans="2:31" x14ac:dyDescent="0.25">
      <c r="B761" s="18" t="str">
        <f t="shared" si="102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5"/>
        <v/>
      </c>
      <c r="Z761" s="23" t="str">
        <f t="shared" si="96"/>
        <v/>
      </c>
      <c r="AA761" s="19">
        <f t="shared" si="97"/>
        <v>0</v>
      </c>
      <c r="AB761" s="19">
        <f t="shared" si="98"/>
        <v>0</v>
      </c>
      <c r="AC761" s="19">
        <f t="shared" si="99"/>
        <v>0</v>
      </c>
      <c r="AD761" s="23" t="str">
        <f t="shared" si="100"/>
        <v/>
      </c>
      <c r="AE761" s="23" t="str">
        <f t="shared" si="101"/>
        <v/>
      </c>
    </row>
    <row r="762" spans="2:31" x14ac:dyDescent="0.25">
      <c r="B762" s="18" t="str">
        <f t="shared" si="102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5"/>
        <v/>
      </c>
      <c r="Z762" s="23" t="str">
        <f t="shared" si="96"/>
        <v/>
      </c>
      <c r="AA762" s="19">
        <f t="shared" si="97"/>
        <v>0</v>
      </c>
      <c r="AB762" s="19">
        <f t="shared" si="98"/>
        <v>0</v>
      </c>
      <c r="AC762" s="19">
        <f t="shared" si="99"/>
        <v>0</v>
      </c>
      <c r="AD762" s="23" t="str">
        <f t="shared" si="100"/>
        <v/>
      </c>
      <c r="AE762" s="23" t="str">
        <f t="shared" si="101"/>
        <v/>
      </c>
    </row>
    <row r="763" spans="2:31" x14ac:dyDescent="0.25">
      <c r="B763" s="18" t="str">
        <f t="shared" si="102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5"/>
        <v/>
      </c>
      <c r="Z763" s="23" t="str">
        <f t="shared" si="96"/>
        <v/>
      </c>
      <c r="AA763" s="19">
        <f t="shared" si="97"/>
        <v>0</v>
      </c>
      <c r="AB763" s="19">
        <f t="shared" si="98"/>
        <v>0</v>
      </c>
      <c r="AC763" s="19">
        <f t="shared" si="99"/>
        <v>0</v>
      </c>
      <c r="AD763" s="23" t="str">
        <f t="shared" si="100"/>
        <v/>
      </c>
      <c r="AE763" s="23" t="str">
        <f t="shared" si="101"/>
        <v/>
      </c>
    </row>
    <row r="764" spans="2:31" x14ac:dyDescent="0.25">
      <c r="B764" s="18" t="str">
        <f t="shared" si="102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5"/>
        <v/>
      </c>
      <c r="Z764" s="23" t="str">
        <f t="shared" si="96"/>
        <v/>
      </c>
      <c r="AA764" s="19">
        <f t="shared" si="97"/>
        <v>0</v>
      </c>
      <c r="AB764" s="19">
        <f t="shared" si="98"/>
        <v>0</v>
      </c>
      <c r="AC764" s="19">
        <f t="shared" si="99"/>
        <v>0</v>
      </c>
      <c r="AD764" s="23" t="str">
        <f t="shared" si="100"/>
        <v/>
      </c>
      <c r="AE764" s="23" t="str">
        <f t="shared" si="101"/>
        <v/>
      </c>
    </row>
    <row r="765" spans="2:31" x14ac:dyDescent="0.25">
      <c r="B765" s="18" t="str">
        <f t="shared" si="102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5"/>
        <v/>
      </c>
      <c r="Z765" s="23" t="str">
        <f t="shared" si="96"/>
        <v/>
      </c>
      <c r="AA765" s="19">
        <f t="shared" si="97"/>
        <v>0</v>
      </c>
      <c r="AB765" s="19">
        <f t="shared" si="98"/>
        <v>0</v>
      </c>
      <c r="AC765" s="19">
        <f t="shared" si="99"/>
        <v>0</v>
      </c>
      <c r="AD765" s="23" t="str">
        <f t="shared" si="100"/>
        <v/>
      </c>
      <c r="AE765" s="23" t="str">
        <f t="shared" si="101"/>
        <v/>
      </c>
    </row>
    <row r="766" spans="2:31" x14ac:dyDescent="0.25">
      <c r="B766" s="18" t="str">
        <f t="shared" si="102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5"/>
        <v/>
      </c>
      <c r="Z766" s="23" t="str">
        <f t="shared" si="96"/>
        <v/>
      </c>
      <c r="AA766" s="19">
        <f t="shared" si="97"/>
        <v>0</v>
      </c>
      <c r="AB766" s="19">
        <f t="shared" si="98"/>
        <v>0</v>
      </c>
      <c r="AC766" s="19">
        <f t="shared" si="99"/>
        <v>0</v>
      </c>
      <c r="AD766" s="23" t="str">
        <f t="shared" si="100"/>
        <v/>
      </c>
      <c r="AE766" s="23" t="str">
        <f t="shared" si="101"/>
        <v/>
      </c>
    </row>
    <row r="767" spans="2:31" x14ac:dyDescent="0.25">
      <c r="B767" s="18" t="str">
        <f t="shared" si="102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5"/>
        <v/>
      </c>
      <c r="Z767" s="23" t="str">
        <f t="shared" si="96"/>
        <v/>
      </c>
      <c r="AA767" s="19">
        <f t="shared" si="97"/>
        <v>0</v>
      </c>
      <c r="AB767" s="19">
        <f t="shared" si="98"/>
        <v>0</v>
      </c>
      <c r="AC767" s="19">
        <f t="shared" si="99"/>
        <v>0</v>
      </c>
      <c r="AD767" s="23" t="str">
        <f t="shared" si="100"/>
        <v/>
      </c>
      <c r="AE767" s="23" t="str">
        <f t="shared" si="101"/>
        <v/>
      </c>
    </row>
    <row r="768" spans="2:31" x14ac:dyDescent="0.25">
      <c r="B768" s="18" t="str">
        <f t="shared" si="102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5"/>
        <v/>
      </c>
      <c r="Z768" s="23" t="str">
        <f t="shared" si="96"/>
        <v/>
      </c>
      <c r="AA768" s="19">
        <f t="shared" si="97"/>
        <v>0</v>
      </c>
      <c r="AB768" s="19">
        <f t="shared" si="98"/>
        <v>0</v>
      </c>
      <c r="AC768" s="19">
        <f t="shared" si="99"/>
        <v>0</v>
      </c>
      <c r="AD768" s="23" t="str">
        <f t="shared" si="100"/>
        <v/>
      </c>
      <c r="AE768" s="23" t="str">
        <f t="shared" si="101"/>
        <v/>
      </c>
    </row>
    <row r="769" spans="2:31" x14ac:dyDescent="0.25">
      <c r="B769" s="18" t="str">
        <f t="shared" si="102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5"/>
        <v/>
      </c>
      <c r="Z769" s="23" t="str">
        <f t="shared" si="96"/>
        <v/>
      </c>
      <c r="AA769" s="19">
        <f t="shared" si="97"/>
        <v>0</v>
      </c>
      <c r="AB769" s="19">
        <f t="shared" si="98"/>
        <v>0</v>
      </c>
      <c r="AC769" s="19">
        <f t="shared" si="99"/>
        <v>0</v>
      </c>
      <c r="AD769" s="23" t="str">
        <f t="shared" si="100"/>
        <v/>
      </c>
      <c r="AE769" s="23" t="str">
        <f t="shared" si="101"/>
        <v/>
      </c>
    </row>
    <row r="770" spans="2:31" x14ac:dyDescent="0.25">
      <c r="B770" s="18" t="str">
        <f t="shared" si="102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5"/>
        <v/>
      </c>
      <c r="Z770" s="23" t="str">
        <f t="shared" si="96"/>
        <v/>
      </c>
      <c r="AA770" s="19">
        <f t="shared" si="97"/>
        <v>0</v>
      </c>
      <c r="AB770" s="19">
        <f t="shared" si="98"/>
        <v>0</v>
      </c>
      <c r="AC770" s="19">
        <f t="shared" si="99"/>
        <v>0</v>
      </c>
      <c r="AD770" s="23" t="str">
        <f t="shared" si="100"/>
        <v/>
      </c>
      <c r="AE770" s="23" t="str">
        <f t="shared" si="101"/>
        <v/>
      </c>
    </row>
    <row r="771" spans="2:31" x14ac:dyDescent="0.25">
      <c r="B771" s="18" t="str">
        <f t="shared" si="102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5"/>
        <v/>
      </c>
      <c r="Z771" s="23" t="str">
        <f t="shared" si="96"/>
        <v/>
      </c>
      <c r="AA771" s="19">
        <f t="shared" si="97"/>
        <v>0</v>
      </c>
      <c r="AB771" s="19">
        <f t="shared" si="98"/>
        <v>0</v>
      </c>
      <c r="AC771" s="19">
        <f t="shared" si="99"/>
        <v>0</v>
      </c>
      <c r="AD771" s="23" t="str">
        <f t="shared" si="100"/>
        <v/>
      </c>
      <c r="AE771" s="23" t="str">
        <f t="shared" si="101"/>
        <v/>
      </c>
    </row>
    <row r="772" spans="2:31" x14ac:dyDescent="0.25">
      <c r="B772" s="18" t="str">
        <f t="shared" si="102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5"/>
        <v/>
      </c>
      <c r="Z772" s="23" t="str">
        <f t="shared" si="96"/>
        <v/>
      </c>
      <c r="AA772" s="19">
        <f t="shared" si="97"/>
        <v>0</v>
      </c>
      <c r="AB772" s="19">
        <f t="shared" si="98"/>
        <v>0</v>
      </c>
      <c r="AC772" s="19">
        <f t="shared" si="99"/>
        <v>0</v>
      </c>
      <c r="AD772" s="23" t="str">
        <f t="shared" si="100"/>
        <v/>
      </c>
      <c r="AE772" s="23" t="str">
        <f t="shared" si="101"/>
        <v/>
      </c>
    </row>
    <row r="773" spans="2:31" x14ac:dyDescent="0.25">
      <c r="B773" s="18" t="str">
        <f t="shared" si="102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5"/>
        <v/>
      </c>
      <c r="Z773" s="23" t="str">
        <f t="shared" si="96"/>
        <v/>
      </c>
      <c r="AA773" s="19">
        <f t="shared" si="97"/>
        <v>0</v>
      </c>
      <c r="AB773" s="19">
        <f t="shared" si="98"/>
        <v>0</v>
      </c>
      <c r="AC773" s="19">
        <f t="shared" si="99"/>
        <v>0</v>
      </c>
      <c r="AD773" s="23" t="str">
        <f t="shared" si="100"/>
        <v/>
      </c>
      <c r="AE773" s="23" t="str">
        <f t="shared" si="101"/>
        <v/>
      </c>
    </row>
    <row r="774" spans="2:31" x14ac:dyDescent="0.25">
      <c r="B774" s="18" t="str">
        <f t="shared" si="102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5"/>
        <v/>
      </c>
      <c r="Z774" s="23" t="str">
        <f t="shared" si="96"/>
        <v/>
      </c>
      <c r="AA774" s="19">
        <f t="shared" si="97"/>
        <v>0</v>
      </c>
      <c r="AB774" s="19">
        <f t="shared" si="98"/>
        <v>0</v>
      </c>
      <c r="AC774" s="19">
        <f t="shared" si="99"/>
        <v>0</v>
      </c>
      <c r="AD774" s="23" t="str">
        <f t="shared" si="100"/>
        <v/>
      </c>
      <c r="AE774" s="23" t="str">
        <f t="shared" si="101"/>
        <v/>
      </c>
    </row>
    <row r="775" spans="2:31" x14ac:dyDescent="0.25">
      <c r="B775" s="18" t="str">
        <f t="shared" si="102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5"/>
        <v/>
      </c>
      <c r="Z775" s="23" t="str">
        <f t="shared" si="96"/>
        <v/>
      </c>
      <c r="AA775" s="19">
        <f t="shared" si="97"/>
        <v>0</v>
      </c>
      <c r="AB775" s="19">
        <f t="shared" si="98"/>
        <v>0</v>
      </c>
      <c r="AC775" s="19">
        <f t="shared" si="99"/>
        <v>0</v>
      </c>
      <c r="AD775" s="23" t="str">
        <f t="shared" si="100"/>
        <v/>
      </c>
      <c r="AE775" s="23" t="str">
        <f t="shared" si="101"/>
        <v/>
      </c>
    </row>
    <row r="776" spans="2:31" x14ac:dyDescent="0.25">
      <c r="B776" s="18" t="str">
        <f t="shared" si="102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5"/>
        <v/>
      </c>
      <c r="Z776" s="23" t="str">
        <f t="shared" si="96"/>
        <v/>
      </c>
      <c r="AA776" s="19">
        <f t="shared" si="97"/>
        <v>0</v>
      </c>
      <c r="AB776" s="19">
        <f t="shared" si="98"/>
        <v>0</v>
      </c>
      <c r="AC776" s="19">
        <f t="shared" si="99"/>
        <v>0</v>
      </c>
      <c r="AD776" s="23" t="str">
        <f t="shared" si="100"/>
        <v/>
      </c>
      <c r="AE776" s="23" t="str">
        <f t="shared" si="101"/>
        <v/>
      </c>
    </row>
    <row r="777" spans="2:31" x14ac:dyDescent="0.25">
      <c r="B777" s="18" t="str">
        <f t="shared" si="102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5"/>
        <v/>
      </c>
      <c r="Z777" s="23" t="str">
        <f t="shared" si="96"/>
        <v/>
      </c>
      <c r="AA777" s="19">
        <f t="shared" si="97"/>
        <v>0</v>
      </c>
      <c r="AB777" s="19">
        <f t="shared" si="98"/>
        <v>0</v>
      </c>
      <c r="AC777" s="19">
        <f t="shared" si="99"/>
        <v>0</v>
      </c>
      <c r="AD777" s="23" t="str">
        <f t="shared" si="100"/>
        <v/>
      </c>
      <c r="AE777" s="23" t="str">
        <f t="shared" si="101"/>
        <v/>
      </c>
    </row>
    <row r="778" spans="2:31" x14ac:dyDescent="0.25">
      <c r="B778" s="18" t="str">
        <f t="shared" si="102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5"/>
        <v/>
      </c>
      <c r="Z778" s="23" t="str">
        <f t="shared" si="96"/>
        <v/>
      </c>
      <c r="AA778" s="19">
        <f t="shared" si="97"/>
        <v>0</v>
      </c>
      <c r="AB778" s="19">
        <f t="shared" si="98"/>
        <v>0</v>
      </c>
      <c r="AC778" s="19">
        <f t="shared" si="99"/>
        <v>0</v>
      </c>
      <c r="AD778" s="23" t="str">
        <f t="shared" si="100"/>
        <v/>
      </c>
      <c r="AE778" s="23" t="str">
        <f t="shared" si="101"/>
        <v/>
      </c>
    </row>
    <row r="779" spans="2:31" x14ac:dyDescent="0.25">
      <c r="B779" s="18" t="str">
        <f t="shared" si="102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5"/>
        <v/>
      </c>
      <c r="Z779" s="23" t="str">
        <f t="shared" si="96"/>
        <v/>
      </c>
      <c r="AA779" s="19">
        <f t="shared" si="97"/>
        <v>0</v>
      </c>
      <c r="AB779" s="19">
        <f t="shared" si="98"/>
        <v>0</v>
      </c>
      <c r="AC779" s="19">
        <f t="shared" si="99"/>
        <v>0</v>
      </c>
      <c r="AD779" s="23" t="str">
        <f t="shared" si="100"/>
        <v/>
      </c>
      <c r="AE779" s="23" t="str">
        <f t="shared" si="101"/>
        <v/>
      </c>
    </row>
    <row r="780" spans="2:31" x14ac:dyDescent="0.25">
      <c r="B780" s="18" t="str">
        <f t="shared" si="102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5"/>
        <v/>
      </c>
      <c r="Z780" s="23" t="str">
        <f t="shared" si="96"/>
        <v/>
      </c>
      <c r="AA780" s="19">
        <f t="shared" si="97"/>
        <v>0</v>
      </c>
      <c r="AB780" s="19">
        <f t="shared" si="98"/>
        <v>0</v>
      </c>
      <c r="AC780" s="19">
        <f t="shared" si="99"/>
        <v>0</v>
      </c>
      <c r="AD780" s="23" t="str">
        <f t="shared" si="100"/>
        <v/>
      </c>
      <c r="AE780" s="23" t="str">
        <f t="shared" si="101"/>
        <v/>
      </c>
    </row>
    <row r="781" spans="2:31" x14ac:dyDescent="0.25">
      <c r="B781" s="18" t="str">
        <f t="shared" si="102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5"/>
        <v/>
      </c>
      <c r="Z781" s="23" t="str">
        <f t="shared" si="96"/>
        <v/>
      </c>
      <c r="AA781" s="19">
        <f t="shared" si="97"/>
        <v>0</v>
      </c>
      <c r="AB781" s="19">
        <f t="shared" si="98"/>
        <v>0</v>
      </c>
      <c r="AC781" s="19">
        <f t="shared" si="99"/>
        <v>0</v>
      </c>
      <c r="AD781" s="23" t="str">
        <f t="shared" si="100"/>
        <v/>
      </c>
      <c r="AE781" s="23" t="str">
        <f t="shared" si="101"/>
        <v/>
      </c>
    </row>
    <row r="782" spans="2:31" x14ac:dyDescent="0.25">
      <c r="B782" s="18" t="str">
        <f t="shared" si="102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5"/>
        <v/>
      </c>
      <c r="Z782" s="23" t="str">
        <f t="shared" si="96"/>
        <v/>
      </c>
      <c r="AA782" s="19">
        <f t="shared" si="97"/>
        <v>0</v>
      </c>
      <c r="AB782" s="19">
        <f t="shared" si="98"/>
        <v>0</v>
      </c>
      <c r="AC782" s="19">
        <f t="shared" si="99"/>
        <v>0</v>
      </c>
      <c r="AD782" s="23" t="str">
        <f t="shared" si="100"/>
        <v/>
      </c>
      <c r="AE782" s="23" t="str">
        <f t="shared" si="101"/>
        <v/>
      </c>
    </row>
    <row r="783" spans="2:31" x14ac:dyDescent="0.25">
      <c r="B783" s="18" t="str">
        <f t="shared" si="102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5"/>
        <v/>
      </c>
      <c r="Z783" s="23" t="str">
        <f t="shared" si="96"/>
        <v/>
      </c>
      <c r="AA783" s="19">
        <f t="shared" si="97"/>
        <v>0</v>
      </c>
      <c r="AB783" s="19">
        <f t="shared" si="98"/>
        <v>0</v>
      </c>
      <c r="AC783" s="19">
        <f t="shared" si="99"/>
        <v>0</v>
      </c>
      <c r="AD783" s="23" t="str">
        <f t="shared" si="100"/>
        <v/>
      </c>
      <c r="AE783" s="23" t="str">
        <f t="shared" si="101"/>
        <v/>
      </c>
    </row>
    <row r="784" spans="2:31" x14ac:dyDescent="0.25">
      <c r="B784" s="18" t="str">
        <f t="shared" si="102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5"/>
        <v/>
      </c>
      <c r="Z784" s="23" t="str">
        <f t="shared" si="96"/>
        <v/>
      </c>
      <c r="AA784" s="19">
        <f t="shared" si="97"/>
        <v>0</v>
      </c>
      <c r="AB784" s="19">
        <f t="shared" si="98"/>
        <v>0</v>
      </c>
      <c r="AC784" s="19">
        <f t="shared" si="99"/>
        <v>0</v>
      </c>
      <c r="AD784" s="23" t="str">
        <f t="shared" si="100"/>
        <v/>
      </c>
      <c r="AE784" s="23" t="str">
        <f t="shared" si="101"/>
        <v/>
      </c>
    </row>
    <row r="785" spans="2:31" x14ac:dyDescent="0.25">
      <c r="B785" s="18" t="str">
        <f t="shared" si="102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5"/>
        <v/>
      </c>
      <c r="Z785" s="23" t="str">
        <f t="shared" si="96"/>
        <v/>
      </c>
      <c r="AA785" s="19">
        <f t="shared" si="97"/>
        <v>0</v>
      </c>
      <c r="AB785" s="19">
        <f t="shared" si="98"/>
        <v>0</v>
      </c>
      <c r="AC785" s="19">
        <f t="shared" si="99"/>
        <v>0</v>
      </c>
      <c r="AD785" s="23" t="str">
        <f t="shared" si="100"/>
        <v/>
      </c>
      <c r="AE785" s="23" t="str">
        <f t="shared" si="101"/>
        <v/>
      </c>
    </row>
    <row r="786" spans="2:31" x14ac:dyDescent="0.25">
      <c r="B786" s="18" t="str">
        <f t="shared" si="102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5"/>
        <v/>
      </c>
      <c r="Z786" s="23" t="str">
        <f t="shared" si="96"/>
        <v/>
      </c>
      <c r="AA786" s="19">
        <f t="shared" si="97"/>
        <v>0</v>
      </c>
      <c r="AB786" s="19">
        <f t="shared" si="98"/>
        <v>0</v>
      </c>
      <c r="AC786" s="19">
        <f t="shared" si="99"/>
        <v>0</v>
      </c>
      <c r="AD786" s="23" t="str">
        <f t="shared" si="100"/>
        <v/>
      </c>
      <c r="AE786" s="23" t="str">
        <f t="shared" si="101"/>
        <v/>
      </c>
    </row>
    <row r="787" spans="2:31" x14ac:dyDescent="0.25">
      <c r="B787" s="18" t="str">
        <f t="shared" si="102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5"/>
        <v/>
      </c>
      <c r="Z787" s="23" t="str">
        <f t="shared" si="96"/>
        <v/>
      </c>
      <c r="AA787" s="19">
        <f t="shared" si="97"/>
        <v>0</v>
      </c>
      <c r="AB787" s="19">
        <f t="shared" si="98"/>
        <v>0</v>
      </c>
      <c r="AC787" s="19">
        <f t="shared" si="99"/>
        <v>0</v>
      </c>
      <c r="AD787" s="23" t="str">
        <f t="shared" si="100"/>
        <v/>
      </c>
      <c r="AE787" s="23" t="str">
        <f t="shared" si="101"/>
        <v/>
      </c>
    </row>
    <row r="788" spans="2:31" x14ac:dyDescent="0.25">
      <c r="B788" s="18" t="str">
        <f t="shared" si="102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5"/>
        <v/>
      </c>
      <c r="Z788" s="23" t="str">
        <f t="shared" si="96"/>
        <v/>
      </c>
      <c r="AA788" s="19">
        <f t="shared" si="97"/>
        <v>0</v>
      </c>
      <c r="AB788" s="19">
        <f t="shared" si="98"/>
        <v>0</v>
      </c>
      <c r="AC788" s="19">
        <f t="shared" si="99"/>
        <v>0</v>
      </c>
      <c r="AD788" s="23" t="str">
        <f t="shared" si="100"/>
        <v/>
      </c>
      <c r="AE788" s="23" t="str">
        <f t="shared" si="101"/>
        <v/>
      </c>
    </row>
    <row r="789" spans="2:31" x14ac:dyDescent="0.25">
      <c r="B789" s="18" t="str">
        <f t="shared" si="102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5"/>
        <v/>
      </c>
      <c r="Z789" s="23" t="str">
        <f t="shared" si="96"/>
        <v/>
      </c>
      <c r="AA789" s="19">
        <f t="shared" si="97"/>
        <v>0</v>
      </c>
      <c r="AB789" s="19">
        <f t="shared" si="98"/>
        <v>0</v>
      </c>
      <c r="AC789" s="19">
        <f t="shared" si="99"/>
        <v>0</v>
      </c>
      <c r="AD789" s="23" t="str">
        <f t="shared" si="100"/>
        <v/>
      </c>
      <c r="AE789" s="23" t="str">
        <f t="shared" si="101"/>
        <v/>
      </c>
    </row>
    <row r="790" spans="2:31" x14ac:dyDescent="0.25">
      <c r="B790" s="18" t="str">
        <f t="shared" si="102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5"/>
        <v/>
      </c>
      <c r="Z790" s="23" t="str">
        <f t="shared" si="96"/>
        <v/>
      </c>
      <c r="AA790" s="19">
        <f t="shared" si="97"/>
        <v>0</v>
      </c>
      <c r="AB790" s="19">
        <f t="shared" si="98"/>
        <v>0</v>
      </c>
      <c r="AC790" s="19">
        <f t="shared" si="99"/>
        <v>0</v>
      </c>
      <c r="AD790" s="23" t="str">
        <f t="shared" si="100"/>
        <v/>
      </c>
      <c r="AE790" s="23" t="str">
        <f t="shared" si="101"/>
        <v/>
      </c>
    </row>
    <row r="791" spans="2:31" x14ac:dyDescent="0.25">
      <c r="B791" s="18" t="str">
        <f t="shared" si="102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103">IF(M791&lt;&gt;"",$H791*M791,"")</f>
        <v/>
      </c>
      <c r="Z791" s="23" t="str">
        <f t="shared" ref="Z791:Z854" si="104">IF(N791&lt;&gt;"",$H791*N791,"")</f>
        <v/>
      </c>
      <c r="AA791" s="19">
        <f t="shared" si="97"/>
        <v>0</v>
      </c>
      <c r="AB791" s="19">
        <f t="shared" si="98"/>
        <v>0</v>
      </c>
      <c r="AC791" s="19">
        <f t="shared" si="99"/>
        <v>0</v>
      </c>
      <c r="AD791" s="23" t="str">
        <f t="shared" si="100"/>
        <v/>
      </c>
      <c r="AE791" s="23" t="str">
        <f t="shared" si="101"/>
        <v/>
      </c>
    </row>
    <row r="792" spans="2:31" x14ac:dyDescent="0.25">
      <c r="B792" s="18" t="str">
        <f t="shared" si="102"/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103"/>
        <v/>
      </c>
      <c r="Z792" s="23" t="str">
        <f t="shared" si="104"/>
        <v/>
      </c>
      <c r="AA792" s="19">
        <f t="shared" ref="AA792:AA855" si="105">IF(OR(M792&lt;&gt;"",N792&lt;&gt;""),1,0)</f>
        <v>0</v>
      </c>
      <c r="AB792" s="19">
        <f t="shared" ref="AB792:AB855" si="106">IF(M792&lt;&gt;0,1,0)</f>
        <v>0</v>
      </c>
      <c r="AC792" s="19">
        <f t="shared" ref="AC792:AC855" si="107">IF(N792&lt;&gt;0,1,0)</f>
        <v>0</v>
      </c>
      <c r="AD792" s="23" t="str">
        <f t="shared" ref="AD792:AD855" si="108">IF(W792&lt;&gt;"",$H792*W792,"")</f>
        <v/>
      </c>
      <c r="AE792" s="23" t="str">
        <f t="shared" ref="AE792:AE855" si="109">IF(X792&lt;&gt;"",$H792*X792,"")</f>
        <v/>
      </c>
    </row>
    <row r="793" spans="2:31" x14ac:dyDescent="0.25">
      <c r="B793" s="18" t="str">
        <f t="shared" si="102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103"/>
        <v/>
      </c>
      <c r="Z793" s="23" t="str">
        <f t="shared" si="104"/>
        <v/>
      </c>
      <c r="AA793" s="19">
        <f t="shared" si="105"/>
        <v>0</v>
      </c>
      <c r="AB793" s="19">
        <f t="shared" si="106"/>
        <v>0</v>
      </c>
      <c r="AC793" s="19">
        <f t="shared" si="107"/>
        <v>0</v>
      </c>
      <c r="AD793" s="23" t="str">
        <f t="shared" si="108"/>
        <v/>
      </c>
      <c r="AE793" s="23" t="str">
        <f t="shared" si="109"/>
        <v/>
      </c>
    </row>
    <row r="794" spans="2:31" x14ac:dyDescent="0.25">
      <c r="B794" s="18" t="str">
        <f t="shared" si="102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103"/>
        <v/>
      </c>
      <c r="Z794" s="23" t="str">
        <f t="shared" si="104"/>
        <v/>
      </c>
      <c r="AA794" s="19">
        <f t="shared" si="105"/>
        <v>0</v>
      </c>
      <c r="AB794" s="19">
        <f t="shared" si="106"/>
        <v>0</v>
      </c>
      <c r="AC794" s="19">
        <f t="shared" si="107"/>
        <v>0</v>
      </c>
      <c r="AD794" s="23" t="str">
        <f t="shared" si="108"/>
        <v/>
      </c>
      <c r="AE794" s="23" t="str">
        <f t="shared" si="109"/>
        <v/>
      </c>
    </row>
    <row r="795" spans="2:31" x14ac:dyDescent="0.25">
      <c r="B795" s="18" t="str">
        <f t="shared" si="102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103"/>
        <v/>
      </c>
      <c r="Z795" s="23" t="str">
        <f t="shared" si="104"/>
        <v/>
      </c>
      <c r="AA795" s="19">
        <f t="shared" si="105"/>
        <v>0</v>
      </c>
      <c r="AB795" s="19">
        <f t="shared" si="106"/>
        <v>0</v>
      </c>
      <c r="AC795" s="19">
        <f t="shared" si="107"/>
        <v>0</v>
      </c>
      <c r="AD795" s="23" t="str">
        <f t="shared" si="108"/>
        <v/>
      </c>
      <c r="AE795" s="23" t="str">
        <f t="shared" si="109"/>
        <v/>
      </c>
    </row>
    <row r="796" spans="2:31" x14ac:dyDescent="0.25">
      <c r="B796" s="18" t="str">
        <f t="shared" si="102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103"/>
        <v/>
      </c>
      <c r="Z796" s="23" t="str">
        <f t="shared" si="104"/>
        <v/>
      </c>
      <c r="AA796" s="19">
        <f t="shared" si="105"/>
        <v>0</v>
      </c>
      <c r="AB796" s="19">
        <f t="shared" si="106"/>
        <v>0</v>
      </c>
      <c r="AC796" s="19">
        <f t="shared" si="107"/>
        <v>0</v>
      </c>
      <c r="AD796" s="23" t="str">
        <f t="shared" si="108"/>
        <v/>
      </c>
      <c r="AE796" s="23" t="str">
        <f t="shared" si="109"/>
        <v/>
      </c>
    </row>
    <row r="797" spans="2:31" x14ac:dyDescent="0.25">
      <c r="B797" s="18" t="str">
        <f t="shared" si="102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103"/>
        <v/>
      </c>
      <c r="Z797" s="23" t="str">
        <f t="shared" si="104"/>
        <v/>
      </c>
      <c r="AA797" s="19">
        <f t="shared" si="105"/>
        <v>0</v>
      </c>
      <c r="AB797" s="19">
        <f t="shared" si="106"/>
        <v>0</v>
      </c>
      <c r="AC797" s="19">
        <f t="shared" si="107"/>
        <v>0</v>
      </c>
      <c r="AD797" s="23" t="str">
        <f t="shared" si="108"/>
        <v/>
      </c>
      <c r="AE797" s="23" t="str">
        <f t="shared" si="109"/>
        <v/>
      </c>
    </row>
    <row r="798" spans="2:31" x14ac:dyDescent="0.25">
      <c r="B798" s="18" t="str">
        <f t="shared" si="102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103"/>
        <v/>
      </c>
      <c r="Z798" s="23" t="str">
        <f t="shared" si="104"/>
        <v/>
      </c>
      <c r="AA798" s="19">
        <f t="shared" si="105"/>
        <v>0</v>
      </c>
      <c r="AB798" s="19">
        <f t="shared" si="106"/>
        <v>0</v>
      </c>
      <c r="AC798" s="19">
        <f t="shared" si="107"/>
        <v>0</v>
      </c>
      <c r="AD798" s="23" t="str">
        <f t="shared" si="108"/>
        <v/>
      </c>
      <c r="AE798" s="23" t="str">
        <f t="shared" si="109"/>
        <v/>
      </c>
    </row>
    <row r="799" spans="2:31" x14ac:dyDescent="0.25">
      <c r="B799" s="18" t="str">
        <f t="shared" si="102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103"/>
        <v/>
      </c>
      <c r="Z799" s="23" t="str">
        <f t="shared" si="104"/>
        <v/>
      </c>
      <c r="AA799" s="19">
        <f t="shared" si="105"/>
        <v>0</v>
      </c>
      <c r="AB799" s="19">
        <f t="shared" si="106"/>
        <v>0</v>
      </c>
      <c r="AC799" s="19">
        <f t="shared" si="107"/>
        <v>0</v>
      </c>
      <c r="AD799" s="23" t="str">
        <f t="shared" si="108"/>
        <v/>
      </c>
      <c r="AE799" s="23" t="str">
        <f t="shared" si="109"/>
        <v/>
      </c>
    </row>
    <row r="800" spans="2:31" x14ac:dyDescent="0.25">
      <c r="B800" s="18" t="str">
        <f t="shared" si="102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103"/>
        <v/>
      </c>
      <c r="Z800" s="23" t="str">
        <f t="shared" si="104"/>
        <v/>
      </c>
      <c r="AA800" s="19">
        <f t="shared" si="105"/>
        <v>0</v>
      </c>
      <c r="AB800" s="19">
        <f t="shared" si="106"/>
        <v>0</v>
      </c>
      <c r="AC800" s="19">
        <f t="shared" si="107"/>
        <v>0</v>
      </c>
      <c r="AD800" s="23" t="str">
        <f t="shared" si="108"/>
        <v/>
      </c>
      <c r="AE800" s="23" t="str">
        <f t="shared" si="109"/>
        <v/>
      </c>
    </row>
    <row r="801" spans="2:31" x14ac:dyDescent="0.25">
      <c r="B801" s="18" t="str">
        <f t="shared" si="102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103"/>
        <v/>
      </c>
      <c r="Z801" s="23" t="str">
        <f t="shared" si="104"/>
        <v/>
      </c>
      <c r="AA801" s="19">
        <f t="shared" si="105"/>
        <v>0</v>
      </c>
      <c r="AB801" s="19">
        <f t="shared" si="106"/>
        <v>0</v>
      </c>
      <c r="AC801" s="19">
        <f t="shared" si="107"/>
        <v>0</v>
      </c>
      <c r="AD801" s="23" t="str">
        <f t="shared" si="108"/>
        <v/>
      </c>
      <c r="AE801" s="23" t="str">
        <f t="shared" si="109"/>
        <v/>
      </c>
    </row>
    <row r="802" spans="2:31" x14ac:dyDescent="0.25">
      <c r="B802" s="18" t="str">
        <f t="shared" si="102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103"/>
        <v/>
      </c>
      <c r="Z802" s="23" t="str">
        <f t="shared" si="104"/>
        <v/>
      </c>
      <c r="AA802" s="19">
        <f t="shared" si="105"/>
        <v>0</v>
      </c>
      <c r="AB802" s="19">
        <f t="shared" si="106"/>
        <v>0</v>
      </c>
      <c r="AC802" s="19">
        <f t="shared" si="107"/>
        <v>0</v>
      </c>
      <c r="AD802" s="23" t="str">
        <f t="shared" si="108"/>
        <v/>
      </c>
      <c r="AE802" s="23" t="str">
        <f t="shared" si="109"/>
        <v/>
      </c>
    </row>
    <row r="803" spans="2:31" x14ac:dyDescent="0.25">
      <c r="B803" s="18" t="str">
        <f t="shared" si="102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103"/>
        <v/>
      </c>
      <c r="Z803" s="23" t="str">
        <f t="shared" si="104"/>
        <v/>
      </c>
      <c r="AA803" s="19">
        <f t="shared" si="105"/>
        <v>0</v>
      </c>
      <c r="AB803" s="19">
        <f t="shared" si="106"/>
        <v>0</v>
      </c>
      <c r="AC803" s="19">
        <f t="shared" si="107"/>
        <v>0</v>
      </c>
      <c r="AD803" s="23" t="str">
        <f t="shared" si="108"/>
        <v/>
      </c>
      <c r="AE803" s="23" t="str">
        <f t="shared" si="109"/>
        <v/>
      </c>
    </row>
    <row r="804" spans="2:31" x14ac:dyDescent="0.25">
      <c r="B804" s="18" t="str">
        <f t="shared" si="102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103"/>
        <v/>
      </c>
      <c r="Z804" s="23" t="str">
        <f t="shared" si="104"/>
        <v/>
      </c>
      <c r="AA804" s="19">
        <f t="shared" si="105"/>
        <v>0</v>
      </c>
      <c r="AB804" s="19">
        <f t="shared" si="106"/>
        <v>0</v>
      </c>
      <c r="AC804" s="19">
        <f t="shared" si="107"/>
        <v>0</v>
      </c>
      <c r="AD804" s="23" t="str">
        <f t="shared" si="108"/>
        <v/>
      </c>
      <c r="AE804" s="23" t="str">
        <f t="shared" si="109"/>
        <v/>
      </c>
    </row>
    <row r="805" spans="2:31" x14ac:dyDescent="0.25">
      <c r="B805" s="18" t="str">
        <f t="shared" si="102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103"/>
        <v/>
      </c>
      <c r="Z805" s="23" t="str">
        <f t="shared" si="104"/>
        <v/>
      </c>
      <c r="AA805" s="19">
        <f t="shared" si="105"/>
        <v>0</v>
      </c>
      <c r="AB805" s="19">
        <f t="shared" si="106"/>
        <v>0</v>
      </c>
      <c r="AC805" s="19">
        <f t="shared" si="107"/>
        <v>0</v>
      </c>
      <c r="AD805" s="23" t="str">
        <f t="shared" si="108"/>
        <v/>
      </c>
      <c r="AE805" s="23" t="str">
        <f t="shared" si="109"/>
        <v/>
      </c>
    </row>
    <row r="806" spans="2:31" x14ac:dyDescent="0.25">
      <c r="B806" s="18" t="str">
        <f t="shared" si="102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103"/>
        <v/>
      </c>
      <c r="Z806" s="23" t="str">
        <f t="shared" si="104"/>
        <v/>
      </c>
      <c r="AA806" s="19">
        <f t="shared" si="105"/>
        <v>0</v>
      </c>
      <c r="AB806" s="19">
        <f t="shared" si="106"/>
        <v>0</v>
      </c>
      <c r="AC806" s="19">
        <f t="shared" si="107"/>
        <v>0</v>
      </c>
      <c r="AD806" s="23" t="str">
        <f t="shared" si="108"/>
        <v/>
      </c>
      <c r="AE806" s="23" t="str">
        <f t="shared" si="109"/>
        <v/>
      </c>
    </row>
    <row r="807" spans="2:31" x14ac:dyDescent="0.25">
      <c r="B807" s="18" t="str">
        <f t="shared" si="102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103"/>
        <v/>
      </c>
      <c r="Z807" s="23" t="str">
        <f t="shared" si="104"/>
        <v/>
      </c>
      <c r="AA807" s="19">
        <f t="shared" si="105"/>
        <v>0</v>
      </c>
      <c r="AB807" s="19">
        <f t="shared" si="106"/>
        <v>0</v>
      </c>
      <c r="AC807" s="19">
        <f t="shared" si="107"/>
        <v>0</v>
      </c>
      <c r="AD807" s="23" t="str">
        <f t="shared" si="108"/>
        <v/>
      </c>
      <c r="AE807" s="23" t="str">
        <f t="shared" si="109"/>
        <v/>
      </c>
    </row>
    <row r="808" spans="2:31" x14ac:dyDescent="0.25">
      <c r="B808" s="18" t="str">
        <f t="shared" si="102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103"/>
        <v/>
      </c>
      <c r="Z808" s="23" t="str">
        <f t="shared" si="104"/>
        <v/>
      </c>
      <c r="AA808" s="19">
        <f t="shared" si="105"/>
        <v>0</v>
      </c>
      <c r="AB808" s="19">
        <f t="shared" si="106"/>
        <v>0</v>
      </c>
      <c r="AC808" s="19">
        <f t="shared" si="107"/>
        <v>0</v>
      </c>
      <c r="AD808" s="23" t="str">
        <f t="shared" si="108"/>
        <v/>
      </c>
      <c r="AE808" s="23" t="str">
        <f t="shared" si="109"/>
        <v/>
      </c>
    </row>
    <row r="809" spans="2:31" x14ac:dyDescent="0.25">
      <c r="B809" s="18" t="str">
        <f t="shared" si="102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103"/>
        <v/>
      </c>
      <c r="Z809" s="23" t="str">
        <f t="shared" si="104"/>
        <v/>
      </c>
      <c r="AA809" s="19">
        <f t="shared" si="105"/>
        <v>0</v>
      </c>
      <c r="AB809" s="19">
        <f t="shared" si="106"/>
        <v>0</v>
      </c>
      <c r="AC809" s="19">
        <f t="shared" si="107"/>
        <v>0</v>
      </c>
      <c r="AD809" s="23" t="str">
        <f t="shared" si="108"/>
        <v/>
      </c>
      <c r="AE809" s="23" t="str">
        <f t="shared" si="109"/>
        <v/>
      </c>
    </row>
    <row r="810" spans="2:31" x14ac:dyDescent="0.25">
      <c r="B810" s="18" t="str">
        <f t="shared" si="102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103"/>
        <v/>
      </c>
      <c r="Z810" s="23" t="str">
        <f t="shared" si="104"/>
        <v/>
      </c>
      <c r="AA810" s="19">
        <f t="shared" si="105"/>
        <v>0</v>
      </c>
      <c r="AB810" s="19">
        <f t="shared" si="106"/>
        <v>0</v>
      </c>
      <c r="AC810" s="19">
        <f t="shared" si="107"/>
        <v>0</v>
      </c>
      <c r="AD810" s="23" t="str">
        <f t="shared" si="108"/>
        <v/>
      </c>
      <c r="AE810" s="23" t="str">
        <f t="shared" si="109"/>
        <v/>
      </c>
    </row>
    <row r="811" spans="2:31" x14ac:dyDescent="0.25">
      <c r="B811" s="18" t="str">
        <f t="shared" si="102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103"/>
        <v/>
      </c>
      <c r="Z811" s="23" t="str">
        <f t="shared" si="104"/>
        <v/>
      </c>
      <c r="AA811" s="19">
        <f t="shared" si="105"/>
        <v>0</v>
      </c>
      <c r="AB811" s="19">
        <f t="shared" si="106"/>
        <v>0</v>
      </c>
      <c r="AC811" s="19">
        <f t="shared" si="107"/>
        <v>0</v>
      </c>
      <c r="AD811" s="23" t="str">
        <f t="shared" si="108"/>
        <v/>
      </c>
      <c r="AE811" s="23" t="str">
        <f t="shared" si="109"/>
        <v/>
      </c>
    </row>
    <row r="812" spans="2:31" x14ac:dyDescent="0.25">
      <c r="B812" s="18" t="str">
        <f t="shared" si="102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103"/>
        <v/>
      </c>
      <c r="Z812" s="23" t="str">
        <f t="shared" si="104"/>
        <v/>
      </c>
      <c r="AA812" s="19">
        <f t="shared" si="105"/>
        <v>0</v>
      </c>
      <c r="AB812" s="19">
        <f t="shared" si="106"/>
        <v>0</v>
      </c>
      <c r="AC812" s="19">
        <f t="shared" si="107"/>
        <v>0</v>
      </c>
      <c r="AD812" s="23" t="str">
        <f t="shared" si="108"/>
        <v/>
      </c>
      <c r="AE812" s="23" t="str">
        <f t="shared" si="109"/>
        <v/>
      </c>
    </row>
    <row r="813" spans="2:31" x14ac:dyDescent="0.25">
      <c r="B813" s="18" t="str">
        <f t="shared" si="102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103"/>
        <v/>
      </c>
      <c r="Z813" s="23" t="str">
        <f t="shared" si="104"/>
        <v/>
      </c>
      <c r="AA813" s="19">
        <f t="shared" si="105"/>
        <v>0</v>
      </c>
      <c r="AB813" s="19">
        <f t="shared" si="106"/>
        <v>0</v>
      </c>
      <c r="AC813" s="19">
        <f t="shared" si="107"/>
        <v>0</v>
      </c>
      <c r="AD813" s="23" t="str">
        <f t="shared" si="108"/>
        <v/>
      </c>
      <c r="AE813" s="23" t="str">
        <f t="shared" si="109"/>
        <v/>
      </c>
    </row>
    <row r="814" spans="2:31" x14ac:dyDescent="0.25">
      <c r="B814" s="18" t="str">
        <f t="shared" si="102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103"/>
        <v/>
      </c>
      <c r="Z814" s="23" t="str">
        <f t="shared" si="104"/>
        <v/>
      </c>
      <c r="AA814" s="19">
        <f t="shared" si="105"/>
        <v>0</v>
      </c>
      <c r="AB814" s="19">
        <f t="shared" si="106"/>
        <v>0</v>
      </c>
      <c r="AC814" s="19">
        <f t="shared" si="107"/>
        <v>0</v>
      </c>
      <c r="AD814" s="23" t="str">
        <f t="shared" si="108"/>
        <v/>
      </c>
      <c r="AE814" s="23" t="str">
        <f t="shared" si="109"/>
        <v/>
      </c>
    </row>
    <row r="815" spans="2:31" x14ac:dyDescent="0.25">
      <c r="B815" s="18" t="str">
        <f t="shared" ref="B815:B878" si="110">IF(G815="","",B814+1)</f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103"/>
        <v/>
      </c>
      <c r="Z815" s="23" t="str">
        <f t="shared" si="104"/>
        <v/>
      </c>
      <c r="AA815" s="19">
        <f t="shared" si="105"/>
        <v>0</v>
      </c>
      <c r="AB815" s="19">
        <f t="shared" si="106"/>
        <v>0</v>
      </c>
      <c r="AC815" s="19">
        <f t="shared" si="107"/>
        <v>0</v>
      </c>
      <c r="AD815" s="23" t="str">
        <f t="shared" si="108"/>
        <v/>
      </c>
      <c r="AE815" s="23" t="str">
        <f t="shared" si="109"/>
        <v/>
      </c>
    </row>
    <row r="816" spans="2:31" x14ac:dyDescent="0.25">
      <c r="B816" s="18" t="str">
        <f t="shared" si="110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103"/>
        <v/>
      </c>
      <c r="Z816" s="23" t="str">
        <f t="shared" si="104"/>
        <v/>
      </c>
      <c r="AA816" s="19">
        <f t="shared" si="105"/>
        <v>0</v>
      </c>
      <c r="AB816" s="19">
        <f t="shared" si="106"/>
        <v>0</v>
      </c>
      <c r="AC816" s="19">
        <f t="shared" si="107"/>
        <v>0</v>
      </c>
      <c r="AD816" s="23" t="str">
        <f t="shared" si="108"/>
        <v/>
      </c>
      <c r="AE816" s="23" t="str">
        <f t="shared" si="109"/>
        <v/>
      </c>
    </row>
    <row r="817" spans="2:31" x14ac:dyDescent="0.25">
      <c r="B817" s="18" t="str">
        <f t="shared" si="110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103"/>
        <v/>
      </c>
      <c r="Z817" s="23" t="str">
        <f t="shared" si="104"/>
        <v/>
      </c>
      <c r="AA817" s="19">
        <f t="shared" si="105"/>
        <v>0</v>
      </c>
      <c r="AB817" s="19">
        <f t="shared" si="106"/>
        <v>0</v>
      </c>
      <c r="AC817" s="19">
        <f t="shared" si="107"/>
        <v>0</v>
      </c>
      <c r="AD817" s="23" t="str">
        <f t="shared" si="108"/>
        <v/>
      </c>
      <c r="AE817" s="23" t="str">
        <f t="shared" si="109"/>
        <v/>
      </c>
    </row>
    <row r="818" spans="2:31" x14ac:dyDescent="0.25">
      <c r="B818" s="18" t="str">
        <f t="shared" si="110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103"/>
        <v/>
      </c>
      <c r="Z818" s="23" t="str">
        <f t="shared" si="104"/>
        <v/>
      </c>
      <c r="AA818" s="19">
        <f t="shared" si="105"/>
        <v>0</v>
      </c>
      <c r="AB818" s="19">
        <f t="shared" si="106"/>
        <v>0</v>
      </c>
      <c r="AC818" s="19">
        <f t="shared" si="107"/>
        <v>0</v>
      </c>
      <c r="AD818" s="23" t="str">
        <f t="shared" si="108"/>
        <v/>
      </c>
      <c r="AE818" s="23" t="str">
        <f t="shared" si="109"/>
        <v/>
      </c>
    </row>
    <row r="819" spans="2:31" x14ac:dyDescent="0.25">
      <c r="B819" s="18" t="str">
        <f t="shared" si="110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103"/>
        <v/>
      </c>
      <c r="Z819" s="23" t="str">
        <f t="shared" si="104"/>
        <v/>
      </c>
      <c r="AA819" s="19">
        <f t="shared" si="105"/>
        <v>0</v>
      </c>
      <c r="AB819" s="19">
        <f t="shared" si="106"/>
        <v>0</v>
      </c>
      <c r="AC819" s="19">
        <f t="shared" si="107"/>
        <v>0</v>
      </c>
      <c r="AD819" s="23" t="str">
        <f t="shared" si="108"/>
        <v/>
      </c>
      <c r="AE819" s="23" t="str">
        <f t="shared" si="109"/>
        <v/>
      </c>
    </row>
    <row r="820" spans="2:31" x14ac:dyDescent="0.25">
      <c r="B820" s="18" t="str">
        <f t="shared" si="110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103"/>
        <v/>
      </c>
      <c r="Z820" s="23" t="str">
        <f t="shared" si="104"/>
        <v/>
      </c>
      <c r="AA820" s="19">
        <f t="shared" si="105"/>
        <v>0</v>
      </c>
      <c r="AB820" s="19">
        <f t="shared" si="106"/>
        <v>0</v>
      </c>
      <c r="AC820" s="19">
        <f t="shared" si="107"/>
        <v>0</v>
      </c>
      <c r="AD820" s="23" t="str">
        <f t="shared" si="108"/>
        <v/>
      </c>
      <c r="AE820" s="23" t="str">
        <f t="shared" si="109"/>
        <v/>
      </c>
    </row>
    <row r="821" spans="2:31" x14ac:dyDescent="0.25">
      <c r="B821" s="18" t="str">
        <f t="shared" si="110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103"/>
        <v/>
      </c>
      <c r="Z821" s="23" t="str">
        <f t="shared" si="104"/>
        <v/>
      </c>
      <c r="AA821" s="19">
        <f t="shared" si="105"/>
        <v>0</v>
      </c>
      <c r="AB821" s="19">
        <f t="shared" si="106"/>
        <v>0</v>
      </c>
      <c r="AC821" s="19">
        <f t="shared" si="107"/>
        <v>0</v>
      </c>
      <c r="AD821" s="23" t="str">
        <f t="shared" si="108"/>
        <v/>
      </c>
      <c r="AE821" s="23" t="str">
        <f t="shared" si="109"/>
        <v/>
      </c>
    </row>
    <row r="822" spans="2:31" x14ac:dyDescent="0.25">
      <c r="B822" s="18" t="str">
        <f t="shared" si="110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103"/>
        <v/>
      </c>
      <c r="Z822" s="23" t="str">
        <f t="shared" si="104"/>
        <v/>
      </c>
      <c r="AA822" s="19">
        <f t="shared" si="105"/>
        <v>0</v>
      </c>
      <c r="AB822" s="19">
        <f t="shared" si="106"/>
        <v>0</v>
      </c>
      <c r="AC822" s="19">
        <f t="shared" si="107"/>
        <v>0</v>
      </c>
      <c r="AD822" s="23" t="str">
        <f t="shared" si="108"/>
        <v/>
      </c>
      <c r="AE822" s="23" t="str">
        <f t="shared" si="109"/>
        <v/>
      </c>
    </row>
    <row r="823" spans="2:31" x14ac:dyDescent="0.25">
      <c r="B823" s="18" t="str">
        <f t="shared" si="110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103"/>
        <v/>
      </c>
      <c r="Z823" s="23" t="str">
        <f t="shared" si="104"/>
        <v/>
      </c>
      <c r="AA823" s="19">
        <f t="shared" si="105"/>
        <v>0</v>
      </c>
      <c r="AB823" s="19">
        <f t="shared" si="106"/>
        <v>0</v>
      </c>
      <c r="AC823" s="19">
        <f t="shared" si="107"/>
        <v>0</v>
      </c>
      <c r="AD823" s="23" t="str">
        <f t="shared" si="108"/>
        <v/>
      </c>
      <c r="AE823" s="23" t="str">
        <f t="shared" si="109"/>
        <v/>
      </c>
    </row>
    <row r="824" spans="2:31" x14ac:dyDescent="0.25">
      <c r="B824" s="18" t="str">
        <f t="shared" si="110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103"/>
        <v/>
      </c>
      <c r="Z824" s="23" t="str">
        <f t="shared" si="104"/>
        <v/>
      </c>
      <c r="AA824" s="19">
        <f t="shared" si="105"/>
        <v>0</v>
      </c>
      <c r="AB824" s="19">
        <f t="shared" si="106"/>
        <v>0</v>
      </c>
      <c r="AC824" s="19">
        <f t="shared" si="107"/>
        <v>0</v>
      </c>
      <c r="AD824" s="23" t="str">
        <f t="shared" si="108"/>
        <v/>
      </c>
      <c r="AE824" s="23" t="str">
        <f t="shared" si="109"/>
        <v/>
      </c>
    </row>
    <row r="825" spans="2:31" x14ac:dyDescent="0.25">
      <c r="B825" s="18" t="str">
        <f t="shared" si="110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103"/>
        <v/>
      </c>
      <c r="Z825" s="23" t="str">
        <f t="shared" si="104"/>
        <v/>
      </c>
      <c r="AA825" s="19">
        <f t="shared" si="105"/>
        <v>0</v>
      </c>
      <c r="AB825" s="19">
        <f t="shared" si="106"/>
        <v>0</v>
      </c>
      <c r="AC825" s="19">
        <f t="shared" si="107"/>
        <v>0</v>
      </c>
      <c r="AD825" s="23" t="str">
        <f t="shared" si="108"/>
        <v/>
      </c>
      <c r="AE825" s="23" t="str">
        <f t="shared" si="109"/>
        <v/>
      </c>
    </row>
    <row r="826" spans="2:31" x14ac:dyDescent="0.25">
      <c r="B826" s="18" t="str">
        <f t="shared" si="110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103"/>
        <v/>
      </c>
      <c r="Z826" s="23" t="str">
        <f t="shared" si="104"/>
        <v/>
      </c>
      <c r="AA826" s="19">
        <f t="shared" si="105"/>
        <v>0</v>
      </c>
      <c r="AB826" s="19">
        <f t="shared" si="106"/>
        <v>0</v>
      </c>
      <c r="AC826" s="19">
        <f t="shared" si="107"/>
        <v>0</v>
      </c>
      <c r="AD826" s="23" t="str">
        <f t="shared" si="108"/>
        <v/>
      </c>
      <c r="AE826" s="23" t="str">
        <f t="shared" si="109"/>
        <v/>
      </c>
    </row>
    <row r="827" spans="2:31" x14ac:dyDescent="0.25">
      <c r="B827" s="18" t="str">
        <f t="shared" si="110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103"/>
        <v/>
      </c>
      <c r="Z827" s="23" t="str">
        <f t="shared" si="104"/>
        <v/>
      </c>
      <c r="AA827" s="19">
        <f t="shared" si="105"/>
        <v>0</v>
      </c>
      <c r="AB827" s="19">
        <f t="shared" si="106"/>
        <v>0</v>
      </c>
      <c r="AC827" s="19">
        <f t="shared" si="107"/>
        <v>0</v>
      </c>
      <c r="AD827" s="23" t="str">
        <f t="shared" si="108"/>
        <v/>
      </c>
      <c r="AE827" s="23" t="str">
        <f t="shared" si="109"/>
        <v/>
      </c>
    </row>
    <row r="828" spans="2:31" x14ac:dyDescent="0.25">
      <c r="B828" s="18" t="str">
        <f t="shared" si="110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103"/>
        <v/>
      </c>
      <c r="Z828" s="23" t="str">
        <f t="shared" si="104"/>
        <v/>
      </c>
      <c r="AA828" s="19">
        <f t="shared" si="105"/>
        <v>0</v>
      </c>
      <c r="AB828" s="19">
        <f t="shared" si="106"/>
        <v>0</v>
      </c>
      <c r="AC828" s="19">
        <f t="shared" si="107"/>
        <v>0</v>
      </c>
      <c r="AD828" s="23" t="str">
        <f t="shared" si="108"/>
        <v/>
      </c>
      <c r="AE828" s="23" t="str">
        <f t="shared" si="109"/>
        <v/>
      </c>
    </row>
    <row r="829" spans="2:31" x14ac:dyDescent="0.25">
      <c r="B829" s="18" t="str">
        <f t="shared" si="110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103"/>
        <v/>
      </c>
      <c r="Z829" s="23" t="str">
        <f t="shared" si="104"/>
        <v/>
      </c>
      <c r="AA829" s="19">
        <f t="shared" si="105"/>
        <v>0</v>
      </c>
      <c r="AB829" s="19">
        <f t="shared" si="106"/>
        <v>0</v>
      </c>
      <c r="AC829" s="19">
        <f t="shared" si="107"/>
        <v>0</v>
      </c>
      <c r="AD829" s="23" t="str">
        <f t="shared" si="108"/>
        <v/>
      </c>
      <c r="AE829" s="23" t="str">
        <f t="shared" si="109"/>
        <v/>
      </c>
    </row>
    <row r="830" spans="2:31" x14ac:dyDescent="0.25">
      <c r="B830" s="18" t="str">
        <f t="shared" si="110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103"/>
        <v/>
      </c>
      <c r="Z830" s="23" t="str">
        <f t="shared" si="104"/>
        <v/>
      </c>
      <c r="AA830" s="19">
        <f t="shared" si="105"/>
        <v>0</v>
      </c>
      <c r="AB830" s="19">
        <f t="shared" si="106"/>
        <v>0</v>
      </c>
      <c r="AC830" s="19">
        <f t="shared" si="107"/>
        <v>0</v>
      </c>
      <c r="AD830" s="23" t="str">
        <f t="shared" si="108"/>
        <v/>
      </c>
      <c r="AE830" s="23" t="str">
        <f t="shared" si="109"/>
        <v/>
      </c>
    </row>
    <row r="831" spans="2:31" x14ac:dyDescent="0.25">
      <c r="B831" s="18" t="str">
        <f t="shared" si="110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103"/>
        <v/>
      </c>
      <c r="Z831" s="23" t="str">
        <f t="shared" si="104"/>
        <v/>
      </c>
      <c r="AA831" s="19">
        <f t="shared" si="105"/>
        <v>0</v>
      </c>
      <c r="AB831" s="19">
        <f t="shared" si="106"/>
        <v>0</v>
      </c>
      <c r="AC831" s="19">
        <f t="shared" si="107"/>
        <v>0</v>
      </c>
      <c r="AD831" s="23" t="str">
        <f t="shared" si="108"/>
        <v/>
      </c>
      <c r="AE831" s="23" t="str">
        <f t="shared" si="109"/>
        <v/>
      </c>
    </row>
    <row r="832" spans="2:31" x14ac:dyDescent="0.25">
      <c r="B832" s="18" t="str">
        <f t="shared" si="110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103"/>
        <v/>
      </c>
      <c r="Z832" s="23" t="str">
        <f t="shared" si="104"/>
        <v/>
      </c>
      <c r="AA832" s="19">
        <f t="shared" si="105"/>
        <v>0</v>
      </c>
      <c r="AB832" s="19">
        <f t="shared" si="106"/>
        <v>0</v>
      </c>
      <c r="AC832" s="19">
        <f t="shared" si="107"/>
        <v>0</v>
      </c>
      <c r="AD832" s="23" t="str">
        <f t="shared" si="108"/>
        <v/>
      </c>
      <c r="AE832" s="23" t="str">
        <f t="shared" si="109"/>
        <v/>
      </c>
    </row>
    <row r="833" spans="2:31" x14ac:dyDescent="0.25">
      <c r="B833" s="18" t="str">
        <f t="shared" si="110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103"/>
        <v/>
      </c>
      <c r="Z833" s="23" t="str">
        <f t="shared" si="104"/>
        <v/>
      </c>
      <c r="AA833" s="19">
        <f t="shared" si="105"/>
        <v>0</v>
      </c>
      <c r="AB833" s="19">
        <f t="shared" si="106"/>
        <v>0</v>
      </c>
      <c r="AC833" s="19">
        <f t="shared" si="107"/>
        <v>0</v>
      </c>
      <c r="AD833" s="23" t="str">
        <f t="shared" si="108"/>
        <v/>
      </c>
      <c r="AE833" s="23" t="str">
        <f t="shared" si="109"/>
        <v/>
      </c>
    </row>
    <row r="834" spans="2:31" x14ac:dyDescent="0.25">
      <c r="B834" s="18" t="str">
        <f t="shared" si="110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103"/>
        <v/>
      </c>
      <c r="Z834" s="23" t="str">
        <f t="shared" si="104"/>
        <v/>
      </c>
      <c r="AA834" s="19">
        <f t="shared" si="105"/>
        <v>0</v>
      </c>
      <c r="AB834" s="19">
        <f t="shared" si="106"/>
        <v>0</v>
      </c>
      <c r="AC834" s="19">
        <f t="shared" si="107"/>
        <v>0</v>
      </c>
      <c r="AD834" s="23" t="str">
        <f t="shared" si="108"/>
        <v/>
      </c>
      <c r="AE834" s="23" t="str">
        <f t="shared" si="109"/>
        <v/>
      </c>
    </row>
    <row r="835" spans="2:31" x14ac:dyDescent="0.25">
      <c r="B835" s="18" t="str">
        <f t="shared" si="110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103"/>
        <v/>
      </c>
      <c r="Z835" s="23" t="str">
        <f t="shared" si="104"/>
        <v/>
      </c>
      <c r="AA835" s="19">
        <f t="shared" si="105"/>
        <v>0</v>
      </c>
      <c r="AB835" s="19">
        <f t="shared" si="106"/>
        <v>0</v>
      </c>
      <c r="AC835" s="19">
        <f t="shared" si="107"/>
        <v>0</v>
      </c>
      <c r="AD835" s="23" t="str">
        <f t="shared" si="108"/>
        <v/>
      </c>
      <c r="AE835" s="23" t="str">
        <f t="shared" si="109"/>
        <v/>
      </c>
    </row>
    <row r="836" spans="2:31" x14ac:dyDescent="0.25">
      <c r="B836" s="18" t="str">
        <f t="shared" si="110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103"/>
        <v/>
      </c>
      <c r="Z836" s="23" t="str">
        <f t="shared" si="104"/>
        <v/>
      </c>
      <c r="AA836" s="19">
        <f t="shared" si="105"/>
        <v>0</v>
      </c>
      <c r="AB836" s="19">
        <f t="shared" si="106"/>
        <v>0</v>
      </c>
      <c r="AC836" s="19">
        <f t="shared" si="107"/>
        <v>0</v>
      </c>
      <c r="AD836" s="23" t="str">
        <f t="shared" si="108"/>
        <v/>
      </c>
      <c r="AE836" s="23" t="str">
        <f t="shared" si="109"/>
        <v/>
      </c>
    </row>
    <row r="837" spans="2:31" x14ac:dyDescent="0.25">
      <c r="B837" s="18" t="str">
        <f t="shared" si="110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103"/>
        <v/>
      </c>
      <c r="Z837" s="23" t="str">
        <f t="shared" si="104"/>
        <v/>
      </c>
      <c r="AA837" s="19">
        <f t="shared" si="105"/>
        <v>0</v>
      </c>
      <c r="AB837" s="19">
        <f t="shared" si="106"/>
        <v>0</v>
      </c>
      <c r="AC837" s="19">
        <f t="shared" si="107"/>
        <v>0</v>
      </c>
      <c r="AD837" s="23" t="str">
        <f t="shared" si="108"/>
        <v/>
      </c>
      <c r="AE837" s="23" t="str">
        <f t="shared" si="109"/>
        <v/>
      </c>
    </row>
    <row r="838" spans="2:31" x14ac:dyDescent="0.25">
      <c r="B838" s="18" t="str">
        <f t="shared" si="110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103"/>
        <v/>
      </c>
      <c r="Z838" s="23" t="str">
        <f t="shared" si="104"/>
        <v/>
      </c>
      <c r="AA838" s="19">
        <f t="shared" si="105"/>
        <v>0</v>
      </c>
      <c r="AB838" s="19">
        <f t="shared" si="106"/>
        <v>0</v>
      </c>
      <c r="AC838" s="19">
        <f t="shared" si="107"/>
        <v>0</v>
      </c>
      <c r="AD838" s="23" t="str">
        <f t="shared" si="108"/>
        <v/>
      </c>
      <c r="AE838" s="23" t="str">
        <f t="shared" si="109"/>
        <v/>
      </c>
    </row>
    <row r="839" spans="2:31" x14ac:dyDescent="0.25">
      <c r="B839" s="18" t="str">
        <f t="shared" si="110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103"/>
        <v/>
      </c>
      <c r="Z839" s="23" t="str">
        <f t="shared" si="104"/>
        <v/>
      </c>
      <c r="AA839" s="19">
        <f t="shared" si="105"/>
        <v>0</v>
      </c>
      <c r="AB839" s="19">
        <f t="shared" si="106"/>
        <v>0</v>
      </c>
      <c r="AC839" s="19">
        <f t="shared" si="107"/>
        <v>0</v>
      </c>
      <c r="AD839" s="23" t="str">
        <f t="shared" si="108"/>
        <v/>
      </c>
      <c r="AE839" s="23" t="str">
        <f t="shared" si="109"/>
        <v/>
      </c>
    </row>
    <row r="840" spans="2:31" x14ac:dyDescent="0.25">
      <c r="B840" s="18" t="str">
        <f t="shared" si="110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103"/>
        <v/>
      </c>
      <c r="Z840" s="23" t="str">
        <f t="shared" si="104"/>
        <v/>
      </c>
      <c r="AA840" s="19">
        <f t="shared" si="105"/>
        <v>0</v>
      </c>
      <c r="AB840" s="19">
        <f t="shared" si="106"/>
        <v>0</v>
      </c>
      <c r="AC840" s="19">
        <f t="shared" si="107"/>
        <v>0</v>
      </c>
      <c r="AD840" s="23" t="str">
        <f t="shared" si="108"/>
        <v/>
      </c>
      <c r="AE840" s="23" t="str">
        <f t="shared" si="109"/>
        <v/>
      </c>
    </row>
    <row r="841" spans="2:31" x14ac:dyDescent="0.25">
      <c r="B841" s="18" t="str">
        <f t="shared" si="110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103"/>
        <v/>
      </c>
      <c r="Z841" s="23" t="str">
        <f t="shared" si="104"/>
        <v/>
      </c>
      <c r="AA841" s="19">
        <f t="shared" si="105"/>
        <v>0</v>
      </c>
      <c r="AB841" s="19">
        <f t="shared" si="106"/>
        <v>0</v>
      </c>
      <c r="AC841" s="19">
        <f t="shared" si="107"/>
        <v>0</v>
      </c>
      <c r="AD841" s="23" t="str">
        <f t="shared" si="108"/>
        <v/>
      </c>
      <c r="AE841" s="23" t="str">
        <f t="shared" si="109"/>
        <v/>
      </c>
    </row>
    <row r="842" spans="2:31" x14ac:dyDescent="0.25">
      <c r="B842" s="18" t="str">
        <f t="shared" si="110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103"/>
        <v/>
      </c>
      <c r="Z842" s="23" t="str">
        <f t="shared" si="104"/>
        <v/>
      </c>
      <c r="AA842" s="19">
        <f t="shared" si="105"/>
        <v>0</v>
      </c>
      <c r="AB842" s="19">
        <f t="shared" si="106"/>
        <v>0</v>
      </c>
      <c r="AC842" s="19">
        <f t="shared" si="107"/>
        <v>0</v>
      </c>
      <c r="AD842" s="23" t="str">
        <f t="shared" si="108"/>
        <v/>
      </c>
      <c r="AE842" s="23" t="str">
        <f t="shared" si="109"/>
        <v/>
      </c>
    </row>
    <row r="843" spans="2:31" x14ac:dyDescent="0.25">
      <c r="B843" s="18" t="str">
        <f t="shared" si="110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103"/>
        <v/>
      </c>
      <c r="Z843" s="23" t="str">
        <f t="shared" si="104"/>
        <v/>
      </c>
      <c r="AA843" s="19">
        <f t="shared" si="105"/>
        <v>0</v>
      </c>
      <c r="AB843" s="19">
        <f t="shared" si="106"/>
        <v>0</v>
      </c>
      <c r="AC843" s="19">
        <f t="shared" si="107"/>
        <v>0</v>
      </c>
      <c r="AD843" s="23" t="str">
        <f t="shared" si="108"/>
        <v/>
      </c>
      <c r="AE843" s="23" t="str">
        <f t="shared" si="109"/>
        <v/>
      </c>
    </row>
    <row r="844" spans="2:31" x14ac:dyDescent="0.25">
      <c r="B844" s="18" t="str">
        <f t="shared" si="110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103"/>
        <v/>
      </c>
      <c r="Z844" s="23" t="str">
        <f t="shared" si="104"/>
        <v/>
      </c>
      <c r="AA844" s="19">
        <f t="shared" si="105"/>
        <v>0</v>
      </c>
      <c r="AB844" s="19">
        <f t="shared" si="106"/>
        <v>0</v>
      </c>
      <c r="AC844" s="19">
        <f t="shared" si="107"/>
        <v>0</v>
      </c>
      <c r="AD844" s="23" t="str">
        <f t="shared" si="108"/>
        <v/>
      </c>
      <c r="AE844" s="23" t="str">
        <f t="shared" si="109"/>
        <v/>
      </c>
    </row>
    <row r="845" spans="2:31" x14ac:dyDescent="0.25">
      <c r="B845" s="18" t="str">
        <f t="shared" si="110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103"/>
        <v/>
      </c>
      <c r="Z845" s="23" t="str">
        <f t="shared" si="104"/>
        <v/>
      </c>
      <c r="AA845" s="19">
        <f t="shared" si="105"/>
        <v>0</v>
      </c>
      <c r="AB845" s="19">
        <f t="shared" si="106"/>
        <v>0</v>
      </c>
      <c r="AC845" s="19">
        <f t="shared" si="107"/>
        <v>0</v>
      </c>
      <c r="AD845" s="23" t="str">
        <f t="shared" si="108"/>
        <v/>
      </c>
      <c r="AE845" s="23" t="str">
        <f t="shared" si="109"/>
        <v/>
      </c>
    </row>
    <row r="846" spans="2:31" x14ac:dyDescent="0.25">
      <c r="B846" s="18" t="str">
        <f t="shared" si="110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103"/>
        <v/>
      </c>
      <c r="Z846" s="23" t="str">
        <f t="shared" si="104"/>
        <v/>
      </c>
      <c r="AA846" s="19">
        <f t="shared" si="105"/>
        <v>0</v>
      </c>
      <c r="AB846" s="19">
        <f t="shared" si="106"/>
        <v>0</v>
      </c>
      <c r="AC846" s="19">
        <f t="shared" si="107"/>
        <v>0</v>
      </c>
      <c r="AD846" s="23" t="str">
        <f t="shared" si="108"/>
        <v/>
      </c>
      <c r="AE846" s="23" t="str">
        <f t="shared" si="109"/>
        <v/>
      </c>
    </row>
    <row r="847" spans="2:31" x14ac:dyDescent="0.25">
      <c r="B847" s="18" t="str">
        <f t="shared" si="110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103"/>
        <v/>
      </c>
      <c r="Z847" s="23" t="str">
        <f t="shared" si="104"/>
        <v/>
      </c>
      <c r="AA847" s="19">
        <f t="shared" si="105"/>
        <v>0</v>
      </c>
      <c r="AB847" s="19">
        <f t="shared" si="106"/>
        <v>0</v>
      </c>
      <c r="AC847" s="19">
        <f t="shared" si="107"/>
        <v>0</v>
      </c>
      <c r="AD847" s="23" t="str">
        <f t="shared" si="108"/>
        <v/>
      </c>
      <c r="AE847" s="23" t="str">
        <f t="shared" si="109"/>
        <v/>
      </c>
    </row>
    <row r="848" spans="2:31" x14ac:dyDescent="0.25">
      <c r="B848" s="18" t="str">
        <f t="shared" si="110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103"/>
        <v/>
      </c>
      <c r="Z848" s="23" t="str">
        <f t="shared" si="104"/>
        <v/>
      </c>
      <c r="AA848" s="19">
        <f t="shared" si="105"/>
        <v>0</v>
      </c>
      <c r="AB848" s="19">
        <f t="shared" si="106"/>
        <v>0</v>
      </c>
      <c r="AC848" s="19">
        <f t="shared" si="107"/>
        <v>0</v>
      </c>
      <c r="AD848" s="23" t="str">
        <f t="shared" si="108"/>
        <v/>
      </c>
      <c r="AE848" s="23" t="str">
        <f t="shared" si="109"/>
        <v/>
      </c>
    </row>
    <row r="849" spans="2:31" x14ac:dyDescent="0.25">
      <c r="B849" s="18" t="str">
        <f t="shared" si="110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103"/>
        <v/>
      </c>
      <c r="Z849" s="23" t="str">
        <f t="shared" si="104"/>
        <v/>
      </c>
      <c r="AA849" s="19">
        <f t="shared" si="105"/>
        <v>0</v>
      </c>
      <c r="AB849" s="19">
        <f t="shared" si="106"/>
        <v>0</v>
      </c>
      <c r="AC849" s="19">
        <f t="shared" si="107"/>
        <v>0</v>
      </c>
      <c r="AD849" s="23" t="str">
        <f t="shared" si="108"/>
        <v/>
      </c>
      <c r="AE849" s="23" t="str">
        <f t="shared" si="109"/>
        <v/>
      </c>
    </row>
    <row r="850" spans="2:31" x14ac:dyDescent="0.25">
      <c r="B850" s="18" t="str">
        <f t="shared" si="110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103"/>
        <v/>
      </c>
      <c r="Z850" s="23" t="str">
        <f t="shared" si="104"/>
        <v/>
      </c>
      <c r="AA850" s="19">
        <f t="shared" si="105"/>
        <v>0</v>
      </c>
      <c r="AB850" s="19">
        <f t="shared" si="106"/>
        <v>0</v>
      </c>
      <c r="AC850" s="19">
        <f t="shared" si="107"/>
        <v>0</v>
      </c>
      <c r="AD850" s="23" t="str">
        <f t="shared" si="108"/>
        <v/>
      </c>
      <c r="AE850" s="23" t="str">
        <f t="shared" si="109"/>
        <v/>
      </c>
    </row>
    <row r="851" spans="2:31" x14ac:dyDescent="0.25">
      <c r="B851" s="18" t="str">
        <f t="shared" si="110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103"/>
        <v/>
      </c>
      <c r="Z851" s="23" t="str">
        <f t="shared" si="104"/>
        <v/>
      </c>
      <c r="AA851" s="19">
        <f t="shared" si="105"/>
        <v>0</v>
      </c>
      <c r="AB851" s="19">
        <f t="shared" si="106"/>
        <v>0</v>
      </c>
      <c r="AC851" s="19">
        <f t="shared" si="107"/>
        <v>0</v>
      </c>
      <c r="AD851" s="23" t="str">
        <f t="shared" si="108"/>
        <v/>
      </c>
      <c r="AE851" s="23" t="str">
        <f t="shared" si="109"/>
        <v/>
      </c>
    </row>
    <row r="852" spans="2:31" x14ac:dyDescent="0.25">
      <c r="B852" s="18" t="str">
        <f t="shared" si="110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103"/>
        <v/>
      </c>
      <c r="Z852" s="23" t="str">
        <f t="shared" si="104"/>
        <v/>
      </c>
      <c r="AA852" s="19">
        <f t="shared" si="105"/>
        <v>0</v>
      </c>
      <c r="AB852" s="19">
        <f t="shared" si="106"/>
        <v>0</v>
      </c>
      <c r="AC852" s="19">
        <f t="shared" si="107"/>
        <v>0</v>
      </c>
      <c r="AD852" s="23" t="str">
        <f t="shared" si="108"/>
        <v/>
      </c>
      <c r="AE852" s="23" t="str">
        <f t="shared" si="109"/>
        <v/>
      </c>
    </row>
    <row r="853" spans="2:31" x14ac:dyDescent="0.25">
      <c r="B853" s="18" t="str">
        <f t="shared" si="110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103"/>
        <v/>
      </c>
      <c r="Z853" s="23" t="str">
        <f t="shared" si="104"/>
        <v/>
      </c>
      <c r="AA853" s="19">
        <f t="shared" si="105"/>
        <v>0</v>
      </c>
      <c r="AB853" s="19">
        <f t="shared" si="106"/>
        <v>0</v>
      </c>
      <c r="AC853" s="19">
        <f t="shared" si="107"/>
        <v>0</v>
      </c>
      <c r="AD853" s="23" t="str">
        <f t="shared" si="108"/>
        <v/>
      </c>
      <c r="AE853" s="23" t="str">
        <f t="shared" si="109"/>
        <v/>
      </c>
    </row>
    <row r="854" spans="2:31" x14ac:dyDescent="0.25">
      <c r="B854" s="18" t="str">
        <f t="shared" si="110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103"/>
        <v/>
      </c>
      <c r="Z854" s="23" t="str">
        <f t="shared" si="104"/>
        <v/>
      </c>
      <c r="AA854" s="19">
        <f t="shared" si="105"/>
        <v>0</v>
      </c>
      <c r="AB854" s="19">
        <f t="shared" si="106"/>
        <v>0</v>
      </c>
      <c r="AC854" s="19">
        <f t="shared" si="107"/>
        <v>0</v>
      </c>
      <c r="AD854" s="23" t="str">
        <f t="shared" si="108"/>
        <v/>
      </c>
      <c r="AE854" s="23" t="str">
        <f t="shared" si="109"/>
        <v/>
      </c>
    </row>
    <row r="855" spans="2:31" x14ac:dyDescent="0.25">
      <c r="B855" s="18" t="str">
        <f t="shared" si="110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11">IF(M855&lt;&gt;"",$H855*M855,"")</f>
        <v/>
      </c>
      <c r="Z855" s="23" t="str">
        <f t="shared" ref="Z855:Z918" si="112">IF(N855&lt;&gt;"",$H855*N855,"")</f>
        <v/>
      </c>
      <c r="AA855" s="19">
        <f t="shared" si="105"/>
        <v>0</v>
      </c>
      <c r="AB855" s="19">
        <f t="shared" si="106"/>
        <v>0</v>
      </c>
      <c r="AC855" s="19">
        <f t="shared" si="107"/>
        <v>0</v>
      </c>
      <c r="AD855" s="23" t="str">
        <f t="shared" si="108"/>
        <v/>
      </c>
      <c r="AE855" s="23" t="str">
        <f t="shared" si="109"/>
        <v/>
      </c>
    </row>
    <row r="856" spans="2:31" x14ac:dyDescent="0.25">
      <c r="B856" s="18" t="str">
        <f t="shared" si="110"/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11"/>
        <v/>
      </c>
      <c r="Z856" s="23" t="str">
        <f t="shared" si="112"/>
        <v/>
      </c>
      <c r="AA856" s="19">
        <f t="shared" ref="AA856:AA919" si="113">IF(OR(M856&lt;&gt;"",N856&lt;&gt;""),1,0)</f>
        <v>0</v>
      </c>
      <c r="AB856" s="19">
        <f t="shared" ref="AB856:AB919" si="114">IF(M856&lt;&gt;0,1,0)</f>
        <v>0</v>
      </c>
      <c r="AC856" s="19">
        <f t="shared" ref="AC856:AC919" si="115">IF(N856&lt;&gt;0,1,0)</f>
        <v>0</v>
      </c>
      <c r="AD856" s="23" t="str">
        <f t="shared" ref="AD856:AD919" si="116">IF(W856&lt;&gt;"",$H856*W856,"")</f>
        <v/>
      </c>
      <c r="AE856" s="23" t="str">
        <f t="shared" ref="AE856:AE919" si="117">IF(X856&lt;&gt;"",$H856*X856,"")</f>
        <v/>
      </c>
    </row>
    <row r="857" spans="2:31" x14ac:dyDescent="0.25">
      <c r="B857" s="18" t="str">
        <f t="shared" si="110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11"/>
        <v/>
      </c>
      <c r="Z857" s="23" t="str">
        <f t="shared" si="112"/>
        <v/>
      </c>
      <c r="AA857" s="19">
        <f t="shared" si="113"/>
        <v>0</v>
      </c>
      <c r="AB857" s="19">
        <f t="shared" si="114"/>
        <v>0</v>
      </c>
      <c r="AC857" s="19">
        <f t="shared" si="115"/>
        <v>0</v>
      </c>
      <c r="AD857" s="23" t="str">
        <f t="shared" si="116"/>
        <v/>
      </c>
      <c r="AE857" s="23" t="str">
        <f t="shared" si="117"/>
        <v/>
      </c>
    </row>
    <row r="858" spans="2:31" x14ac:dyDescent="0.25">
      <c r="B858" s="18" t="str">
        <f t="shared" si="110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11"/>
        <v/>
      </c>
      <c r="Z858" s="23" t="str">
        <f t="shared" si="112"/>
        <v/>
      </c>
      <c r="AA858" s="19">
        <f t="shared" si="113"/>
        <v>0</v>
      </c>
      <c r="AB858" s="19">
        <f t="shared" si="114"/>
        <v>0</v>
      </c>
      <c r="AC858" s="19">
        <f t="shared" si="115"/>
        <v>0</v>
      </c>
      <c r="AD858" s="23" t="str">
        <f t="shared" si="116"/>
        <v/>
      </c>
      <c r="AE858" s="23" t="str">
        <f t="shared" si="117"/>
        <v/>
      </c>
    </row>
    <row r="859" spans="2:31" x14ac:dyDescent="0.25">
      <c r="B859" s="18" t="str">
        <f t="shared" si="110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11"/>
        <v/>
      </c>
      <c r="Z859" s="23" t="str">
        <f t="shared" si="112"/>
        <v/>
      </c>
      <c r="AA859" s="19">
        <f t="shared" si="113"/>
        <v>0</v>
      </c>
      <c r="AB859" s="19">
        <f t="shared" si="114"/>
        <v>0</v>
      </c>
      <c r="AC859" s="19">
        <f t="shared" si="115"/>
        <v>0</v>
      </c>
      <c r="AD859" s="23" t="str">
        <f t="shared" si="116"/>
        <v/>
      </c>
      <c r="AE859" s="23" t="str">
        <f t="shared" si="117"/>
        <v/>
      </c>
    </row>
    <row r="860" spans="2:31" x14ac:dyDescent="0.25">
      <c r="B860" s="18" t="str">
        <f t="shared" si="110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11"/>
        <v/>
      </c>
      <c r="Z860" s="23" t="str">
        <f t="shared" si="112"/>
        <v/>
      </c>
      <c r="AA860" s="19">
        <f t="shared" si="113"/>
        <v>0</v>
      </c>
      <c r="AB860" s="19">
        <f t="shared" si="114"/>
        <v>0</v>
      </c>
      <c r="AC860" s="19">
        <f t="shared" si="115"/>
        <v>0</v>
      </c>
      <c r="AD860" s="23" t="str">
        <f t="shared" si="116"/>
        <v/>
      </c>
      <c r="AE860" s="23" t="str">
        <f t="shared" si="117"/>
        <v/>
      </c>
    </row>
    <row r="861" spans="2:31" x14ac:dyDescent="0.25">
      <c r="B861" s="18" t="str">
        <f t="shared" si="110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11"/>
        <v/>
      </c>
      <c r="Z861" s="23" t="str">
        <f t="shared" si="112"/>
        <v/>
      </c>
      <c r="AA861" s="19">
        <f t="shared" si="113"/>
        <v>0</v>
      </c>
      <c r="AB861" s="19">
        <f t="shared" si="114"/>
        <v>0</v>
      </c>
      <c r="AC861" s="19">
        <f t="shared" si="115"/>
        <v>0</v>
      </c>
      <c r="AD861" s="23" t="str">
        <f t="shared" si="116"/>
        <v/>
      </c>
      <c r="AE861" s="23" t="str">
        <f t="shared" si="117"/>
        <v/>
      </c>
    </row>
    <row r="862" spans="2:31" x14ac:dyDescent="0.25">
      <c r="B862" s="18" t="str">
        <f t="shared" si="110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11"/>
        <v/>
      </c>
      <c r="Z862" s="23" t="str">
        <f t="shared" si="112"/>
        <v/>
      </c>
      <c r="AA862" s="19">
        <f t="shared" si="113"/>
        <v>0</v>
      </c>
      <c r="AB862" s="19">
        <f t="shared" si="114"/>
        <v>0</v>
      </c>
      <c r="AC862" s="19">
        <f t="shared" si="115"/>
        <v>0</v>
      </c>
      <c r="AD862" s="23" t="str">
        <f t="shared" si="116"/>
        <v/>
      </c>
      <c r="AE862" s="23" t="str">
        <f t="shared" si="117"/>
        <v/>
      </c>
    </row>
    <row r="863" spans="2:31" x14ac:dyDescent="0.25">
      <c r="B863" s="18" t="str">
        <f t="shared" si="110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11"/>
        <v/>
      </c>
      <c r="Z863" s="23" t="str">
        <f t="shared" si="112"/>
        <v/>
      </c>
      <c r="AA863" s="19">
        <f t="shared" si="113"/>
        <v>0</v>
      </c>
      <c r="AB863" s="19">
        <f t="shared" si="114"/>
        <v>0</v>
      </c>
      <c r="AC863" s="19">
        <f t="shared" si="115"/>
        <v>0</v>
      </c>
      <c r="AD863" s="23" t="str">
        <f t="shared" si="116"/>
        <v/>
      </c>
      <c r="AE863" s="23" t="str">
        <f t="shared" si="117"/>
        <v/>
      </c>
    </row>
    <row r="864" spans="2:31" x14ac:dyDescent="0.25">
      <c r="B864" s="18" t="str">
        <f t="shared" si="110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11"/>
        <v/>
      </c>
      <c r="Z864" s="23" t="str">
        <f t="shared" si="112"/>
        <v/>
      </c>
      <c r="AA864" s="19">
        <f t="shared" si="113"/>
        <v>0</v>
      </c>
      <c r="AB864" s="19">
        <f t="shared" si="114"/>
        <v>0</v>
      </c>
      <c r="AC864" s="19">
        <f t="shared" si="115"/>
        <v>0</v>
      </c>
      <c r="AD864" s="23" t="str">
        <f t="shared" si="116"/>
        <v/>
      </c>
      <c r="AE864" s="23" t="str">
        <f t="shared" si="117"/>
        <v/>
      </c>
    </row>
    <row r="865" spans="2:31" x14ac:dyDescent="0.25">
      <c r="B865" s="18" t="str">
        <f t="shared" si="110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11"/>
        <v/>
      </c>
      <c r="Z865" s="23" t="str">
        <f t="shared" si="112"/>
        <v/>
      </c>
      <c r="AA865" s="19">
        <f t="shared" si="113"/>
        <v>0</v>
      </c>
      <c r="AB865" s="19">
        <f t="shared" si="114"/>
        <v>0</v>
      </c>
      <c r="AC865" s="19">
        <f t="shared" si="115"/>
        <v>0</v>
      </c>
      <c r="AD865" s="23" t="str">
        <f t="shared" si="116"/>
        <v/>
      </c>
      <c r="AE865" s="23" t="str">
        <f t="shared" si="117"/>
        <v/>
      </c>
    </row>
    <row r="866" spans="2:31" x14ac:dyDescent="0.25">
      <c r="B866" s="18" t="str">
        <f t="shared" si="110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11"/>
        <v/>
      </c>
      <c r="Z866" s="23" t="str">
        <f t="shared" si="112"/>
        <v/>
      </c>
      <c r="AA866" s="19">
        <f t="shared" si="113"/>
        <v>0</v>
      </c>
      <c r="AB866" s="19">
        <f t="shared" si="114"/>
        <v>0</v>
      </c>
      <c r="AC866" s="19">
        <f t="shared" si="115"/>
        <v>0</v>
      </c>
      <c r="AD866" s="23" t="str">
        <f t="shared" si="116"/>
        <v/>
      </c>
      <c r="AE866" s="23" t="str">
        <f t="shared" si="117"/>
        <v/>
      </c>
    </row>
    <row r="867" spans="2:31" x14ac:dyDescent="0.25">
      <c r="B867" s="18" t="str">
        <f t="shared" si="110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11"/>
        <v/>
      </c>
      <c r="Z867" s="23" t="str">
        <f t="shared" si="112"/>
        <v/>
      </c>
      <c r="AA867" s="19">
        <f t="shared" si="113"/>
        <v>0</v>
      </c>
      <c r="AB867" s="19">
        <f t="shared" si="114"/>
        <v>0</v>
      </c>
      <c r="AC867" s="19">
        <f t="shared" si="115"/>
        <v>0</v>
      </c>
      <c r="AD867" s="23" t="str">
        <f t="shared" si="116"/>
        <v/>
      </c>
      <c r="AE867" s="23" t="str">
        <f t="shared" si="117"/>
        <v/>
      </c>
    </row>
    <row r="868" spans="2:31" x14ac:dyDescent="0.25">
      <c r="B868" s="18" t="str">
        <f t="shared" si="110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11"/>
        <v/>
      </c>
      <c r="Z868" s="23" t="str">
        <f t="shared" si="112"/>
        <v/>
      </c>
      <c r="AA868" s="19">
        <f t="shared" si="113"/>
        <v>0</v>
      </c>
      <c r="AB868" s="19">
        <f t="shared" si="114"/>
        <v>0</v>
      </c>
      <c r="AC868" s="19">
        <f t="shared" si="115"/>
        <v>0</v>
      </c>
      <c r="AD868" s="23" t="str">
        <f t="shared" si="116"/>
        <v/>
      </c>
      <c r="AE868" s="23" t="str">
        <f t="shared" si="117"/>
        <v/>
      </c>
    </row>
    <row r="869" spans="2:31" x14ac:dyDescent="0.25">
      <c r="B869" s="18" t="str">
        <f t="shared" si="110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11"/>
        <v/>
      </c>
      <c r="Z869" s="23" t="str">
        <f t="shared" si="112"/>
        <v/>
      </c>
      <c r="AA869" s="19">
        <f t="shared" si="113"/>
        <v>0</v>
      </c>
      <c r="AB869" s="19">
        <f t="shared" si="114"/>
        <v>0</v>
      </c>
      <c r="AC869" s="19">
        <f t="shared" si="115"/>
        <v>0</v>
      </c>
      <c r="AD869" s="23" t="str">
        <f t="shared" si="116"/>
        <v/>
      </c>
      <c r="AE869" s="23" t="str">
        <f t="shared" si="117"/>
        <v/>
      </c>
    </row>
    <row r="870" spans="2:31" x14ac:dyDescent="0.25">
      <c r="B870" s="18" t="str">
        <f t="shared" si="110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11"/>
        <v/>
      </c>
      <c r="Z870" s="23" t="str">
        <f t="shared" si="112"/>
        <v/>
      </c>
      <c r="AA870" s="19">
        <f t="shared" si="113"/>
        <v>0</v>
      </c>
      <c r="AB870" s="19">
        <f t="shared" si="114"/>
        <v>0</v>
      </c>
      <c r="AC870" s="19">
        <f t="shared" si="115"/>
        <v>0</v>
      </c>
      <c r="AD870" s="23" t="str">
        <f t="shared" si="116"/>
        <v/>
      </c>
      <c r="AE870" s="23" t="str">
        <f t="shared" si="117"/>
        <v/>
      </c>
    </row>
    <row r="871" spans="2:31" x14ac:dyDescent="0.25">
      <c r="B871" s="18" t="str">
        <f t="shared" si="110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11"/>
        <v/>
      </c>
      <c r="Z871" s="23" t="str">
        <f t="shared" si="112"/>
        <v/>
      </c>
      <c r="AA871" s="19">
        <f t="shared" si="113"/>
        <v>0</v>
      </c>
      <c r="AB871" s="19">
        <f t="shared" si="114"/>
        <v>0</v>
      </c>
      <c r="AC871" s="19">
        <f t="shared" si="115"/>
        <v>0</v>
      </c>
      <c r="AD871" s="23" t="str">
        <f t="shared" si="116"/>
        <v/>
      </c>
      <c r="AE871" s="23" t="str">
        <f t="shared" si="117"/>
        <v/>
      </c>
    </row>
    <row r="872" spans="2:31" x14ac:dyDescent="0.25">
      <c r="B872" s="18" t="str">
        <f t="shared" si="110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11"/>
        <v/>
      </c>
      <c r="Z872" s="23" t="str">
        <f t="shared" si="112"/>
        <v/>
      </c>
      <c r="AA872" s="19">
        <f t="shared" si="113"/>
        <v>0</v>
      </c>
      <c r="AB872" s="19">
        <f t="shared" si="114"/>
        <v>0</v>
      </c>
      <c r="AC872" s="19">
        <f t="shared" si="115"/>
        <v>0</v>
      </c>
      <c r="AD872" s="23" t="str">
        <f t="shared" si="116"/>
        <v/>
      </c>
      <c r="AE872" s="23" t="str">
        <f t="shared" si="117"/>
        <v/>
      </c>
    </row>
    <row r="873" spans="2:31" x14ac:dyDescent="0.25">
      <c r="B873" s="18" t="str">
        <f t="shared" si="110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11"/>
        <v/>
      </c>
      <c r="Z873" s="23" t="str">
        <f t="shared" si="112"/>
        <v/>
      </c>
      <c r="AA873" s="19">
        <f t="shared" si="113"/>
        <v>0</v>
      </c>
      <c r="AB873" s="19">
        <f t="shared" si="114"/>
        <v>0</v>
      </c>
      <c r="AC873" s="19">
        <f t="shared" si="115"/>
        <v>0</v>
      </c>
      <c r="AD873" s="23" t="str">
        <f t="shared" si="116"/>
        <v/>
      </c>
      <c r="AE873" s="23" t="str">
        <f t="shared" si="117"/>
        <v/>
      </c>
    </row>
    <row r="874" spans="2:31" x14ac:dyDescent="0.25">
      <c r="B874" s="18" t="str">
        <f t="shared" si="110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11"/>
        <v/>
      </c>
      <c r="Z874" s="23" t="str">
        <f t="shared" si="112"/>
        <v/>
      </c>
      <c r="AA874" s="19">
        <f t="shared" si="113"/>
        <v>0</v>
      </c>
      <c r="AB874" s="19">
        <f t="shared" si="114"/>
        <v>0</v>
      </c>
      <c r="AC874" s="19">
        <f t="shared" si="115"/>
        <v>0</v>
      </c>
      <c r="AD874" s="23" t="str">
        <f t="shared" si="116"/>
        <v/>
      </c>
      <c r="AE874" s="23" t="str">
        <f t="shared" si="117"/>
        <v/>
      </c>
    </row>
    <row r="875" spans="2:31" x14ac:dyDescent="0.25">
      <c r="B875" s="18" t="str">
        <f t="shared" si="110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11"/>
        <v/>
      </c>
      <c r="Z875" s="23" t="str">
        <f t="shared" si="112"/>
        <v/>
      </c>
      <c r="AA875" s="19">
        <f t="shared" si="113"/>
        <v>0</v>
      </c>
      <c r="AB875" s="19">
        <f t="shared" si="114"/>
        <v>0</v>
      </c>
      <c r="AC875" s="19">
        <f t="shared" si="115"/>
        <v>0</v>
      </c>
      <c r="AD875" s="23" t="str">
        <f t="shared" si="116"/>
        <v/>
      </c>
      <c r="AE875" s="23" t="str">
        <f t="shared" si="117"/>
        <v/>
      </c>
    </row>
    <row r="876" spans="2:31" x14ac:dyDescent="0.25">
      <c r="B876" s="18" t="str">
        <f t="shared" si="110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11"/>
        <v/>
      </c>
      <c r="Z876" s="23" t="str">
        <f t="shared" si="112"/>
        <v/>
      </c>
      <c r="AA876" s="19">
        <f t="shared" si="113"/>
        <v>0</v>
      </c>
      <c r="AB876" s="19">
        <f t="shared" si="114"/>
        <v>0</v>
      </c>
      <c r="AC876" s="19">
        <f t="shared" si="115"/>
        <v>0</v>
      </c>
      <c r="AD876" s="23" t="str">
        <f t="shared" si="116"/>
        <v/>
      </c>
      <c r="AE876" s="23" t="str">
        <f t="shared" si="117"/>
        <v/>
      </c>
    </row>
    <row r="877" spans="2:31" x14ac:dyDescent="0.25">
      <c r="B877" s="18" t="str">
        <f t="shared" si="110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11"/>
        <v/>
      </c>
      <c r="Z877" s="23" t="str">
        <f t="shared" si="112"/>
        <v/>
      </c>
      <c r="AA877" s="19">
        <f t="shared" si="113"/>
        <v>0</v>
      </c>
      <c r="AB877" s="19">
        <f t="shared" si="114"/>
        <v>0</v>
      </c>
      <c r="AC877" s="19">
        <f t="shared" si="115"/>
        <v>0</v>
      </c>
      <c r="AD877" s="23" t="str">
        <f t="shared" si="116"/>
        <v/>
      </c>
      <c r="AE877" s="23" t="str">
        <f t="shared" si="117"/>
        <v/>
      </c>
    </row>
    <row r="878" spans="2:31" x14ac:dyDescent="0.25">
      <c r="B878" s="18" t="str">
        <f t="shared" si="110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11"/>
        <v/>
      </c>
      <c r="Z878" s="23" t="str">
        <f t="shared" si="112"/>
        <v/>
      </c>
      <c r="AA878" s="19">
        <f t="shared" si="113"/>
        <v>0</v>
      </c>
      <c r="AB878" s="19">
        <f t="shared" si="114"/>
        <v>0</v>
      </c>
      <c r="AC878" s="19">
        <f t="shared" si="115"/>
        <v>0</v>
      </c>
      <c r="AD878" s="23" t="str">
        <f t="shared" si="116"/>
        <v/>
      </c>
      <c r="AE878" s="23" t="str">
        <f t="shared" si="117"/>
        <v/>
      </c>
    </row>
    <row r="879" spans="2:31" x14ac:dyDescent="0.25">
      <c r="B879" s="18" t="str">
        <f t="shared" ref="B879:B942" si="118">IF(G879="","",B878+1)</f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11"/>
        <v/>
      </c>
      <c r="Z879" s="23" t="str">
        <f t="shared" si="112"/>
        <v/>
      </c>
      <c r="AA879" s="19">
        <f t="shared" si="113"/>
        <v>0</v>
      </c>
      <c r="AB879" s="19">
        <f t="shared" si="114"/>
        <v>0</v>
      </c>
      <c r="AC879" s="19">
        <f t="shared" si="115"/>
        <v>0</v>
      </c>
      <c r="AD879" s="23" t="str">
        <f t="shared" si="116"/>
        <v/>
      </c>
      <c r="AE879" s="23" t="str">
        <f t="shared" si="117"/>
        <v/>
      </c>
    </row>
    <row r="880" spans="2:31" x14ac:dyDescent="0.25">
      <c r="B880" s="18" t="str">
        <f t="shared" si="118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11"/>
        <v/>
      </c>
      <c r="Z880" s="23" t="str">
        <f t="shared" si="112"/>
        <v/>
      </c>
      <c r="AA880" s="19">
        <f t="shared" si="113"/>
        <v>0</v>
      </c>
      <c r="AB880" s="19">
        <f t="shared" si="114"/>
        <v>0</v>
      </c>
      <c r="AC880" s="19">
        <f t="shared" si="115"/>
        <v>0</v>
      </c>
      <c r="AD880" s="23" t="str">
        <f t="shared" si="116"/>
        <v/>
      </c>
      <c r="AE880" s="23" t="str">
        <f t="shared" si="117"/>
        <v/>
      </c>
    </row>
    <row r="881" spans="2:31" x14ac:dyDescent="0.25">
      <c r="B881" s="18" t="str">
        <f t="shared" si="118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11"/>
        <v/>
      </c>
      <c r="Z881" s="23" t="str">
        <f t="shared" si="112"/>
        <v/>
      </c>
      <c r="AA881" s="19">
        <f t="shared" si="113"/>
        <v>0</v>
      </c>
      <c r="AB881" s="19">
        <f t="shared" si="114"/>
        <v>0</v>
      </c>
      <c r="AC881" s="19">
        <f t="shared" si="115"/>
        <v>0</v>
      </c>
      <c r="AD881" s="23" t="str">
        <f t="shared" si="116"/>
        <v/>
      </c>
      <c r="AE881" s="23" t="str">
        <f t="shared" si="117"/>
        <v/>
      </c>
    </row>
    <row r="882" spans="2:31" x14ac:dyDescent="0.25">
      <c r="B882" s="18" t="str">
        <f t="shared" si="118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11"/>
        <v/>
      </c>
      <c r="Z882" s="23" t="str">
        <f t="shared" si="112"/>
        <v/>
      </c>
      <c r="AA882" s="19">
        <f t="shared" si="113"/>
        <v>0</v>
      </c>
      <c r="AB882" s="19">
        <f t="shared" si="114"/>
        <v>0</v>
      </c>
      <c r="AC882" s="19">
        <f t="shared" si="115"/>
        <v>0</v>
      </c>
      <c r="AD882" s="23" t="str">
        <f t="shared" si="116"/>
        <v/>
      </c>
      <c r="AE882" s="23" t="str">
        <f t="shared" si="117"/>
        <v/>
      </c>
    </row>
    <row r="883" spans="2:31" x14ac:dyDescent="0.25">
      <c r="B883" s="18" t="str">
        <f t="shared" si="118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11"/>
        <v/>
      </c>
      <c r="Z883" s="23" t="str">
        <f t="shared" si="112"/>
        <v/>
      </c>
      <c r="AA883" s="19">
        <f t="shared" si="113"/>
        <v>0</v>
      </c>
      <c r="AB883" s="19">
        <f t="shared" si="114"/>
        <v>0</v>
      </c>
      <c r="AC883" s="19">
        <f t="shared" si="115"/>
        <v>0</v>
      </c>
      <c r="AD883" s="23" t="str">
        <f t="shared" si="116"/>
        <v/>
      </c>
      <c r="AE883" s="23" t="str">
        <f t="shared" si="117"/>
        <v/>
      </c>
    </row>
    <row r="884" spans="2:31" x14ac:dyDescent="0.25">
      <c r="B884" s="18" t="str">
        <f t="shared" si="118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11"/>
        <v/>
      </c>
      <c r="Z884" s="23" t="str">
        <f t="shared" si="112"/>
        <v/>
      </c>
      <c r="AA884" s="19">
        <f t="shared" si="113"/>
        <v>0</v>
      </c>
      <c r="AB884" s="19">
        <f t="shared" si="114"/>
        <v>0</v>
      </c>
      <c r="AC884" s="19">
        <f t="shared" si="115"/>
        <v>0</v>
      </c>
      <c r="AD884" s="23" t="str">
        <f t="shared" si="116"/>
        <v/>
      </c>
      <c r="AE884" s="23" t="str">
        <f t="shared" si="117"/>
        <v/>
      </c>
    </row>
    <row r="885" spans="2:31" x14ac:dyDescent="0.25">
      <c r="B885" s="18" t="str">
        <f t="shared" si="118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11"/>
        <v/>
      </c>
      <c r="Z885" s="23" t="str">
        <f t="shared" si="112"/>
        <v/>
      </c>
      <c r="AA885" s="19">
        <f t="shared" si="113"/>
        <v>0</v>
      </c>
      <c r="AB885" s="19">
        <f t="shared" si="114"/>
        <v>0</v>
      </c>
      <c r="AC885" s="19">
        <f t="shared" si="115"/>
        <v>0</v>
      </c>
      <c r="AD885" s="23" t="str">
        <f t="shared" si="116"/>
        <v/>
      </c>
      <c r="AE885" s="23" t="str">
        <f t="shared" si="117"/>
        <v/>
      </c>
    </row>
    <row r="886" spans="2:31" x14ac:dyDescent="0.25">
      <c r="B886" s="18" t="str">
        <f t="shared" si="118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11"/>
        <v/>
      </c>
      <c r="Z886" s="23" t="str">
        <f t="shared" si="112"/>
        <v/>
      </c>
      <c r="AA886" s="19">
        <f t="shared" si="113"/>
        <v>0</v>
      </c>
      <c r="AB886" s="19">
        <f t="shared" si="114"/>
        <v>0</v>
      </c>
      <c r="AC886" s="19">
        <f t="shared" si="115"/>
        <v>0</v>
      </c>
      <c r="AD886" s="23" t="str">
        <f t="shared" si="116"/>
        <v/>
      </c>
      <c r="AE886" s="23" t="str">
        <f t="shared" si="117"/>
        <v/>
      </c>
    </row>
    <row r="887" spans="2:31" x14ac:dyDescent="0.25">
      <c r="B887" s="18" t="str">
        <f t="shared" si="118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11"/>
        <v/>
      </c>
      <c r="Z887" s="23" t="str">
        <f t="shared" si="112"/>
        <v/>
      </c>
      <c r="AA887" s="19">
        <f t="shared" si="113"/>
        <v>0</v>
      </c>
      <c r="AB887" s="19">
        <f t="shared" si="114"/>
        <v>0</v>
      </c>
      <c r="AC887" s="19">
        <f t="shared" si="115"/>
        <v>0</v>
      </c>
      <c r="AD887" s="23" t="str">
        <f t="shared" si="116"/>
        <v/>
      </c>
      <c r="AE887" s="23" t="str">
        <f t="shared" si="117"/>
        <v/>
      </c>
    </row>
    <row r="888" spans="2:31" x14ac:dyDescent="0.25">
      <c r="B888" s="18" t="str">
        <f t="shared" si="118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11"/>
        <v/>
      </c>
      <c r="Z888" s="23" t="str">
        <f t="shared" si="112"/>
        <v/>
      </c>
      <c r="AA888" s="19">
        <f t="shared" si="113"/>
        <v>0</v>
      </c>
      <c r="AB888" s="19">
        <f t="shared" si="114"/>
        <v>0</v>
      </c>
      <c r="AC888" s="19">
        <f t="shared" si="115"/>
        <v>0</v>
      </c>
      <c r="AD888" s="23" t="str">
        <f t="shared" si="116"/>
        <v/>
      </c>
      <c r="AE888" s="23" t="str">
        <f t="shared" si="117"/>
        <v/>
      </c>
    </row>
    <row r="889" spans="2:31" x14ac:dyDescent="0.25">
      <c r="B889" s="18" t="str">
        <f t="shared" si="118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11"/>
        <v/>
      </c>
      <c r="Z889" s="23" t="str">
        <f t="shared" si="112"/>
        <v/>
      </c>
      <c r="AA889" s="19">
        <f t="shared" si="113"/>
        <v>0</v>
      </c>
      <c r="AB889" s="19">
        <f t="shared" si="114"/>
        <v>0</v>
      </c>
      <c r="AC889" s="19">
        <f t="shared" si="115"/>
        <v>0</v>
      </c>
      <c r="AD889" s="23" t="str">
        <f t="shared" si="116"/>
        <v/>
      </c>
      <c r="AE889" s="23" t="str">
        <f t="shared" si="117"/>
        <v/>
      </c>
    </row>
    <row r="890" spans="2:31" x14ac:dyDescent="0.25">
      <c r="B890" s="18" t="str">
        <f t="shared" si="118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11"/>
        <v/>
      </c>
      <c r="Z890" s="23" t="str">
        <f t="shared" si="112"/>
        <v/>
      </c>
      <c r="AA890" s="19">
        <f t="shared" si="113"/>
        <v>0</v>
      </c>
      <c r="AB890" s="19">
        <f t="shared" si="114"/>
        <v>0</v>
      </c>
      <c r="AC890" s="19">
        <f t="shared" si="115"/>
        <v>0</v>
      </c>
      <c r="AD890" s="23" t="str">
        <f t="shared" si="116"/>
        <v/>
      </c>
      <c r="AE890" s="23" t="str">
        <f t="shared" si="117"/>
        <v/>
      </c>
    </row>
    <row r="891" spans="2:31" x14ac:dyDescent="0.25">
      <c r="B891" s="18" t="str">
        <f t="shared" si="118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11"/>
        <v/>
      </c>
      <c r="Z891" s="23" t="str">
        <f t="shared" si="112"/>
        <v/>
      </c>
      <c r="AA891" s="19">
        <f t="shared" si="113"/>
        <v>0</v>
      </c>
      <c r="AB891" s="19">
        <f t="shared" si="114"/>
        <v>0</v>
      </c>
      <c r="AC891" s="19">
        <f t="shared" si="115"/>
        <v>0</v>
      </c>
      <c r="AD891" s="23" t="str">
        <f t="shared" si="116"/>
        <v/>
      </c>
      <c r="AE891" s="23" t="str">
        <f t="shared" si="117"/>
        <v/>
      </c>
    </row>
    <row r="892" spans="2:31" x14ac:dyDescent="0.25">
      <c r="B892" s="18" t="str">
        <f t="shared" si="118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11"/>
        <v/>
      </c>
      <c r="Z892" s="23" t="str">
        <f t="shared" si="112"/>
        <v/>
      </c>
      <c r="AA892" s="19">
        <f t="shared" si="113"/>
        <v>0</v>
      </c>
      <c r="AB892" s="19">
        <f t="shared" si="114"/>
        <v>0</v>
      </c>
      <c r="AC892" s="19">
        <f t="shared" si="115"/>
        <v>0</v>
      </c>
      <c r="AD892" s="23" t="str">
        <f t="shared" si="116"/>
        <v/>
      </c>
      <c r="AE892" s="23" t="str">
        <f t="shared" si="117"/>
        <v/>
      </c>
    </row>
    <row r="893" spans="2:31" x14ac:dyDescent="0.25">
      <c r="B893" s="18" t="str">
        <f t="shared" si="118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11"/>
        <v/>
      </c>
      <c r="Z893" s="23" t="str">
        <f t="shared" si="112"/>
        <v/>
      </c>
      <c r="AA893" s="19">
        <f t="shared" si="113"/>
        <v>0</v>
      </c>
      <c r="AB893" s="19">
        <f t="shared" si="114"/>
        <v>0</v>
      </c>
      <c r="AC893" s="19">
        <f t="shared" si="115"/>
        <v>0</v>
      </c>
      <c r="AD893" s="23" t="str">
        <f t="shared" si="116"/>
        <v/>
      </c>
      <c r="AE893" s="23" t="str">
        <f t="shared" si="117"/>
        <v/>
      </c>
    </row>
    <row r="894" spans="2:31" x14ac:dyDescent="0.25">
      <c r="B894" s="18" t="str">
        <f t="shared" si="118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11"/>
        <v/>
      </c>
      <c r="Z894" s="23" t="str">
        <f t="shared" si="112"/>
        <v/>
      </c>
      <c r="AA894" s="19">
        <f t="shared" si="113"/>
        <v>0</v>
      </c>
      <c r="AB894" s="19">
        <f t="shared" si="114"/>
        <v>0</v>
      </c>
      <c r="AC894" s="19">
        <f t="shared" si="115"/>
        <v>0</v>
      </c>
      <c r="AD894" s="23" t="str">
        <f t="shared" si="116"/>
        <v/>
      </c>
      <c r="AE894" s="23" t="str">
        <f t="shared" si="117"/>
        <v/>
      </c>
    </row>
    <row r="895" spans="2:31" x14ac:dyDescent="0.25">
      <c r="B895" s="18" t="str">
        <f t="shared" si="118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11"/>
        <v/>
      </c>
      <c r="Z895" s="23" t="str">
        <f t="shared" si="112"/>
        <v/>
      </c>
      <c r="AA895" s="19">
        <f t="shared" si="113"/>
        <v>0</v>
      </c>
      <c r="AB895" s="19">
        <f t="shared" si="114"/>
        <v>0</v>
      </c>
      <c r="AC895" s="19">
        <f t="shared" si="115"/>
        <v>0</v>
      </c>
      <c r="AD895" s="23" t="str">
        <f t="shared" si="116"/>
        <v/>
      </c>
      <c r="AE895" s="23" t="str">
        <f t="shared" si="117"/>
        <v/>
      </c>
    </row>
    <row r="896" spans="2:31" x14ac:dyDescent="0.25">
      <c r="B896" s="18" t="str">
        <f t="shared" si="118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11"/>
        <v/>
      </c>
      <c r="Z896" s="23" t="str">
        <f t="shared" si="112"/>
        <v/>
      </c>
      <c r="AA896" s="19">
        <f t="shared" si="113"/>
        <v>0</v>
      </c>
      <c r="AB896" s="19">
        <f t="shared" si="114"/>
        <v>0</v>
      </c>
      <c r="AC896" s="19">
        <f t="shared" si="115"/>
        <v>0</v>
      </c>
      <c r="AD896" s="23" t="str">
        <f t="shared" si="116"/>
        <v/>
      </c>
      <c r="AE896" s="23" t="str">
        <f t="shared" si="117"/>
        <v/>
      </c>
    </row>
    <row r="897" spans="2:31" x14ac:dyDescent="0.25">
      <c r="B897" s="18" t="str">
        <f t="shared" si="118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11"/>
        <v/>
      </c>
      <c r="Z897" s="23" t="str">
        <f t="shared" si="112"/>
        <v/>
      </c>
      <c r="AA897" s="19">
        <f t="shared" si="113"/>
        <v>0</v>
      </c>
      <c r="AB897" s="19">
        <f t="shared" si="114"/>
        <v>0</v>
      </c>
      <c r="AC897" s="19">
        <f t="shared" si="115"/>
        <v>0</v>
      </c>
      <c r="AD897" s="23" t="str">
        <f t="shared" si="116"/>
        <v/>
      </c>
      <c r="AE897" s="23" t="str">
        <f t="shared" si="117"/>
        <v/>
      </c>
    </row>
    <row r="898" spans="2:31" x14ac:dyDescent="0.25">
      <c r="B898" s="18" t="str">
        <f t="shared" si="118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11"/>
        <v/>
      </c>
      <c r="Z898" s="23" t="str">
        <f t="shared" si="112"/>
        <v/>
      </c>
      <c r="AA898" s="19">
        <f t="shared" si="113"/>
        <v>0</v>
      </c>
      <c r="AB898" s="19">
        <f t="shared" si="114"/>
        <v>0</v>
      </c>
      <c r="AC898" s="19">
        <f t="shared" si="115"/>
        <v>0</v>
      </c>
      <c r="AD898" s="23" t="str">
        <f t="shared" si="116"/>
        <v/>
      </c>
      <c r="AE898" s="23" t="str">
        <f t="shared" si="117"/>
        <v/>
      </c>
    </row>
    <row r="899" spans="2:31" x14ac:dyDescent="0.25">
      <c r="B899" s="18" t="str">
        <f t="shared" si="118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11"/>
        <v/>
      </c>
      <c r="Z899" s="23" t="str">
        <f t="shared" si="112"/>
        <v/>
      </c>
      <c r="AA899" s="19">
        <f t="shared" si="113"/>
        <v>0</v>
      </c>
      <c r="AB899" s="19">
        <f t="shared" si="114"/>
        <v>0</v>
      </c>
      <c r="AC899" s="19">
        <f t="shared" si="115"/>
        <v>0</v>
      </c>
      <c r="AD899" s="23" t="str">
        <f t="shared" si="116"/>
        <v/>
      </c>
      <c r="AE899" s="23" t="str">
        <f t="shared" si="117"/>
        <v/>
      </c>
    </row>
    <row r="900" spans="2:31" x14ac:dyDescent="0.25">
      <c r="B900" s="18" t="str">
        <f t="shared" si="118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11"/>
        <v/>
      </c>
      <c r="Z900" s="23" t="str">
        <f t="shared" si="112"/>
        <v/>
      </c>
      <c r="AA900" s="19">
        <f t="shared" si="113"/>
        <v>0</v>
      </c>
      <c r="AB900" s="19">
        <f t="shared" si="114"/>
        <v>0</v>
      </c>
      <c r="AC900" s="19">
        <f t="shared" si="115"/>
        <v>0</v>
      </c>
      <c r="AD900" s="23" t="str">
        <f t="shared" si="116"/>
        <v/>
      </c>
      <c r="AE900" s="23" t="str">
        <f t="shared" si="117"/>
        <v/>
      </c>
    </row>
    <row r="901" spans="2:31" x14ac:dyDescent="0.25">
      <c r="B901" s="18" t="str">
        <f t="shared" si="118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11"/>
        <v/>
      </c>
      <c r="Z901" s="23" t="str">
        <f t="shared" si="112"/>
        <v/>
      </c>
      <c r="AA901" s="19">
        <f t="shared" si="113"/>
        <v>0</v>
      </c>
      <c r="AB901" s="19">
        <f t="shared" si="114"/>
        <v>0</v>
      </c>
      <c r="AC901" s="19">
        <f t="shared" si="115"/>
        <v>0</v>
      </c>
      <c r="AD901" s="23" t="str">
        <f t="shared" si="116"/>
        <v/>
      </c>
      <c r="AE901" s="23" t="str">
        <f t="shared" si="117"/>
        <v/>
      </c>
    </row>
    <row r="902" spans="2:31" x14ac:dyDescent="0.25">
      <c r="B902" s="18" t="str">
        <f t="shared" si="118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11"/>
        <v/>
      </c>
      <c r="Z902" s="23" t="str">
        <f t="shared" si="112"/>
        <v/>
      </c>
      <c r="AA902" s="19">
        <f t="shared" si="113"/>
        <v>0</v>
      </c>
      <c r="AB902" s="19">
        <f t="shared" si="114"/>
        <v>0</v>
      </c>
      <c r="AC902" s="19">
        <f t="shared" si="115"/>
        <v>0</v>
      </c>
      <c r="AD902" s="23" t="str">
        <f t="shared" si="116"/>
        <v/>
      </c>
      <c r="AE902" s="23" t="str">
        <f t="shared" si="117"/>
        <v/>
      </c>
    </row>
    <row r="903" spans="2:31" x14ac:dyDescent="0.25">
      <c r="B903" s="18" t="str">
        <f t="shared" si="118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11"/>
        <v/>
      </c>
      <c r="Z903" s="23" t="str">
        <f t="shared" si="112"/>
        <v/>
      </c>
      <c r="AA903" s="19">
        <f t="shared" si="113"/>
        <v>0</v>
      </c>
      <c r="AB903" s="19">
        <f t="shared" si="114"/>
        <v>0</v>
      </c>
      <c r="AC903" s="19">
        <f t="shared" si="115"/>
        <v>0</v>
      </c>
      <c r="AD903" s="23" t="str">
        <f t="shared" si="116"/>
        <v/>
      </c>
      <c r="AE903" s="23" t="str">
        <f t="shared" si="117"/>
        <v/>
      </c>
    </row>
    <row r="904" spans="2:31" x14ac:dyDescent="0.25">
      <c r="B904" s="18" t="str">
        <f t="shared" si="118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11"/>
        <v/>
      </c>
      <c r="Z904" s="23" t="str">
        <f t="shared" si="112"/>
        <v/>
      </c>
      <c r="AA904" s="19">
        <f t="shared" si="113"/>
        <v>0</v>
      </c>
      <c r="AB904" s="19">
        <f t="shared" si="114"/>
        <v>0</v>
      </c>
      <c r="AC904" s="19">
        <f t="shared" si="115"/>
        <v>0</v>
      </c>
      <c r="AD904" s="23" t="str">
        <f t="shared" si="116"/>
        <v/>
      </c>
      <c r="AE904" s="23" t="str">
        <f t="shared" si="117"/>
        <v/>
      </c>
    </row>
    <row r="905" spans="2:31" x14ac:dyDescent="0.25">
      <c r="B905" s="18" t="str">
        <f t="shared" si="118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11"/>
        <v/>
      </c>
      <c r="Z905" s="23" t="str">
        <f t="shared" si="112"/>
        <v/>
      </c>
      <c r="AA905" s="19">
        <f t="shared" si="113"/>
        <v>0</v>
      </c>
      <c r="AB905" s="19">
        <f t="shared" si="114"/>
        <v>0</v>
      </c>
      <c r="AC905" s="19">
        <f t="shared" si="115"/>
        <v>0</v>
      </c>
      <c r="AD905" s="23" t="str">
        <f t="shared" si="116"/>
        <v/>
      </c>
      <c r="AE905" s="23" t="str">
        <f t="shared" si="117"/>
        <v/>
      </c>
    </row>
    <row r="906" spans="2:31" x14ac:dyDescent="0.25">
      <c r="B906" s="18" t="str">
        <f t="shared" si="118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11"/>
        <v/>
      </c>
      <c r="Z906" s="23" t="str">
        <f t="shared" si="112"/>
        <v/>
      </c>
      <c r="AA906" s="19">
        <f t="shared" si="113"/>
        <v>0</v>
      </c>
      <c r="AB906" s="19">
        <f t="shared" si="114"/>
        <v>0</v>
      </c>
      <c r="AC906" s="19">
        <f t="shared" si="115"/>
        <v>0</v>
      </c>
      <c r="AD906" s="23" t="str">
        <f t="shared" si="116"/>
        <v/>
      </c>
      <c r="AE906" s="23" t="str">
        <f t="shared" si="117"/>
        <v/>
      </c>
    </row>
    <row r="907" spans="2:31" x14ac:dyDescent="0.25">
      <c r="B907" s="18" t="str">
        <f t="shared" si="118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11"/>
        <v/>
      </c>
      <c r="Z907" s="23" t="str">
        <f t="shared" si="112"/>
        <v/>
      </c>
      <c r="AA907" s="19">
        <f t="shared" si="113"/>
        <v>0</v>
      </c>
      <c r="AB907" s="19">
        <f t="shared" si="114"/>
        <v>0</v>
      </c>
      <c r="AC907" s="19">
        <f t="shared" si="115"/>
        <v>0</v>
      </c>
      <c r="AD907" s="23" t="str">
        <f t="shared" si="116"/>
        <v/>
      </c>
      <c r="AE907" s="23" t="str">
        <f t="shared" si="117"/>
        <v/>
      </c>
    </row>
    <row r="908" spans="2:31" x14ac:dyDescent="0.25">
      <c r="B908" s="18" t="str">
        <f t="shared" si="118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11"/>
        <v/>
      </c>
      <c r="Z908" s="23" t="str">
        <f t="shared" si="112"/>
        <v/>
      </c>
      <c r="AA908" s="19">
        <f t="shared" si="113"/>
        <v>0</v>
      </c>
      <c r="AB908" s="19">
        <f t="shared" si="114"/>
        <v>0</v>
      </c>
      <c r="AC908" s="19">
        <f t="shared" si="115"/>
        <v>0</v>
      </c>
      <c r="AD908" s="23" t="str">
        <f t="shared" si="116"/>
        <v/>
      </c>
      <c r="AE908" s="23" t="str">
        <f t="shared" si="117"/>
        <v/>
      </c>
    </row>
    <row r="909" spans="2:31" x14ac:dyDescent="0.25">
      <c r="B909" s="18" t="str">
        <f t="shared" si="118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11"/>
        <v/>
      </c>
      <c r="Z909" s="23" t="str">
        <f t="shared" si="112"/>
        <v/>
      </c>
      <c r="AA909" s="19">
        <f t="shared" si="113"/>
        <v>0</v>
      </c>
      <c r="AB909" s="19">
        <f t="shared" si="114"/>
        <v>0</v>
      </c>
      <c r="AC909" s="19">
        <f t="shared" si="115"/>
        <v>0</v>
      </c>
      <c r="AD909" s="23" t="str">
        <f t="shared" si="116"/>
        <v/>
      </c>
      <c r="AE909" s="23" t="str">
        <f t="shared" si="117"/>
        <v/>
      </c>
    </row>
    <row r="910" spans="2:31" x14ac:dyDescent="0.25">
      <c r="B910" s="18" t="str">
        <f t="shared" si="118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11"/>
        <v/>
      </c>
      <c r="Z910" s="23" t="str">
        <f t="shared" si="112"/>
        <v/>
      </c>
      <c r="AA910" s="19">
        <f t="shared" si="113"/>
        <v>0</v>
      </c>
      <c r="AB910" s="19">
        <f t="shared" si="114"/>
        <v>0</v>
      </c>
      <c r="AC910" s="19">
        <f t="shared" si="115"/>
        <v>0</v>
      </c>
      <c r="AD910" s="23" t="str">
        <f t="shared" si="116"/>
        <v/>
      </c>
      <c r="AE910" s="23" t="str">
        <f t="shared" si="117"/>
        <v/>
      </c>
    </row>
    <row r="911" spans="2:31" x14ac:dyDescent="0.25">
      <c r="B911" s="18" t="str">
        <f t="shared" si="118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11"/>
        <v/>
      </c>
      <c r="Z911" s="23" t="str">
        <f t="shared" si="112"/>
        <v/>
      </c>
      <c r="AA911" s="19">
        <f t="shared" si="113"/>
        <v>0</v>
      </c>
      <c r="AB911" s="19">
        <f t="shared" si="114"/>
        <v>0</v>
      </c>
      <c r="AC911" s="19">
        <f t="shared" si="115"/>
        <v>0</v>
      </c>
      <c r="AD911" s="23" t="str">
        <f t="shared" si="116"/>
        <v/>
      </c>
      <c r="AE911" s="23" t="str">
        <f t="shared" si="117"/>
        <v/>
      </c>
    </row>
    <row r="912" spans="2:31" x14ac:dyDescent="0.25">
      <c r="B912" s="18" t="str">
        <f t="shared" si="118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11"/>
        <v/>
      </c>
      <c r="Z912" s="23" t="str">
        <f t="shared" si="112"/>
        <v/>
      </c>
      <c r="AA912" s="19">
        <f t="shared" si="113"/>
        <v>0</v>
      </c>
      <c r="AB912" s="19">
        <f t="shared" si="114"/>
        <v>0</v>
      </c>
      <c r="AC912" s="19">
        <f t="shared" si="115"/>
        <v>0</v>
      </c>
      <c r="AD912" s="23" t="str">
        <f t="shared" si="116"/>
        <v/>
      </c>
      <c r="AE912" s="23" t="str">
        <f t="shared" si="117"/>
        <v/>
      </c>
    </row>
    <row r="913" spans="2:31" x14ac:dyDescent="0.25">
      <c r="B913" s="18" t="str">
        <f t="shared" si="118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11"/>
        <v/>
      </c>
      <c r="Z913" s="23" t="str">
        <f t="shared" si="112"/>
        <v/>
      </c>
      <c r="AA913" s="19">
        <f t="shared" si="113"/>
        <v>0</v>
      </c>
      <c r="AB913" s="19">
        <f t="shared" si="114"/>
        <v>0</v>
      </c>
      <c r="AC913" s="19">
        <f t="shared" si="115"/>
        <v>0</v>
      </c>
      <c r="AD913" s="23" t="str">
        <f t="shared" si="116"/>
        <v/>
      </c>
      <c r="AE913" s="23" t="str">
        <f t="shared" si="117"/>
        <v/>
      </c>
    </row>
    <row r="914" spans="2:31" x14ac:dyDescent="0.25">
      <c r="B914" s="18" t="str">
        <f t="shared" si="118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11"/>
        <v/>
      </c>
      <c r="Z914" s="23" t="str">
        <f t="shared" si="112"/>
        <v/>
      </c>
      <c r="AA914" s="19">
        <f t="shared" si="113"/>
        <v>0</v>
      </c>
      <c r="AB914" s="19">
        <f t="shared" si="114"/>
        <v>0</v>
      </c>
      <c r="AC914" s="19">
        <f t="shared" si="115"/>
        <v>0</v>
      </c>
      <c r="AD914" s="23" t="str">
        <f t="shared" si="116"/>
        <v/>
      </c>
      <c r="AE914" s="23" t="str">
        <f t="shared" si="117"/>
        <v/>
      </c>
    </row>
    <row r="915" spans="2:31" x14ac:dyDescent="0.25">
      <c r="B915" s="18" t="str">
        <f t="shared" si="118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11"/>
        <v/>
      </c>
      <c r="Z915" s="23" t="str">
        <f t="shared" si="112"/>
        <v/>
      </c>
      <c r="AA915" s="19">
        <f t="shared" si="113"/>
        <v>0</v>
      </c>
      <c r="AB915" s="19">
        <f t="shared" si="114"/>
        <v>0</v>
      </c>
      <c r="AC915" s="19">
        <f t="shared" si="115"/>
        <v>0</v>
      </c>
      <c r="AD915" s="23" t="str">
        <f t="shared" si="116"/>
        <v/>
      </c>
      <c r="AE915" s="23" t="str">
        <f t="shared" si="117"/>
        <v/>
      </c>
    </row>
    <row r="916" spans="2:31" x14ac:dyDescent="0.25">
      <c r="B916" s="18" t="str">
        <f t="shared" si="118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11"/>
        <v/>
      </c>
      <c r="Z916" s="23" t="str">
        <f t="shared" si="112"/>
        <v/>
      </c>
      <c r="AA916" s="19">
        <f t="shared" si="113"/>
        <v>0</v>
      </c>
      <c r="AB916" s="19">
        <f t="shared" si="114"/>
        <v>0</v>
      </c>
      <c r="AC916" s="19">
        <f t="shared" si="115"/>
        <v>0</v>
      </c>
      <c r="AD916" s="23" t="str">
        <f t="shared" si="116"/>
        <v/>
      </c>
      <c r="AE916" s="23" t="str">
        <f t="shared" si="117"/>
        <v/>
      </c>
    </row>
    <row r="917" spans="2:31" x14ac:dyDescent="0.25">
      <c r="B917" s="18" t="str">
        <f t="shared" si="118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11"/>
        <v/>
      </c>
      <c r="Z917" s="23" t="str">
        <f t="shared" si="112"/>
        <v/>
      </c>
      <c r="AA917" s="19">
        <f t="shared" si="113"/>
        <v>0</v>
      </c>
      <c r="AB917" s="19">
        <f t="shared" si="114"/>
        <v>0</v>
      </c>
      <c r="AC917" s="19">
        <f t="shared" si="115"/>
        <v>0</v>
      </c>
      <c r="AD917" s="23" t="str">
        <f t="shared" si="116"/>
        <v/>
      </c>
      <c r="AE917" s="23" t="str">
        <f t="shared" si="117"/>
        <v/>
      </c>
    </row>
    <row r="918" spans="2:31" x14ac:dyDescent="0.25">
      <c r="B918" s="18" t="str">
        <f t="shared" si="118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11"/>
        <v/>
      </c>
      <c r="Z918" s="23" t="str">
        <f t="shared" si="112"/>
        <v/>
      </c>
      <c r="AA918" s="19">
        <f t="shared" si="113"/>
        <v>0</v>
      </c>
      <c r="AB918" s="19">
        <f t="shared" si="114"/>
        <v>0</v>
      </c>
      <c r="AC918" s="19">
        <f t="shared" si="115"/>
        <v>0</v>
      </c>
      <c r="AD918" s="23" t="str">
        <f t="shared" si="116"/>
        <v/>
      </c>
      <c r="AE918" s="23" t="str">
        <f t="shared" si="117"/>
        <v/>
      </c>
    </row>
    <row r="919" spans="2:31" x14ac:dyDescent="0.25">
      <c r="B919" s="18" t="str">
        <f t="shared" si="118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9">IF(M919&lt;&gt;"",$H919*M919,"")</f>
        <v/>
      </c>
      <c r="Z919" s="23" t="str">
        <f t="shared" ref="Z919:Z982" si="120">IF(N919&lt;&gt;"",$H919*N919,"")</f>
        <v/>
      </c>
      <c r="AA919" s="19">
        <f t="shared" si="113"/>
        <v>0</v>
      </c>
      <c r="AB919" s="19">
        <f t="shared" si="114"/>
        <v>0</v>
      </c>
      <c r="AC919" s="19">
        <f t="shared" si="115"/>
        <v>0</v>
      </c>
      <c r="AD919" s="23" t="str">
        <f t="shared" si="116"/>
        <v/>
      </c>
      <c r="AE919" s="23" t="str">
        <f t="shared" si="117"/>
        <v/>
      </c>
    </row>
    <row r="920" spans="2:31" x14ac:dyDescent="0.25">
      <c r="B920" s="18" t="str">
        <f t="shared" si="118"/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9"/>
        <v/>
      </c>
      <c r="Z920" s="23" t="str">
        <f t="shared" si="120"/>
        <v/>
      </c>
      <c r="AA920" s="19">
        <f t="shared" ref="AA920:AA983" si="121">IF(OR(M920&lt;&gt;"",N920&lt;&gt;""),1,0)</f>
        <v>0</v>
      </c>
      <c r="AB920" s="19">
        <f t="shared" ref="AB920:AB983" si="122">IF(M920&lt;&gt;0,1,0)</f>
        <v>0</v>
      </c>
      <c r="AC920" s="19">
        <f t="shared" ref="AC920:AC983" si="123">IF(N920&lt;&gt;0,1,0)</f>
        <v>0</v>
      </c>
      <c r="AD920" s="23" t="str">
        <f t="shared" ref="AD920:AD983" si="124">IF(W920&lt;&gt;"",$H920*W920,"")</f>
        <v/>
      </c>
      <c r="AE920" s="23" t="str">
        <f t="shared" ref="AE920:AE983" si="125">IF(X920&lt;&gt;"",$H920*X920,"")</f>
        <v/>
      </c>
    </row>
    <row r="921" spans="2:31" x14ac:dyDescent="0.25">
      <c r="B921" s="18" t="str">
        <f t="shared" si="118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9"/>
        <v/>
      </c>
      <c r="Z921" s="23" t="str">
        <f t="shared" si="120"/>
        <v/>
      </c>
      <c r="AA921" s="19">
        <f t="shared" si="121"/>
        <v>0</v>
      </c>
      <c r="AB921" s="19">
        <f t="shared" si="122"/>
        <v>0</v>
      </c>
      <c r="AC921" s="19">
        <f t="shared" si="123"/>
        <v>0</v>
      </c>
      <c r="AD921" s="23" t="str">
        <f t="shared" si="124"/>
        <v/>
      </c>
      <c r="AE921" s="23" t="str">
        <f t="shared" si="125"/>
        <v/>
      </c>
    </row>
    <row r="922" spans="2:31" x14ac:dyDescent="0.25">
      <c r="B922" s="18" t="str">
        <f t="shared" si="118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9"/>
        <v/>
      </c>
      <c r="Z922" s="23" t="str">
        <f t="shared" si="120"/>
        <v/>
      </c>
      <c r="AA922" s="19">
        <f t="shared" si="121"/>
        <v>0</v>
      </c>
      <c r="AB922" s="19">
        <f t="shared" si="122"/>
        <v>0</v>
      </c>
      <c r="AC922" s="19">
        <f t="shared" si="123"/>
        <v>0</v>
      </c>
      <c r="AD922" s="23" t="str">
        <f t="shared" si="124"/>
        <v/>
      </c>
      <c r="AE922" s="23" t="str">
        <f t="shared" si="125"/>
        <v/>
      </c>
    </row>
    <row r="923" spans="2:31" x14ac:dyDescent="0.25">
      <c r="B923" s="18" t="str">
        <f t="shared" si="118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9"/>
        <v/>
      </c>
      <c r="Z923" s="23" t="str">
        <f t="shared" si="120"/>
        <v/>
      </c>
      <c r="AA923" s="19">
        <f t="shared" si="121"/>
        <v>0</v>
      </c>
      <c r="AB923" s="19">
        <f t="shared" si="122"/>
        <v>0</v>
      </c>
      <c r="AC923" s="19">
        <f t="shared" si="123"/>
        <v>0</v>
      </c>
      <c r="AD923" s="23" t="str">
        <f t="shared" si="124"/>
        <v/>
      </c>
      <c r="AE923" s="23" t="str">
        <f t="shared" si="125"/>
        <v/>
      </c>
    </row>
    <row r="924" spans="2:31" x14ac:dyDescent="0.25">
      <c r="B924" s="18" t="str">
        <f t="shared" si="118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9"/>
        <v/>
      </c>
      <c r="Z924" s="23" t="str">
        <f t="shared" si="120"/>
        <v/>
      </c>
      <c r="AA924" s="19">
        <f t="shared" si="121"/>
        <v>0</v>
      </c>
      <c r="AB924" s="19">
        <f t="shared" si="122"/>
        <v>0</v>
      </c>
      <c r="AC924" s="19">
        <f t="shared" si="123"/>
        <v>0</v>
      </c>
      <c r="AD924" s="23" t="str">
        <f t="shared" si="124"/>
        <v/>
      </c>
      <c r="AE924" s="23" t="str">
        <f t="shared" si="125"/>
        <v/>
      </c>
    </row>
    <row r="925" spans="2:31" x14ac:dyDescent="0.25">
      <c r="B925" s="18" t="str">
        <f t="shared" si="118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9"/>
        <v/>
      </c>
      <c r="Z925" s="23" t="str">
        <f t="shared" si="120"/>
        <v/>
      </c>
      <c r="AA925" s="19">
        <f t="shared" si="121"/>
        <v>0</v>
      </c>
      <c r="AB925" s="19">
        <f t="shared" si="122"/>
        <v>0</v>
      </c>
      <c r="AC925" s="19">
        <f t="shared" si="123"/>
        <v>0</v>
      </c>
      <c r="AD925" s="23" t="str">
        <f t="shared" si="124"/>
        <v/>
      </c>
      <c r="AE925" s="23" t="str">
        <f t="shared" si="125"/>
        <v/>
      </c>
    </row>
    <row r="926" spans="2:31" x14ac:dyDescent="0.25">
      <c r="B926" s="18" t="str">
        <f t="shared" si="118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9"/>
        <v/>
      </c>
      <c r="Z926" s="23" t="str">
        <f t="shared" si="120"/>
        <v/>
      </c>
      <c r="AA926" s="19">
        <f t="shared" si="121"/>
        <v>0</v>
      </c>
      <c r="AB926" s="19">
        <f t="shared" si="122"/>
        <v>0</v>
      </c>
      <c r="AC926" s="19">
        <f t="shared" si="123"/>
        <v>0</v>
      </c>
      <c r="AD926" s="23" t="str">
        <f t="shared" si="124"/>
        <v/>
      </c>
      <c r="AE926" s="23" t="str">
        <f t="shared" si="125"/>
        <v/>
      </c>
    </row>
    <row r="927" spans="2:31" x14ac:dyDescent="0.25">
      <c r="B927" s="18" t="str">
        <f t="shared" si="118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9"/>
        <v/>
      </c>
      <c r="Z927" s="23" t="str">
        <f t="shared" si="120"/>
        <v/>
      </c>
      <c r="AA927" s="19">
        <f t="shared" si="121"/>
        <v>0</v>
      </c>
      <c r="AB927" s="19">
        <f t="shared" si="122"/>
        <v>0</v>
      </c>
      <c r="AC927" s="19">
        <f t="shared" si="123"/>
        <v>0</v>
      </c>
      <c r="AD927" s="23" t="str">
        <f t="shared" si="124"/>
        <v/>
      </c>
      <c r="AE927" s="23" t="str">
        <f t="shared" si="125"/>
        <v/>
      </c>
    </row>
    <row r="928" spans="2:31" x14ac:dyDescent="0.25">
      <c r="B928" s="18" t="str">
        <f t="shared" si="118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9"/>
        <v/>
      </c>
      <c r="Z928" s="23" t="str">
        <f t="shared" si="120"/>
        <v/>
      </c>
      <c r="AA928" s="19">
        <f t="shared" si="121"/>
        <v>0</v>
      </c>
      <c r="AB928" s="19">
        <f t="shared" si="122"/>
        <v>0</v>
      </c>
      <c r="AC928" s="19">
        <f t="shared" si="123"/>
        <v>0</v>
      </c>
      <c r="AD928" s="23" t="str">
        <f t="shared" si="124"/>
        <v/>
      </c>
      <c r="AE928" s="23" t="str">
        <f t="shared" si="125"/>
        <v/>
      </c>
    </row>
    <row r="929" spans="2:31" x14ac:dyDescent="0.25">
      <c r="B929" s="18" t="str">
        <f t="shared" si="118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9"/>
        <v/>
      </c>
      <c r="Z929" s="23" t="str">
        <f t="shared" si="120"/>
        <v/>
      </c>
      <c r="AA929" s="19">
        <f t="shared" si="121"/>
        <v>0</v>
      </c>
      <c r="AB929" s="19">
        <f t="shared" si="122"/>
        <v>0</v>
      </c>
      <c r="AC929" s="19">
        <f t="shared" si="123"/>
        <v>0</v>
      </c>
      <c r="AD929" s="23" t="str">
        <f t="shared" si="124"/>
        <v/>
      </c>
      <c r="AE929" s="23" t="str">
        <f t="shared" si="125"/>
        <v/>
      </c>
    </row>
    <row r="930" spans="2:31" x14ac:dyDescent="0.25">
      <c r="B930" s="18" t="str">
        <f t="shared" si="118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9"/>
        <v/>
      </c>
      <c r="Z930" s="23" t="str">
        <f t="shared" si="120"/>
        <v/>
      </c>
      <c r="AA930" s="19">
        <f t="shared" si="121"/>
        <v>0</v>
      </c>
      <c r="AB930" s="19">
        <f t="shared" si="122"/>
        <v>0</v>
      </c>
      <c r="AC930" s="19">
        <f t="shared" si="123"/>
        <v>0</v>
      </c>
      <c r="AD930" s="23" t="str">
        <f t="shared" si="124"/>
        <v/>
      </c>
      <c r="AE930" s="23" t="str">
        <f t="shared" si="125"/>
        <v/>
      </c>
    </row>
    <row r="931" spans="2:31" x14ac:dyDescent="0.25">
      <c r="B931" s="18" t="str">
        <f t="shared" si="118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9"/>
        <v/>
      </c>
      <c r="Z931" s="23" t="str">
        <f t="shared" si="120"/>
        <v/>
      </c>
      <c r="AA931" s="19">
        <f t="shared" si="121"/>
        <v>0</v>
      </c>
      <c r="AB931" s="19">
        <f t="shared" si="122"/>
        <v>0</v>
      </c>
      <c r="AC931" s="19">
        <f t="shared" si="123"/>
        <v>0</v>
      </c>
      <c r="AD931" s="23" t="str">
        <f t="shared" si="124"/>
        <v/>
      </c>
      <c r="AE931" s="23" t="str">
        <f t="shared" si="125"/>
        <v/>
      </c>
    </row>
    <row r="932" spans="2:31" x14ac:dyDescent="0.25">
      <c r="B932" s="18" t="str">
        <f t="shared" si="118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9"/>
        <v/>
      </c>
      <c r="Z932" s="23" t="str">
        <f t="shared" si="120"/>
        <v/>
      </c>
      <c r="AA932" s="19">
        <f t="shared" si="121"/>
        <v>0</v>
      </c>
      <c r="AB932" s="19">
        <f t="shared" si="122"/>
        <v>0</v>
      </c>
      <c r="AC932" s="19">
        <f t="shared" si="123"/>
        <v>0</v>
      </c>
      <c r="AD932" s="23" t="str">
        <f t="shared" si="124"/>
        <v/>
      </c>
      <c r="AE932" s="23" t="str">
        <f t="shared" si="125"/>
        <v/>
      </c>
    </row>
    <row r="933" spans="2:31" x14ac:dyDescent="0.25">
      <c r="B933" s="18" t="str">
        <f t="shared" si="118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9"/>
        <v/>
      </c>
      <c r="Z933" s="23" t="str">
        <f t="shared" si="120"/>
        <v/>
      </c>
      <c r="AA933" s="19">
        <f t="shared" si="121"/>
        <v>0</v>
      </c>
      <c r="AB933" s="19">
        <f t="shared" si="122"/>
        <v>0</v>
      </c>
      <c r="AC933" s="19">
        <f t="shared" si="123"/>
        <v>0</v>
      </c>
      <c r="AD933" s="23" t="str">
        <f t="shared" si="124"/>
        <v/>
      </c>
      <c r="AE933" s="23" t="str">
        <f t="shared" si="125"/>
        <v/>
      </c>
    </row>
    <row r="934" spans="2:31" x14ac:dyDescent="0.25">
      <c r="B934" s="18" t="str">
        <f t="shared" si="118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9"/>
        <v/>
      </c>
      <c r="Z934" s="23" t="str">
        <f t="shared" si="120"/>
        <v/>
      </c>
      <c r="AA934" s="19">
        <f t="shared" si="121"/>
        <v>0</v>
      </c>
      <c r="AB934" s="19">
        <f t="shared" si="122"/>
        <v>0</v>
      </c>
      <c r="AC934" s="19">
        <f t="shared" si="123"/>
        <v>0</v>
      </c>
      <c r="AD934" s="23" t="str">
        <f t="shared" si="124"/>
        <v/>
      </c>
      <c r="AE934" s="23" t="str">
        <f t="shared" si="125"/>
        <v/>
      </c>
    </row>
    <row r="935" spans="2:31" x14ac:dyDescent="0.25">
      <c r="B935" s="18" t="str">
        <f t="shared" si="118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9"/>
        <v/>
      </c>
      <c r="Z935" s="23" t="str">
        <f t="shared" si="120"/>
        <v/>
      </c>
      <c r="AA935" s="19">
        <f t="shared" si="121"/>
        <v>0</v>
      </c>
      <c r="AB935" s="19">
        <f t="shared" si="122"/>
        <v>0</v>
      </c>
      <c r="AC935" s="19">
        <f t="shared" si="123"/>
        <v>0</v>
      </c>
      <c r="AD935" s="23" t="str">
        <f t="shared" si="124"/>
        <v/>
      </c>
      <c r="AE935" s="23" t="str">
        <f t="shared" si="125"/>
        <v/>
      </c>
    </row>
    <row r="936" spans="2:31" x14ac:dyDescent="0.25">
      <c r="B936" s="18" t="str">
        <f t="shared" si="118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9"/>
        <v/>
      </c>
      <c r="Z936" s="23" t="str">
        <f t="shared" si="120"/>
        <v/>
      </c>
      <c r="AA936" s="19">
        <f t="shared" si="121"/>
        <v>0</v>
      </c>
      <c r="AB936" s="19">
        <f t="shared" si="122"/>
        <v>0</v>
      </c>
      <c r="AC936" s="19">
        <f t="shared" si="123"/>
        <v>0</v>
      </c>
      <c r="AD936" s="23" t="str">
        <f t="shared" si="124"/>
        <v/>
      </c>
      <c r="AE936" s="23" t="str">
        <f t="shared" si="125"/>
        <v/>
      </c>
    </row>
    <row r="937" spans="2:31" x14ac:dyDescent="0.25">
      <c r="B937" s="18" t="str">
        <f t="shared" si="118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9"/>
        <v/>
      </c>
      <c r="Z937" s="23" t="str">
        <f t="shared" si="120"/>
        <v/>
      </c>
      <c r="AA937" s="19">
        <f t="shared" si="121"/>
        <v>0</v>
      </c>
      <c r="AB937" s="19">
        <f t="shared" si="122"/>
        <v>0</v>
      </c>
      <c r="AC937" s="19">
        <f t="shared" si="123"/>
        <v>0</v>
      </c>
      <c r="AD937" s="23" t="str">
        <f t="shared" si="124"/>
        <v/>
      </c>
      <c r="AE937" s="23" t="str">
        <f t="shared" si="125"/>
        <v/>
      </c>
    </row>
    <row r="938" spans="2:31" x14ac:dyDescent="0.25">
      <c r="B938" s="18" t="str">
        <f t="shared" si="118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9"/>
        <v/>
      </c>
      <c r="Z938" s="23" t="str">
        <f t="shared" si="120"/>
        <v/>
      </c>
      <c r="AA938" s="19">
        <f t="shared" si="121"/>
        <v>0</v>
      </c>
      <c r="AB938" s="19">
        <f t="shared" si="122"/>
        <v>0</v>
      </c>
      <c r="AC938" s="19">
        <f t="shared" si="123"/>
        <v>0</v>
      </c>
      <c r="AD938" s="23" t="str">
        <f t="shared" si="124"/>
        <v/>
      </c>
      <c r="AE938" s="23" t="str">
        <f t="shared" si="125"/>
        <v/>
      </c>
    </row>
    <row r="939" spans="2:31" x14ac:dyDescent="0.25">
      <c r="B939" s="18" t="str">
        <f t="shared" si="118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9"/>
        <v/>
      </c>
      <c r="Z939" s="23" t="str">
        <f t="shared" si="120"/>
        <v/>
      </c>
      <c r="AA939" s="19">
        <f t="shared" si="121"/>
        <v>0</v>
      </c>
      <c r="AB939" s="19">
        <f t="shared" si="122"/>
        <v>0</v>
      </c>
      <c r="AC939" s="19">
        <f t="shared" si="123"/>
        <v>0</v>
      </c>
      <c r="AD939" s="23" t="str">
        <f t="shared" si="124"/>
        <v/>
      </c>
      <c r="AE939" s="23" t="str">
        <f t="shared" si="125"/>
        <v/>
      </c>
    </row>
    <row r="940" spans="2:31" x14ac:dyDescent="0.25">
      <c r="B940" s="18" t="str">
        <f t="shared" si="118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9"/>
        <v/>
      </c>
      <c r="Z940" s="23" t="str">
        <f t="shared" si="120"/>
        <v/>
      </c>
      <c r="AA940" s="19">
        <f t="shared" si="121"/>
        <v>0</v>
      </c>
      <c r="AB940" s="19">
        <f t="shared" si="122"/>
        <v>0</v>
      </c>
      <c r="AC940" s="19">
        <f t="shared" si="123"/>
        <v>0</v>
      </c>
      <c r="AD940" s="23" t="str">
        <f t="shared" si="124"/>
        <v/>
      </c>
      <c r="AE940" s="23" t="str">
        <f t="shared" si="125"/>
        <v/>
      </c>
    </row>
    <row r="941" spans="2:31" x14ac:dyDescent="0.25">
      <c r="B941" s="18" t="str">
        <f t="shared" si="118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9"/>
        <v/>
      </c>
      <c r="Z941" s="23" t="str">
        <f t="shared" si="120"/>
        <v/>
      </c>
      <c r="AA941" s="19">
        <f t="shared" si="121"/>
        <v>0</v>
      </c>
      <c r="AB941" s="19">
        <f t="shared" si="122"/>
        <v>0</v>
      </c>
      <c r="AC941" s="19">
        <f t="shared" si="123"/>
        <v>0</v>
      </c>
      <c r="AD941" s="23" t="str">
        <f t="shared" si="124"/>
        <v/>
      </c>
      <c r="AE941" s="23" t="str">
        <f t="shared" si="125"/>
        <v/>
      </c>
    </row>
    <row r="942" spans="2:31" x14ac:dyDescent="0.25">
      <c r="B942" s="18" t="str">
        <f t="shared" si="118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9"/>
        <v/>
      </c>
      <c r="Z942" s="23" t="str">
        <f t="shared" si="120"/>
        <v/>
      </c>
      <c r="AA942" s="19">
        <f t="shared" si="121"/>
        <v>0</v>
      </c>
      <c r="AB942" s="19">
        <f t="shared" si="122"/>
        <v>0</v>
      </c>
      <c r="AC942" s="19">
        <f t="shared" si="123"/>
        <v>0</v>
      </c>
      <c r="AD942" s="23" t="str">
        <f t="shared" si="124"/>
        <v/>
      </c>
      <c r="AE942" s="23" t="str">
        <f t="shared" si="125"/>
        <v/>
      </c>
    </row>
    <row r="943" spans="2:31" x14ac:dyDescent="0.25">
      <c r="B943" s="18" t="str">
        <f t="shared" ref="B943:B1005" si="126">IF(G943="","",B942+1)</f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9"/>
        <v/>
      </c>
      <c r="Z943" s="23" t="str">
        <f t="shared" si="120"/>
        <v/>
      </c>
      <c r="AA943" s="19">
        <f t="shared" si="121"/>
        <v>0</v>
      </c>
      <c r="AB943" s="19">
        <f t="shared" si="122"/>
        <v>0</v>
      </c>
      <c r="AC943" s="19">
        <f t="shared" si="123"/>
        <v>0</v>
      </c>
      <c r="AD943" s="23" t="str">
        <f t="shared" si="124"/>
        <v/>
      </c>
      <c r="AE943" s="23" t="str">
        <f t="shared" si="125"/>
        <v/>
      </c>
    </row>
    <row r="944" spans="2:31" x14ac:dyDescent="0.25">
      <c r="B944" s="18" t="str">
        <f t="shared" si="126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9"/>
        <v/>
      </c>
      <c r="Z944" s="23" t="str">
        <f t="shared" si="120"/>
        <v/>
      </c>
      <c r="AA944" s="19">
        <f t="shared" si="121"/>
        <v>0</v>
      </c>
      <c r="AB944" s="19">
        <f t="shared" si="122"/>
        <v>0</v>
      </c>
      <c r="AC944" s="19">
        <f t="shared" si="123"/>
        <v>0</v>
      </c>
      <c r="AD944" s="23" t="str">
        <f t="shared" si="124"/>
        <v/>
      </c>
      <c r="AE944" s="23" t="str">
        <f t="shared" si="125"/>
        <v/>
      </c>
    </row>
    <row r="945" spans="2:31" x14ac:dyDescent="0.25">
      <c r="B945" s="18" t="str">
        <f t="shared" si="126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9"/>
        <v/>
      </c>
      <c r="Z945" s="23" t="str">
        <f t="shared" si="120"/>
        <v/>
      </c>
      <c r="AA945" s="19">
        <f t="shared" si="121"/>
        <v>0</v>
      </c>
      <c r="AB945" s="19">
        <f t="shared" si="122"/>
        <v>0</v>
      </c>
      <c r="AC945" s="19">
        <f t="shared" si="123"/>
        <v>0</v>
      </c>
      <c r="AD945" s="23" t="str">
        <f t="shared" si="124"/>
        <v/>
      </c>
      <c r="AE945" s="23" t="str">
        <f t="shared" si="125"/>
        <v/>
      </c>
    </row>
    <row r="946" spans="2:31" x14ac:dyDescent="0.25">
      <c r="B946" s="18" t="str">
        <f t="shared" si="126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9"/>
        <v/>
      </c>
      <c r="Z946" s="23" t="str">
        <f t="shared" si="120"/>
        <v/>
      </c>
      <c r="AA946" s="19">
        <f t="shared" si="121"/>
        <v>0</v>
      </c>
      <c r="AB946" s="19">
        <f t="shared" si="122"/>
        <v>0</v>
      </c>
      <c r="AC946" s="19">
        <f t="shared" si="123"/>
        <v>0</v>
      </c>
      <c r="AD946" s="23" t="str">
        <f t="shared" si="124"/>
        <v/>
      </c>
      <c r="AE946" s="23" t="str">
        <f t="shared" si="125"/>
        <v/>
      </c>
    </row>
    <row r="947" spans="2:31" x14ac:dyDescent="0.25">
      <c r="B947" s="18" t="str">
        <f t="shared" si="126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9"/>
        <v/>
      </c>
      <c r="Z947" s="23" t="str">
        <f t="shared" si="120"/>
        <v/>
      </c>
      <c r="AA947" s="19">
        <f t="shared" si="121"/>
        <v>0</v>
      </c>
      <c r="AB947" s="19">
        <f t="shared" si="122"/>
        <v>0</v>
      </c>
      <c r="AC947" s="19">
        <f t="shared" si="123"/>
        <v>0</v>
      </c>
      <c r="AD947" s="23" t="str">
        <f t="shared" si="124"/>
        <v/>
      </c>
      <c r="AE947" s="23" t="str">
        <f t="shared" si="125"/>
        <v/>
      </c>
    </row>
    <row r="948" spans="2:31" x14ac:dyDescent="0.25">
      <c r="B948" s="18" t="str">
        <f t="shared" si="126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9"/>
        <v/>
      </c>
      <c r="Z948" s="23" t="str">
        <f t="shared" si="120"/>
        <v/>
      </c>
      <c r="AA948" s="19">
        <f t="shared" si="121"/>
        <v>0</v>
      </c>
      <c r="AB948" s="19">
        <f t="shared" si="122"/>
        <v>0</v>
      </c>
      <c r="AC948" s="19">
        <f t="shared" si="123"/>
        <v>0</v>
      </c>
      <c r="AD948" s="23" t="str">
        <f t="shared" si="124"/>
        <v/>
      </c>
      <c r="AE948" s="23" t="str">
        <f t="shared" si="125"/>
        <v/>
      </c>
    </row>
    <row r="949" spans="2:31" x14ac:dyDescent="0.25">
      <c r="B949" s="18" t="str">
        <f t="shared" si="126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9"/>
        <v/>
      </c>
      <c r="Z949" s="23" t="str">
        <f t="shared" si="120"/>
        <v/>
      </c>
      <c r="AA949" s="19">
        <f t="shared" si="121"/>
        <v>0</v>
      </c>
      <c r="AB949" s="19">
        <f t="shared" si="122"/>
        <v>0</v>
      </c>
      <c r="AC949" s="19">
        <f t="shared" si="123"/>
        <v>0</v>
      </c>
      <c r="AD949" s="23" t="str">
        <f t="shared" si="124"/>
        <v/>
      </c>
      <c r="AE949" s="23" t="str">
        <f t="shared" si="125"/>
        <v/>
      </c>
    </row>
    <row r="950" spans="2:31" x14ac:dyDescent="0.25">
      <c r="B950" s="18" t="str">
        <f t="shared" si="126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9"/>
        <v/>
      </c>
      <c r="Z950" s="23" t="str">
        <f t="shared" si="120"/>
        <v/>
      </c>
      <c r="AA950" s="19">
        <f t="shared" si="121"/>
        <v>0</v>
      </c>
      <c r="AB950" s="19">
        <f t="shared" si="122"/>
        <v>0</v>
      </c>
      <c r="AC950" s="19">
        <f t="shared" si="123"/>
        <v>0</v>
      </c>
      <c r="AD950" s="23" t="str">
        <f t="shared" si="124"/>
        <v/>
      </c>
      <c r="AE950" s="23" t="str">
        <f t="shared" si="125"/>
        <v/>
      </c>
    </row>
    <row r="951" spans="2:31" x14ac:dyDescent="0.25">
      <c r="B951" s="18" t="str">
        <f t="shared" si="126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9"/>
        <v/>
      </c>
      <c r="Z951" s="23" t="str">
        <f t="shared" si="120"/>
        <v/>
      </c>
      <c r="AA951" s="19">
        <f t="shared" si="121"/>
        <v>0</v>
      </c>
      <c r="AB951" s="19">
        <f t="shared" si="122"/>
        <v>0</v>
      </c>
      <c r="AC951" s="19">
        <f t="shared" si="123"/>
        <v>0</v>
      </c>
      <c r="AD951" s="23" t="str">
        <f t="shared" si="124"/>
        <v/>
      </c>
      <c r="AE951" s="23" t="str">
        <f t="shared" si="125"/>
        <v/>
      </c>
    </row>
    <row r="952" spans="2:31" x14ac:dyDescent="0.25">
      <c r="B952" s="18" t="str">
        <f t="shared" si="126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9"/>
        <v/>
      </c>
      <c r="Z952" s="23" t="str">
        <f t="shared" si="120"/>
        <v/>
      </c>
      <c r="AA952" s="19">
        <f t="shared" si="121"/>
        <v>0</v>
      </c>
      <c r="AB952" s="19">
        <f t="shared" si="122"/>
        <v>0</v>
      </c>
      <c r="AC952" s="19">
        <f t="shared" si="123"/>
        <v>0</v>
      </c>
      <c r="AD952" s="23" t="str">
        <f t="shared" si="124"/>
        <v/>
      </c>
      <c r="AE952" s="23" t="str">
        <f t="shared" si="125"/>
        <v/>
      </c>
    </row>
    <row r="953" spans="2:31" x14ac:dyDescent="0.25">
      <c r="B953" s="18" t="str">
        <f t="shared" si="126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9"/>
        <v/>
      </c>
      <c r="Z953" s="23" t="str">
        <f t="shared" si="120"/>
        <v/>
      </c>
      <c r="AA953" s="19">
        <f t="shared" si="121"/>
        <v>0</v>
      </c>
      <c r="AB953" s="19">
        <f t="shared" si="122"/>
        <v>0</v>
      </c>
      <c r="AC953" s="19">
        <f t="shared" si="123"/>
        <v>0</v>
      </c>
      <c r="AD953" s="23" t="str">
        <f t="shared" si="124"/>
        <v/>
      </c>
      <c r="AE953" s="23" t="str">
        <f t="shared" si="125"/>
        <v/>
      </c>
    </row>
    <row r="954" spans="2:31" x14ac:dyDescent="0.25">
      <c r="B954" s="18" t="str">
        <f t="shared" si="126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9"/>
        <v/>
      </c>
      <c r="Z954" s="23" t="str">
        <f t="shared" si="120"/>
        <v/>
      </c>
      <c r="AA954" s="19">
        <f t="shared" si="121"/>
        <v>0</v>
      </c>
      <c r="AB954" s="19">
        <f t="shared" si="122"/>
        <v>0</v>
      </c>
      <c r="AC954" s="19">
        <f t="shared" si="123"/>
        <v>0</v>
      </c>
      <c r="AD954" s="23" t="str">
        <f t="shared" si="124"/>
        <v/>
      </c>
      <c r="AE954" s="23" t="str">
        <f t="shared" si="125"/>
        <v/>
      </c>
    </row>
    <row r="955" spans="2:31" x14ac:dyDescent="0.25">
      <c r="B955" s="18" t="str">
        <f t="shared" si="126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9"/>
        <v/>
      </c>
      <c r="Z955" s="23" t="str">
        <f t="shared" si="120"/>
        <v/>
      </c>
      <c r="AA955" s="19">
        <f t="shared" si="121"/>
        <v>0</v>
      </c>
      <c r="AB955" s="19">
        <f t="shared" si="122"/>
        <v>0</v>
      </c>
      <c r="AC955" s="19">
        <f t="shared" si="123"/>
        <v>0</v>
      </c>
      <c r="AD955" s="23" t="str">
        <f t="shared" si="124"/>
        <v/>
      </c>
      <c r="AE955" s="23" t="str">
        <f t="shared" si="125"/>
        <v/>
      </c>
    </row>
    <row r="956" spans="2:31" x14ac:dyDescent="0.25">
      <c r="B956" s="18" t="str">
        <f t="shared" si="126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9"/>
        <v/>
      </c>
      <c r="Z956" s="23" t="str">
        <f t="shared" si="120"/>
        <v/>
      </c>
      <c r="AA956" s="19">
        <f t="shared" si="121"/>
        <v>0</v>
      </c>
      <c r="AB956" s="19">
        <f t="shared" si="122"/>
        <v>0</v>
      </c>
      <c r="AC956" s="19">
        <f t="shared" si="123"/>
        <v>0</v>
      </c>
      <c r="AD956" s="23" t="str">
        <f t="shared" si="124"/>
        <v/>
      </c>
      <c r="AE956" s="23" t="str">
        <f t="shared" si="125"/>
        <v/>
      </c>
    </row>
    <row r="957" spans="2:31" x14ac:dyDescent="0.25">
      <c r="B957" s="18" t="str">
        <f t="shared" si="126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9"/>
        <v/>
      </c>
      <c r="Z957" s="23" t="str">
        <f t="shared" si="120"/>
        <v/>
      </c>
      <c r="AA957" s="19">
        <f t="shared" si="121"/>
        <v>0</v>
      </c>
      <c r="AB957" s="19">
        <f t="shared" si="122"/>
        <v>0</v>
      </c>
      <c r="AC957" s="19">
        <f t="shared" si="123"/>
        <v>0</v>
      </c>
      <c r="AD957" s="23" t="str">
        <f t="shared" si="124"/>
        <v/>
      </c>
      <c r="AE957" s="23" t="str">
        <f t="shared" si="125"/>
        <v/>
      </c>
    </row>
    <row r="958" spans="2:31" x14ac:dyDescent="0.25">
      <c r="B958" s="18" t="str">
        <f t="shared" si="126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9"/>
        <v/>
      </c>
      <c r="Z958" s="23" t="str">
        <f t="shared" si="120"/>
        <v/>
      </c>
      <c r="AA958" s="19">
        <f t="shared" si="121"/>
        <v>0</v>
      </c>
      <c r="AB958" s="19">
        <f t="shared" si="122"/>
        <v>0</v>
      </c>
      <c r="AC958" s="19">
        <f t="shared" si="123"/>
        <v>0</v>
      </c>
      <c r="AD958" s="23" t="str">
        <f t="shared" si="124"/>
        <v/>
      </c>
      <c r="AE958" s="23" t="str">
        <f t="shared" si="125"/>
        <v/>
      </c>
    </row>
    <row r="959" spans="2:31" x14ac:dyDescent="0.25">
      <c r="B959" s="18" t="str">
        <f t="shared" si="126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9"/>
        <v/>
      </c>
      <c r="Z959" s="23" t="str">
        <f t="shared" si="120"/>
        <v/>
      </c>
      <c r="AA959" s="19">
        <f t="shared" si="121"/>
        <v>0</v>
      </c>
      <c r="AB959" s="19">
        <f t="shared" si="122"/>
        <v>0</v>
      </c>
      <c r="AC959" s="19">
        <f t="shared" si="123"/>
        <v>0</v>
      </c>
      <c r="AD959" s="23" t="str">
        <f t="shared" si="124"/>
        <v/>
      </c>
      <c r="AE959" s="23" t="str">
        <f t="shared" si="125"/>
        <v/>
      </c>
    </row>
    <row r="960" spans="2:31" x14ac:dyDescent="0.25">
      <c r="B960" s="18" t="str">
        <f t="shared" si="126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9"/>
        <v/>
      </c>
      <c r="Z960" s="23" t="str">
        <f t="shared" si="120"/>
        <v/>
      </c>
      <c r="AA960" s="19">
        <f t="shared" si="121"/>
        <v>0</v>
      </c>
      <c r="AB960" s="19">
        <f t="shared" si="122"/>
        <v>0</v>
      </c>
      <c r="AC960" s="19">
        <f t="shared" si="123"/>
        <v>0</v>
      </c>
      <c r="AD960" s="23" t="str">
        <f t="shared" si="124"/>
        <v/>
      </c>
      <c r="AE960" s="23" t="str">
        <f t="shared" si="125"/>
        <v/>
      </c>
    </row>
    <row r="961" spans="2:31" x14ac:dyDescent="0.25">
      <c r="B961" s="18" t="str">
        <f t="shared" si="126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9"/>
        <v/>
      </c>
      <c r="Z961" s="23" t="str">
        <f t="shared" si="120"/>
        <v/>
      </c>
      <c r="AA961" s="19">
        <f t="shared" si="121"/>
        <v>0</v>
      </c>
      <c r="AB961" s="19">
        <f t="shared" si="122"/>
        <v>0</v>
      </c>
      <c r="AC961" s="19">
        <f t="shared" si="123"/>
        <v>0</v>
      </c>
      <c r="AD961" s="23" t="str">
        <f t="shared" si="124"/>
        <v/>
      </c>
      <c r="AE961" s="23" t="str">
        <f t="shared" si="125"/>
        <v/>
      </c>
    </row>
    <row r="962" spans="2:31" x14ac:dyDescent="0.25">
      <c r="B962" s="18" t="str">
        <f t="shared" si="126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9"/>
        <v/>
      </c>
      <c r="Z962" s="23" t="str">
        <f t="shared" si="120"/>
        <v/>
      </c>
      <c r="AA962" s="19">
        <f t="shared" si="121"/>
        <v>0</v>
      </c>
      <c r="AB962" s="19">
        <f t="shared" si="122"/>
        <v>0</v>
      </c>
      <c r="AC962" s="19">
        <f t="shared" si="123"/>
        <v>0</v>
      </c>
      <c r="AD962" s="23" t="str">
        <f t="shared" si="124"/>
        <v/>
      </c>
      <c r="AE962" s="23" t="str">
        <f t="shared" si="125"/>
        <v/>
      </c>
    </row>
    <row r="963" spans="2:31" x14ac:dyDescent="0.25">
      <c r="B963" s="18" t="str">
        <f t="shared" si="126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9"/>
        <v/>
      </c>
      <c r="Z963" s="23" t="str">
        <f t="shared" si="120"/>
        <v/>
      </c>
      <c r="AA963" s="19">
        <f t="shared" si="121"/>
        <v>0</v>
      </c>
      <c r="AB963" s="19">
        <f t="shared" si="122"/>
        <v>0</v>
      </c>
      <c r="AC963" s="19">
        <f t="shared" si="123"/>
        <v>0</v>
      </c>
      <c r="AD963" s="23" t="str">
        <f t="shared" si="124"/>
        <v/>
      </c>
      <c r="AE963" s="23" t="str">
        <f t="shared" si="125"/>
        <v/>
      </c>
    </row>
    <row r="964" spans="2:31" x14ac:dyDescent="0.25">
      <c r="B964" s="18" t="str">
        <f t="shared" si="126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9"/>
        <v/>
      </c>
      <c r="Z964" s="23" t="str">
        <f t="shared" si="120"/>
        <v/>
      </c>
      <c r="AA964" s="19">
        <f t="shared" si="121"/>
        <v>0</v>
      </c>
      <c r="AB964" s="19">
        <f t="shared" si="122"/>
        <v>0</v>
      </c>
      <c r="AC964" s="19">
        <f t="shared" si="123"/>
        <v>0</v>
      </c>
      <c r="AD964" s="23" t="str">
        <f t="shared" si="124"/>
        <v/>
      </c>
      <c r="AE964" s="23" t="str">
        <f t="shared" si="125"/>
        <v/>
      </c>
    </row>
    <row r="965" spans="2:31" x14ac:dyDescent="0.25">
      <c r="B965" s="18" t="str">
        <f t="shared" si="126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9"/>
        <v/>
      </c>
      <c r="Z965" s="23" t="str">
        <f t="shared" si="120"/>
        <v/>
      </c>
      <c r="AA965" s="19">
        <f t="shared" si="121"/>
        <v>0</v>
      </c>
      <c r="AB965" s="19">
        <f t="shared" si="122"/>
        <v>0</v>
      </c>
      <c r="AC965" s="19">
        <f t="shared" si="123"/>
        <v>0</v>
      </c>
      <c r="AD965" s="23" t="str">
        <f t="shared" si="124"/>
        <v/>
      </c>
      <c r="AE965" s="23" t="str">
        <f t="shared" si="125"/>
        <v/>
      </c>
    </row>
    <row r="966" spans="2:31" x14ac:dyDescent="0.25">
      <c r="B966" s="18" t="str">
        <f t="shared" si="126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9"/>
        <v/>
      </c>
      <c r="Z966" s="23" t="str">
        <f t="shared" si="120"/>
        <v/>
      </c>
      <c r="AA966" s="19">
        <f t="shared" si="121"/>
        <v>0</v>
      </c>
      <c r="AB966" s="19">
        <f t="shared" si="122"/>
        <v>0</v>
      </c>
      <c r="AC966" s="19">
        <f t="shared" si="123"/>
        <v>0</v>
      </c>
      <c r="AD966" s="23" t="str">
        <f t="shared" si="124"/>
        <v/>
      </c>
      <c r="AE966" s="23" t="str">
        <f t="shared" si="125"/>
        <v/>
      </c>
    </row>
    <row r="967" spans="2:31" x14ac:dyDescent="0.25">
      <c r="B967" s="18" t="str">
        <f t="shared" si="126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9"/>
        <v/>
      </c>
      <c r="Z967" s="23" t="str">
        <f t="shared" si="120"/>
        <v/>
      </c>
      <c r="AA967" s="19">
        <f t="shared" si="121"/>
        <v>0</v>
      </c>
      <c r="AB967" s="19">
        <f t="shared" si="122"/>
        <v>0</v>
      </c>
      <c r="AC967" s="19">
        <f t="shared" si="123"/>
        <v>0</v>
      </c>
      <c r="AD967" s="23" t="str">
        <f t="shared" si="124"/>
        <v/>
      </c>
      <c r="AE967" s="23" t="str">
        <f t="shared" si="125"/>
        <v/>
      </c>
    </row>
    <row r="968" spans="2:31" x14ac:dyDescent="0.25">
      <c r="B968" s="18" t="str">
        <f t="shared" si="126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9"/>
        <v/>
      </c>
      <c r="Z968" s="23" t="str">
        <f t="shared" si="120"/>
        <v/>
      </c>
      <c r="AA968" s="19">
        <f t="shared" si="121"/>
        <v>0</v>
      </c>
      <c r="AB968" s="19">
        <f t="shared" si="122"/>
        <v>0</v>
      </c>
      <c r="AC968" s="19">
        <f t="shared" si="123"/>
        <v>0</v>
      </c>
      <c r="AD968" s="23" t="str">
        <f t="shared" si="124"/>
        <v/>
      </c>
      <c r="AE968" s="23" t="str">
        <f t="shared" si="125"/>
        <v/>
      </c>
    </row>
    <row r="969" spans="2:31" x14ac:dyDescent="0.25">
      <c r="B969" s="18" t="str">
        <f t="shared" si="126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9"/>
        <v/>
      </c>
      <c r="Z969" s="23" t="str">
        <f t="shared" si="120"/>
        <v/>
      </c>
      <c r="AA969" s="19">
        <f t="shared" si="121"/>
        <v>0</v>
      </c>
      <c r="AB969" s="19">
        <f t="shared" si="122"/>
        <v>0</v>
      </c>
      <c r="AC969" s="19">
        <f t="shared" si="123"/>
        <v>0</v>
      </c>
      <c r="AD969" s="23" t="str">
        <f t="shared" si="124"/>
        <v/>
      </c>
      <c r="AE969" s="23" t="str">
        <f t="shared" si="125"/>
        <v/>
      </c>
    </row>
    <row r="970" spans="2:31" x14ac:dyDescent="0.25">
      <c r="B970" s="18" t="str">
        <f t="shared" si="126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9"/>
        <v/>
      </c>
      <c r="Z970" s="23" t="str">
        <f t="shared" si="120"/>
        <v/>
      </c>
      <c r="AA970" s="19">
        <f t="shared" si="121"/>
        <v>0</v>
      </c>
      <c r="AB970" s="19">
        <f t="shared" si="122"/>
        <v>0</v>
      </c>
      <c r="AC970" s="19">
        <f t="shared" si="123"/>
        <v>0</v>
      </c>
      <c r="AD970" s="23" t="str">
        <f t="shared" si="124"/>
        <v/>
      </c>
      <c r="AE970" s="23" t="str">
        <f t="shared" si="125"/>
        <v/>
      </c>
    </row>
    <row r="971" spans="2:31" x14ac:dyDescent="0.25">
      <c r="B971" s="18" t="str">
        <f t="shared" si="126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9"/>
        <v/>
      </c>
      <c r="Z971" s="23" t="str">
        <f t="shared" si="120"/>
        <v/>
      </c>
      <c r="AA971" s="19">
        <f t="shared" si="121"/>
        <v>0</v>
      </c>
      <c r="AB971" s="19">
        <f t="shared" si="122"/>
        <v>0</v>
      </c>
      <c r="AC971" s="19">
        <f t="shared" si="123"/>
        <v>0</v>
      </c>
      <c r="AD971" s="23" t="str">
        <f t="shared" si="124"/>
        <v/>
      </c>
      <c r="AE971" s="23" t="str">
        <f t="shared" si="125"/>
        <v/>
      </c>
    </row>
    <row r="972" spans="2:31" x14ac:dyDescent="0.25">
      <c r="B972" s="18" t="str">
        <f t="shared" si="126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9"/>
        <v/>
      </c>
      <c r="Z972" s="23" t="str">
        <f t="shared" si="120"/>
        <v/>
      </c>
      <c r="AA972" s="19">
        <f t="shared" si="121"/>
        <v>0</v>
      </c>
      <c r="AB972" s="19">
        <f t="shared" si="122"/>
        <v>0</v>
      </c>
      <c r="AC972" s="19">
        <f t="shared" si="123"/>
        <v>0</v>
      </c>
      <c r="AD972" s="23" t="str">
        <f t="shared" si="124"/>
        <v/>
      </c>
      <c r="AE972" s="23" t="str">
        <f t="shared" si="125"/>
        <v/>
      </c>
    </row>
    <row r="973" spans="2:31" x14ac:dyDescent="0.25">
      <c r="B973" s="18" t="str">
        <f t="shared" si="126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9"/>
        <v/>
      </c>
      <c r="Z973" s="23" t="str">
        <f t="shared" si="120"/>
        <v/>
      </c>
      <c r="AA973" s="19">
        <f t="shared" si="121"/>
        <v>0</v>
      </c>
      <c r="AB973" s="19">
        <f t="shared" si="122"/>
        <v>0</v>
      </c>
      <c r="AC973" s="19">
        <f t="shared" si="123"/>
        <v>0</v>
      </c>
      <c r="AD973" s="23" t="str">
        <f t="shared" si="124"/>
        <v/>
      </c>
      <c r="AE973" s="23" t="str">
        <f t="shared" si="125"/>
        <v/>
      </c>
    </row>
    <row r="974" spans="2:31" x14ac:dyDescent="0.25">
      <c r="B974" s="18" t="str">
        <f t="shared" si="126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9"/>
        <v/>
      </c>
      <c r="Z974" s="23" t="str">
        <f t="shared" si="120"/>
        <v/>
      </c>
      <c r="AA974" s="19">
        <f t="shared" si="121"/>
        <v>0</v>
      </c>
      <c r="AB974" s="19">
        <f t="shared" si="122"/>
        <v>0</v>
      </c>
      <c r="AC974" s="19">
        <f t="shared" si="123"/>
        <v>0</v>
      </c>
      <c r="AD974" s="23" t="str">
        <f t="shared" si="124"/>
        <v/>
      </c>
      <c r="AE974" s="23" t="str">
        <f t="shared" si="125"/>
        <v/>
      </c>
    </row>
    <row r="975" spans="2:31" x14ac:dyDescent="0.25">
      <c r="B975" s="18" t="str">
        <f t="shared" si="126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9"/>
        <v/>
      </c>
      <c r="Z975" s="23" t="str">
        <f t="shared" si="120"/>
        <v/>
      </c>
      <c r="AA975" s="19">
        <f t="shared" si="121"/>
        <v>0</v>
      </c>
      <c r="AB975" s="19">
        <f t="shared" si="122"/>
        <v>0</v>
      </c>
      <c r="AC975" s="19">
        <f t="shared" si="123"/>
        <v>0</v>
      </c>
      <c r="AD975" s="23" t="str">
        <f t="shared" si="124"/>
        <v/>
      </c>
      <c r="AE975" s="23" t="str">
        <f t="shared" si="125"/>
        <v/>
      </c>
    </row>
    <row r="976" spans="2:31" x14ac:dyDescent="0.25">
      <c r="B976" s="18" t="str">
        <f t="shared" si="126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9"/>
        <v/>
      </c>
      <c r="Z976" s="23" t="str">
        <f t="shared" si="120"/>
        <v/>
      </c>
      <c r="AA976" s="19">
        <f t="shared" si="121"/>
        <v>0</v>
      </c>
      <c r="AB976" s="19">
        <f t="shared" si="122"/>
        <v>0</v>
      </c>
      <c r="AC976" s="19">
        <f t="shared" si="123"/>
        <v>0</v>
      </c>
      <c r="AD976" s="23" t="str">
        <f t="shared" si="124"/>
        <v/>
      </c>
      <c r="AE976" s="23" t="str">
        <f t="shared" si="125"/>
        <v/>
      </c>
    </row>
    <row r="977" spans="2:31" x14ac:dyDescent="0.25">
      <c r="B977" s="18" t="str">
        <f t="shared" si="126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9"/>
        <v/>
      </c>
      <c r="Z977" s="23" t="str">
        <f t="shared" si="120"/>
        <v/>
      </c>
      <c r="AA977" s="19">
        <f t="shared" si="121"/>
        <v>0</v>
      </c>
      <c r="AB977" s="19">
        <f t="shared" si="122"/>
        <v>0</v>
      </c>
      <c r="AC977" s="19">
        <f t="shared" si="123"/>
        <v>0</v>
      </c>
      <c r="AD977" s="23" t="str">
        <f t="shared" si="124"/>
        <v/>
      </c>
      <c r="AE977" s="23" t="str">
        <f t="shared" si="125"/>
        <v/>
      </c>
    </row>
    <row r="978" spans="2:31" x14ac:dyDescent="0.25">
      <c r="B978" s="18" t="str">
        <f t="shared" si="126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9"/>
        <v/>
      </c>
      <c r="Z978" s="23" t="str">
        <f t="shared" si="120"/>
        <v/>
      </c>
      <c r="AA978" s="19">
        <f t="shared" si="121"/>
        <v>0</v>
      </c>
      <c r="AB978" s="19">
        <f t="shared" si="122"/>
        <v>0</v>
      </c>
      <c r="AC978" s="19">
        <f t="shared" si="123"/>
        <v>0</v>
      </c>
      <c r="AD978" s="23" t="str">
        <f t="shared" si="124"/>
        <v/>
      </c>
      <c r="AE978" s="23" t="str">
        <f t="shared" si="125"/>
        <v/>
      </c>
    </row>
    <row r="979" spans="2:31" x14ac:dyDescent="0.25">
      <c r="B979" s="18" t="str">
        <f t="shared" si="126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9"/>
        <v/>
      </c>
      <c r="Z979" s="23" t="str">
        <f t="shared" si="120"/>
        <v/>
      </c>
      <c r="AA979" s="19">
        <f t="shared" si="121"/>
        <v>0</v>
      </c>
      <c r="AB979" s="19">
        <f t="shared" si="122"/>
        <v>0</v>
      </c>
      <c r="AC979" s="19">
        <f t="shared" si="123"/>
        <v>0</v>
      </c>
      <c r="AD979" s="23" t="str">
        <f t="shared" si="124"/>
        <v/>
      </c>
      <c r="AE979" s="23" t="str">
        <f t="shared" si="125"/>
        <v/>
      </c>
    </row>
    <row r="980" spans="2:31" x14ac:dyDescent="0.25">
      <c r="B980" s="18" t="str">
        <f t="shared" si="126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9"/>
        <v/>
      </c>
      <c r="Z980" s="23" t="str">
        <f t="shared" si="120"/>
        <v/>
      </c>
      <c r="AA980" s="19">
        <f t="shared" si="121"/>
        <v>0</v>
      </c>
      <c r="AB980" s="19">
        <f t="shared" si="122"/>
        <v>0</v>
      </c>
      <c r="AC980" s="19">
        <f t="shared" si="123"/>
        <v>0</v>
      </c>
      <c r="AD980" s="23" t="str">
        <f t="shared" si="124"/>
        <v/>
      </c>
      <c r="AE980" s="23" t="str">
        <f t="shared" si="125"/>
        <v/>
      </c>
    </row>
    <row r="981" spans="2:31" x14ac:dyDescent="0.25">
      <c r="B981" s="18" t="str">
        <f t="shared" si="126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9"/>
        <v/>
      </c>
      <c r="Z981" s="23" t="str">
        <f t="shared" si="120"/>
        <v/>
      </c>
      <c r="AA981" s="19">
        <f t="shared" si="121"/>
        <v>0</v>
      </c>
      <c r="AB981" s="19">
        <f t="shared" si="122"/>
        <v>0</v>
      </c>
      <c r="AC981" s="19">
        <f t="shared" si="123"/>
        <v>0</v>
      </c>
      <c r="AD981" s="23" t="str">
        <f t="shared" si="124"/>
        <v/>
      </c>
      <c r="AE981" s="23" t="str">
        <f t="shared" si="125"/>
        <v/>
      </c>
    </row>
    <row r="982" spans="2:31" x14ac:dyDescent="0.25">
      <c r="B982" s="18" t="str">
        <f t="shared" si="126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9"/>
        <v/>
      </c>
      <c r="Z982" s="23" t="str">
        <f t="shared" si="120"/>
        <v/>
      </c>
      <c r="AA982" s="19">
        <f t="shared" si="121"/>
        <v>0</v>
      </c>
      <c r="AB982" s="19">
        <f t="shared" si="122"/>
        <v>0</v>
      </c>
      <c r="AC982" s="19">
        <f t="shared" si="123"/>
        <v>0</v>
      </c>
      <c r="AD982" s="23" t="str">
        <f t="shared" si="124"/>
        <v/>
      </c>
      <c r="AE982" s="23" t="str">
        <f t="shared" si="125"/>
        <v/>
      </c>
    </row>
    <row r="983" spans="2:31" x14ac:dyDescent="0.25">
      <c r="B983" s="18" t="str">
        <f t="shared" si="126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05" si="127">IF(M983&lt;&gt;"",$H983*M983,"")</f>
        <v/>
      </c>
      <c r="Z983" s="23" t="str">
        <f t="shared" ref="Z983:Z1005" si="128">IF(N983&lt;&gt;"",$H983*N983,"")</f>
        <v/>
      </c>
      <c r="AA983" s="19">
        <f t="shared" si="121"/>
        <v>0</v>
      </c>
      <c r="AB983" s="19">
        <f t="shared" si="122"/>
        <v>0</v>
      </c>
      <c r="AC983" s="19">
        <f t="shared" si="123"/>
        <v>0</v>
      </c>
      <c r="AD983" s="23" t="str">
        <f t="shared" si="124"/>
        <v/>
      </c>
      <c r="AE983" s="23" t="str">
        <f t="shared" si="125"/>
        <v/>
      </c>
    </row>
    <row r="984" spans="2:31" x14ac:dyDescent="0.25">
      <c r="B984" s="18" t="str">
        <f t="shared" si="126"/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7"/>
        <v/>
      </c>
      <c r="Z984" s="23" t="str">
        <f t="shared" si="128"/>
        <v/>
      </c>
      <c r="AA984" s="19">
        <f t="shared" ref="AA984:AA1022" si="129">IF(OR(M984&lt;&gt;"",N984&lt;&gt;""),1,0)</f>
        <v>0</v>
      </c>
      <c r="AB984" s="19">
        <f t="shared" ref="AB984:AB1022" si="130">IF(M984&lt;&gt;0,1,0)</f>
        <v>0</v>
      </c>
      <c r="AC984" s="19">
        <f t="shared" ref="AC984:AC1022" si="131">IF(N984&lt;&gt;0,1,0)</f>
        <v>0</v>
      </c>
      <c r="AD984" s="23" t="str">
        <f t="shared" ref="AD984:AD1022" si="132">IF(W984&lt;&gt;"",$H984*W984,"")</f>
        <v/>
      </c>
      <c r="AE984" s="23" t="str">
        <f t="shared" ref="AE984:AE1022" si="133">IF(X984&lt;&gt;"",$H984*X984,"")</f>
        <v/>
      </c>
    </row>
    <row r="985" spans="2:31" x14ac:dyDescent="0.25">
      <c r="B985" s="18" t="str">
        <f t="shared" si="126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7"/>
        <v/>
      </c>
      <c r="Z985" s="23" t="str">
        <f t="shared" si="128"/>
        <v/>
      </c>
      <c r="AA985" s="19">
        <f t="shared" si="129"/>
        <v>0</v>
      </c>
      <c r="AB985" s="19">
        <f t="shared" si="130"/>
        <v>0</v>
      </c>
      <c r="AC985" s="19">
        <f t="shared" si="131"/>
        <v>0</v>
      </c>
      <c r="AD985" s="23" t="str">
        <f t="shared" si="132"/>
        <v/>
      </c>
      <c r="AE985" s="23" t="str">
        <f t="shared" si="133"/>
        <v/>
      </c>
    </row>
    <row r="986" spans="2:31" x14ac:dyDescent="0.25">
      <c r="B986" s="18" t="str">
        <f t="shared" si="126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7"/>
        <v/>
      </c>
      <c r="Z986" s="23" t="str">
        <f t="shared" si="128"/>
        <v/>
      </c>
      <c r="AA986" s="19">
        <f t="shared" si="129"/>
        <v>0</v>
      </c>
      <c r="AB986" s="19">
        <f t="shared" si="130"/>
        <v>0</v>
      </c>
      <c r="AC986" s="19">
        <f t="shared" si="131"/>
        <v>0</v>
      </c>
      <c r="AD986" s="23" t="str">
        <f t="shared" si="132"/>
        <v/>
      </c>
      <c r="AE986" s="23" t="str">
        <f t="shared" si="133"/>
        <v/>
      </c>
    </row>
    <row r="987" spans="2:31" x14ac:dyDescent="0.25">
      <c r="B987" s="18" t="str">
        <f t="shared" si="126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7"/>
        <v/>
      </c>
      <c r="Z987" s="23" t="str">
        <f t="shared" si="128"/>
        <v/>
      </c>
      <c r="AA987" s="19">
        <f t="shared" si="129"/>
        <v>0</v>
      </c>
      <c r="AB987" s="19">
        <f t="shared" si="130"/>
        <v>0</v>
      </c>
      <c r="AC987" s="19">
        <f t="shared" si="131"/>
        <v>0</v>
      </c>
      <c r="AD987" s="23" t="str">
        <f t="shared" si="132"/>
        <v/>
      </c>
      <c r="AE987" s="23" t="str">
        <f t="shared" si="133"/>
        <v/>
      </c>
    </row>
    <row r="988" spans="2:31" x14ac:dyDescent="0.25">
      <c r="B988" s="18" t="str">
        <f t="shared" si="126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7"/>
        <v/>
      </c>
      <c r="Z988" s="23" t="str">
        <f t="shared" si="128"/>
        <v/>
      </c>
      <c r="AA988" s="19">
        <f t="shared" si="129"/>
        <v>0</v>
      </c>
      <c r="AB988" s="19">
        <f t="shared" si="130"/>
        <v>0</v>
      </c>
      <c r="AC988" s="19">
        <f t="shared" si="131"/>
        <v>0</v>
      </c>
      <c r="AD988" s="23" t="str">
        <f t="shared" si="132"/>
        <v/>
      </c>
      <c r="AE988" s="23" t="str">
        <f t="shared" si="133"/>
        <v/>
      </c>
    </row>
    <row r="989" spans="2:31" x14ac:dyDescent="0.25">
      <c r="B989" s="18" t="str">
        <f t="shared" si="126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7"/>
        <v/>
      </c>
      <c r="Z989" s="23" t="str">
        <f t="shared" si="128"/>
        <v/>
      </c>
      <c r="AA989" s="19">
        <f t="shared" si="129"/>
        <v>0</v>
      </c>
      <c r="AB989" s="19">
        <f t="shared" si="130"/>
        <v>0</v>
      </c>
      <c r="AC989" s="19">
        <f t="shared" si="131"/>
        <v>0</v>
      </c>
      <c r="AD989" s="23" t="str">
        <f t="shared" si="132"/>
        <v/>
      </c>
      <c r="AE989" s="23" t="str">
        <f t="shared" si="133"/>
        <v/>
      </c>
    </row>
    <row r="990" spans="2:31" x14ac:dyDescent="0.25">
      <c r="B990" s="18" t="str">
        <f t="shared" si="126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7"/>
        <v/>
      </c>
      <c r="Z990" s="23" t="str">
        <f t="shared" si="128"/>
        <v/>
      </c>
      <c r="AA990" s="19">
        <f t="shared" si="129"/>
        <v>0</v>
      </c>
      <c r="AB990" s="19">
        <f t="shared" si="130"/>
        <v>0</v>
      </c>
      <c r="AC990" s="19">
        <f t="shared" si="131"/>
        <v>0</v>
      </c>
      <c r="AD990" s="23" t="str">
        <f t="shared" si="132"/>
        <v/>
      </c>
      <c r="AE990" s="23" t="str">
        <f t="shared" si="133"/>
        <v/>
      </c>
    </row>
    <row r="991" spans="2:31" x14ac:dyDescent="0.25">
      <c r="B991" s="18" t="str">
        <f t="shared" si="126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7"/>
        <v/>
      </c>
      <c r="Z991" s="23" t="str">
        <f t="shared" si="128"/>
        <v/>
      </c>
      <c r="AA991" s="19">
        <f t="shared" si="129"/>
        <v>0</v>
      </c>
      <c r="AB991" s="19">
        <f t="shared" si="130"/>
        <v>0</v>
      </c>
      <c r="AC991" s="19">
        <f t="shared" si="131"/>
        <v>0</v>
      </c>
      <c r="AD991" s="23" t="str">
        <f t="shared" si="132"/>
        <v/>
      </c>
      <c r="AE991" s="23" t="str">
        <f t="shared" si="133"/>
        <v/>
      </c>
    </row>
    <row r="992" spans="2:31" x14ac:dyDescent="0.25">
      <c r="B992" s="18" t="str">
        <f t="shared" si="126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7"/>
        <v/>
      </c>
      <c r="Z992" s="23" t="str">
        <f t="shared" si="128"/>
        <v/>
      </c>
      <c r="AA992" s="19">
        <f t="shared" si="129"/>
        <v>0</v>
      </c>
      <c r="AB992" s="19">
        <f t="shared" si="130"/>
        <v>0</v>
      </c>
      <c r="AC992" s="19">
        <f t="shared" si="131"/>
        <v>0</v>
      </c>
      <c r="AD992" s="23" t="str">
        <f t="shared" si="132"/>
        <v/>
      </c>
      <c r="AE992" s="23" t="str">
        <f t="shared" si="133"/>
        <v/>
      </c>
    </row>
    <row r="993" spans="2:31" x14ac:dyDescent="0.25">
      <c r="B993" s="18" t="str">
        <f t="shared" si="126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7"/>
        <v/>
      </c>
      <c r="Z993" s="23" t="str">
        <f t="shared" si="128"/>
        <v/>
      </c>
      <c r="AA993" s="19">
        <f t="shared" si="129"/>
        <v>0</v>
      </c>
      <c r="AB993" s="19">
        <f t="shared" si="130"/>
        <v>0</v>
      </c>
      <c r="AC993" s="19">
        <f t="shared" si="131"/>
        <v>0</v>
      </c>
      <c r="AD993" s="23" t="str">
        <f t="shared" si="132"/>
        <v/>
      </c>
      <c r="AE993" s="23" t="str">
        <f t="shared" si="133"/>
        <v/>
      </c>
    </row>
    <row r="994" spans="2:31" x14ac:dyDescent="0.25">
      <c r="B994" s="18" t="str">
        <f t="shared" si="126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7"/>
        <v/>
      </c>
      <c r="Z994" s="23" t="str">
        <f t="shared" si="128"/>
        <v/>
      </c>
      <c r="AA994" s="19">
        <f t="shared" si="129"/>
        <v>0</v>
      </c>
      <c r="AB994" s="19">
        <f t="shared" si="130"/>
        <v>0</v>
      </c>
      <c r="AC994" s="19">
        <f t="shared" si="131"/>
        <v>0</v>
      </c>
      <c r="AD994" s="23" t="str">
        <f t="shared" si="132"/>
        <v/>
      </c>
      <c r="AE994" s="23" t="str">
        <f t="shared" si="133"/>
        <v/>
      </c>
    </row>
    <row r="995" spans="2:31" x14ac:dyDescent="0.25">
      <c r="B995" s="18" t="str">
        <f t="shared" si="126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7"/>
        <v/>
      </c>
      <c r="Z995" s="23" t="str">
        <f t="shared" si="128"/>
        <v/>
      </c>
      <c r="AA995" s="19">
        <f t="shared" si="129"/>
        <v>0</v>
      </c>
      <c r="AB995" s="19">
        <f t="shared" si="130"/>
        <v>0</v>
      </c>
      <c r="AC995" s="19">
        <f t="shared" si="131"/>
        <v>0</v>
      </c>
      <c r="AD995" s="23" t="str">
        <f t="shared" si="132"/>
        <v/>
      </c>
      <c r="AE995" s="23" t="str">
        <f t="shared" si="133"/>
        <v/>
      </c>
    </row>
    <row r="996" spans="2:31" x14ac:dyDescent="0.25">
      <c r="B996" s="18" t="str">
        <f t="shared" si="126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7"/>
        <v/>
      </c>
      <c r="Z996" s="23" t="str">
        <f t="shared" si="128"/>
        <v/>
      </c>
      <c r="AA996" s="19">
        <f t="shared" si="129"/>
        <v>0</v>
      </c>
      <c r="AB996" s="19">
        <f t="shared" si="130"/>
        <v>0</v>
      </c>
      <c r="AC996" s="19">
        <f t="shared" si="131"/>
        <v>0</v>
      </c>
      <c r="AD996" s="23" t="str">
        <f t="shared" si="132"/>
        <v/>
      </c>
      <c r="AE996" s="23" t="str">
        <f t="shared" si="133"/>
        <v/>
      </c>
    </row>
    <row r="997" spans="2:31" x14ac:dyDescent="0.25">
      <c r="B997" s="18" t="str">
        <f t="shared" si="126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7"/>
        <v/>
      </c>
      <c r="Z997" s="23" t="str">
        <f t="shared" si="128"/>
        <v/>
      </c>
      <c r="AA997" s="19">
        <f t="shared" si="129"/>
        <v>0</v>
      </c>
      <c r="AB997" s="19">
        <f t="shared" si="130"/>
        <v>0</v>
      </c>
      <c r="AC997" s="19">
        <f t="shared" si="131"/>
        <v>0</v>
      </c>
      <c r="AD997" s="23" t="str">
        <f t="shared" si="132"/>
        <v/>
      </c>
      <c r="AE997" s="23" t="str">
        <f t="shared" si="133"/>
        <v/>
      </c>
    </row>
    <row r="998" spans="2:31" x14ac:dyDescent="0.25">
      <c r="B998" s="18" t="str">
        <f t="shared" si="126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7"/>
        <v/>
      </c>
      <c r="Z998" s="23" t="str">
        <f t="shared" si="128"/>
        <v/>
      </c>
      <c r="AA998" s="19">
        <f t="shared" si="129"/>
        <v>0</v>
      </c>
      <c r="AB998" s="19">
        <f t="shared" si="130"/>
        <v>0</v>
      </c>
      <c r="AC998" s="19">
        <f t="shared" si="131"/>
        <v>0</v>
      </c>
      <c r="AD998" s="23" t="str">
        <f t="shared" si="132"/>
        <v/>
      </c>
      <c r="AE998" s="23" t="str">
        <f t="shared" si="133"/>
        <v/>
      </c>
    </row>
    <row r="999" spans="2:31" x14ac:dyDescent="0.25">
      <c r="B999" s="18" t="str">
        <f t="shared" si="126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7"/>
        <v/>
      </c>
      <c r="Z999" s="23" t="str">
        <f t="shared" si="128"/>
        <v/>
      </c>
      <c r="AA999" s="19">
        <f t="shared" si="129"/>
        <v>0</v>
      </c>
      <c r="AB999" s="19">
        <f t="shared" si="130"/>
        <v>0</v>
      </c>
      <c r="AC999" s="19">
        <f t="shared" si="131"/>
        <v>0</v>
      </c>
      <c r="AD999" s="23" t="str">
        <f t="shared" si="132"/>
        <v/>
      </c>
      <c r="AE999" s="23" t="str">
        <f t="shared" si="133"/>
        <v/>
      </c>
    </row>
    <row r="1000" spans="2:31" x14ac:dyDescent="0.25">
      <c r="B1000" s="18" t="str">
        <f t="shared" si="126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7"/>
        <v/>
      </c>
      <c r="Z1000" s="23" t="str">
        <f t="shared" si="128"/>
        <v/>
      </c>
      <c r="AA1000" s="19">
        <f t="shared" si="129"/>
        <v>0</v>
      </c>
      <c r="AB1000" s="19">
        <f t="shared" si="130"/>
        <v>0</v>
      </c>
      <c r="AC1000" s="19">
        <f t="shared" si="131"/>
        <v>0</v>
      </c>
      <c r="AD1000" s="23" t="str">
        <f t="shared" si="132"/>
        <v/>
      </c>
      <c r="AE1000" s="23" t="str">
        <f t="shared" si="133"/>
        <v/>
      </c>
    </row>
    <row r="1001" spans="2:31" x14ac:dyDescent="0.25">
      <c r="B1001" s="18" t="str">
        <f t="shared" si="126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7"/>
        <v/>
      </c>
      <c r="Z1001" s="23" t="str">
        <f t="shared" si="128"/>
        <v/>
      </c>
      <c r="AA1001" s="19">
        <f t="shared" si="129"/>
        <v>0</v>
      </c>
      <c r="AB1001" s="19">
        <f t="shared" si="130"/>
        <v>0</v>
      </c>
      <c r="AC1001" s="19">
        <f t="shared" si="131"/>
        <v>0</v>
      </c>
      <c r="AD1001" s="23" t="str">
        <f t="shared" si="132"/>
        <v/>
      </c>
      <c r="AE1001" s="23" t="str">
        <f t="shared" si="133"/>
        <v/>
      </c>
    </row>
    <row r="1002" spans="2:31" x14ac:dyDescent="0.25">
      <c r="B1002" s="18" t="str">
        <f t="shared" si="126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7"/>
        <v/>
      </c>
      <c r="Z1002" s="23" t="str">
        <f t="shared" si="128"/>
        <v/>
      </c>
      <c r="AA1002" s="19">
        <f t="shared" si="129"/>
        <v>0</v>
      </c>
      <c r="AB1002" s="19">
        <f t="shared" si="130"/>
        <v>0</v>
      </c>
      <c r="AC1002" s="19">
        <f t="shared" si="131"/>
        <v>0</v>
      </c>
      <c r="AD1002" s="23" t="str">
        <f t="shared" si="132"/>
        <v/>
      </c>
      <c r="AE1002" s="23" t="str">
        <f t="shared" si="133"/>
        <v/>
      </c>
    </row>
    <row r="1003" spans="2:31" x14ac:dyDescent="0.25">
      <c r="B1003" s="18" t="str">
        <f t="shared" si="126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7"/>
        <v/>
      </c>
      <c r="Z1003" s="23" t="str">
        <f t="shared" si="128"/>
        <v/>
      </c>
      <c r="AA1003" s="19">
        <f t="shared" si="129"/>
        <v>0</v>
      </c>
      <c r="AB1003" s="19">
        <f t="shared" si="130"/>
        <v>0</v>
      </c>
      <c r="AC1003" s="19">
        <f t="shared" si="131"/>
        <v>0</v>
      </c>
      <c r="AD1003" s="23" t="str">
        <f t="shared" si="132"/>
        <v/>
      </c>
      <c r="AE1003" s="23" t="str">
        <f t="shared" si="133"/>
        <v/>
      </c>
    </row>
    <row r="1004" spans="2:31" x14ac:dyDescent="0.25">
      <c r="B1004" s="18" t="str">
        <f t="shared" si="126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7"/>
        <v/>
      </c>
      <c r="Z1004" s="23" t="str">
        <f t="shared" si="128"/>
        <v/>
      </c>
      <c r="AA1004" s="19">
        <f t="shared" si="129"/>
        <v>0</v>
      </c>
      <c r="AB1004" s="19">
        <f t="shared" si="130"/>
        <v>0</v>
      </c>
      <c r="AC1004" s="19">
        <f t="shared" si="131"/>
        <v>0</v>
      </c>
      <c r="AD1004" s="23" t="str">
        <f t="shared" si="132"/>
        <v/>
      </c>
      <c r="AE1004" s="23" t="str">
        <f t="shared" si="133"/>
        <v/>
      </c>
    </row>
    <row r="1005" spans="2:31" x14ac:dyDescent="0.25">
      <c r="B1005" s="18" t="str">
        <f t="shared" si="126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7"/>
        <v/>
      </c>
      <c r="Z1005" s="23" t="str">
        <f t="shared" si="128"/>
        <v/>
      </c>
      <c r="AA1005" s="19">
        <f t="shared" si="129"/>
        <v>0</v>
      </c>
      <c r="AB1005" s="19">
        <f t="shared" si="130"/>
        <v>0</v>
      </c>
      <c r="AC1005" s="19">
        <f t="shared" si="131"/>
        <v>0</v>
      </c>
      <c r="AD1005" s="23" t="str">
        <f t="shared" si="132"/>
        <v/>
      </c>
      <c r="AE1005" s="23" t="str">
        <f t="shared" si="133"/>
        <v/>
      </c>
    </row>
    <row r="1006" spans="2:31" x14ac:dyDescent="0.25">
      <c r="B1006" s="18" t="str">
        <f t="shared" ref="B1006:B1022" si="134">IF(G1006="","",B1005+1)</f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Y1022" si="135">IF(M1006&lt;&gt;"",$H1006*M1006,"")</f>
        <v/>
      </c>
      <c r="Z1006" s="23" t="str">
        <f t="shared" ref="Z1006:Z1022" si="136">IF(N1006&lt;&gt;"",$H1006*N1006,"")</f>
        <v/>
      </c>
      <c r="AA1006" s="19">
        <f t="shared" si="129"/>
        <v>0</v>
      </c>
      <c r="AB1006" s="19">
        <f t="shared" si="130"/>
        <v>0</v>
      </c>
      <c r="AC1006" s="19">
        <f t="shared" si="131"/>
        <v>0</v>
      </c>
      <c r="AD1006" s="23" t="str">
        <f t="shared" si="132"/>
        <v/>
      </c>
      <c r="AE1006" s="23" t="str">
        <f t="shared" si="133"/>
        <v/>
      </c>
    </row>
    <row r="1007" spans="2:31" x14ac:dyDescent="0.25">
      <c r="B1007" s="18" t="str">
        <f t="shared" si="134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35"/>
        <v/>
      </c>
      <c r="Z1007" s="23" t="str">
        <f t="shared" si="136"/>
        <v/>
      </c>
      <c r="AA1007" s="19">
        <f t="shared" si="129"/>
        <v>0</v>
      </c>
      <c r="AB1007" s="19">
        <f t="shared" si="130"/>
        <v>0</v>
      </c>
      <c r="AC1007" s="19">
        <f t="shared" si="131"/>
        <v>0</v>
      </c>
      <c r="AD1007" s="23" t="str">
        <f t="shared" si="132"/>
        <v/>
      </c>
      <c r="AE1007" s="23" t="str">
        <f t="shared" si="133"/>
        <v/>
      </c>
    </row>
    <row r="1008" spans="2:31" x14ac:dyDescent="0.25">
      <c r="B1008" s="18" t="str">
        <f t="shared" si="134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35"/>
        <v/>
      </c>
      <c r="Z1008" s="23" t="str">
        <f t="shared" si="136"/>
        <v/>
      </c>
      <c r="AA1008" s="19">
        <f t="shared" si="129"/>
        <v>0</v>
      </c>
      <c r="AB1008" s="19">
        <f t="shared" si="130"/>
        <v>0</v>
      </c>
      <c r="AC1008" s="19">
        <f t="shared" si="131"/>
        <v>0</v>
      </c>
      <c r="AD1008" s="23" t="str">
        <f t="shared" si="132"/>
        <v/>
      </c>
      <c r="AE1008" s="23" t="str">
        <f t="shared" si="133"/>
        <v/>
      </c>
    </row>
    <row r="1009" spans="2:31" x14ac:dyDescent="0.25">
      <c r="B1009" s="18" t="str">
        <f t="shared" si="134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35"/>
        <v/>
      </c>
      <c r="Z1009" s="23" t="str">
        <f t="shared" si="136"/>
        <v/>
      </c>
      <c r="AA1009" s="19">
        <f t="shared" si="129"/>
        <v>0</v>
      </c>
      <c r="AB1009" s="19">
        <f t="shared" si="130"/>
        <v>0</v>
      </c>
      <c r="AC1009" s="19">
        <f t="shared" si="131"/>
        <v>0</v>
      </c>
      <c r="AD1009" s="23" t="str">
        <f t="shared" si="132"/>
        <v/>
      </c>
      <c r="AE1009" s="23" t="str">
        <f t="shared" si="133"/>
        <v/>
      </c>
    </row>
    <row r="1010" spans="2:31" x14ac:dyDescent="0.25">
      <c r="B1010" s="18" t="str">
        <f t="shared" si="134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35"/>
        <v/>
      </c>
      <c r="Z1010" s="23" t="str">
        <f t="shared" si="136"/>
        <v/>
      </c>
      <c r="AA1010" s="19">
        <f t="shared" si="129"/>
        <v>0</v>
      </c>
      <c r="AB1010" s="19">
        <f t="shared" si="130"/>
        <v>0</v>
      </c>
      <c r="AC1010" s="19">
        <f t="shared" si="131"/>
        <v>0</v>
      </c>
      <c r="AD1010" s="23" t="str">
        <f t="shared" si="132"/>
        <v/>
      </c>
      <c r="AE1010" s="23" t="str">
        <f t="shared" si="133"/>
        <v/>
      </c>
    </row>
    <row r="1011" spans="2:31" x14ac:dyDescent="0.25">
      <c r="B1011" s="18" t="str">
        <f t="shared" si="134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35"/>
        <v/>
      </c>
      <c r="Z1011" s="23" t="str">
        <f t="shared" si="136"/>
        <v/>
      </c>
      <c r="AA1011" s="19">
        <f t="shared" si="129"/>
        <v>0</v>
      </c>
      <c r="AB1011" s="19">
        <f t="shared" si="130"/>
        <v>0</v>
      </c>
      <c r="AC1011" s="19">
        <f t="shared" si="131"/>
        <v>0</v>
      </c>
      <c r="AD1011" s="23" t="str">
        <f t="shared" si="132"/>
        <v/>
      </c>
      <c r="AE1011" s="23" t="str">
        <f t="shared" si="133"/>
        <v/>
      </c>
    </row>
    <row r="1012" spans="2:31" x14ac:dyDescent="0.25">
      <c r="B1012" s="18" t="str">
        <f t="shared" si="134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35"/>
        <v/>
      </c>
      <c r="Z1012" s="23" t="str">
        <f t="shared" si="136"/>
        <v/>
      </c>
      <c r="AA1012" s="19">
        <f t="shared" si="129"/>
        <v>0</v>
      </c>
      <c r="AB1012" s="19">
        <f t="shared" si="130"/>
        <v>0</v>
      </c>
      <c r="AC1012" s="19">
        <f t="shared" si="131"/>
        <v>0</v>
      </c>
      <c r="AD1012" s="23" t="str">
        <f t="shared" si="132"/>
        <v/>
      </c>
      <c r="AE1012" s="23" t="str">
        <f t="shared" si="133"/>
        <v/>
      </c>
    </row>
    <row r="1013" spans="2:31" x14ac:dyDescent="0.25">
      <c r="B1013" s="18" t="str">
        <f t="shared" si="134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35"/>
        <v/>
      </c>
      <c r="Z1013" s="23" t="str">
        <f t="shared" si="136"/>
        <v/>
      </c>
      <c r="AA1013" s="19">
        <f t="shared" si="129"/>
        <v>0</v>
      </c>
      <c r="AB1013" s="19">
        <f t="shared" si="130"/>
        <v>0</v>
      </c>
      <c r="AC1013" s="19">
        <f t="shared" si="131"/>
        <v>0</v>
      </c>
      <c r="AD1013" s="23" t="str">
        <f t="shared" si="132"/>
        <v/>
      </c>
      <c r="AE1013" s="23" t="str">
        <f t="shared" si="133"/>
        <v/>
      </c>
    </row>
    <row r="1014" spans="2:31" x14ac:dyDescent="0.25">
      <c r="B1014" s="18" t="str">
        <f t="shared" si="134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35"/>
        <v/>
      </c>
      <c r="Z1014" s="23" t="str">
        <f t="shared" si="136"/>
        <v/>
      </c>
      <c r="AA1014" s="19">
        <f t="shared" si="129"/>
        <v>0</v>
      </c>
      <c r="AB1014" s="19">
        <f t="shared" si="130"/>
        <v>0</v>
      </c>
      <c r="AC1014" s="19">
        <f t="shared" si="131"/>
        <v>0</v>
      </c>
      <c r="AD1014" s="23" t="str">
        <f t="shared" si="132"/>
        <v/>
      </c>
      <c r="AE1014" s="23" t="str">
        <f t="shared" si="133"/>
        <v/>
      </c>
    </row>
    <row r="1015" spans="2:31" x14ac:dyDescent="0.25">
      <c r="B1015" s="18" t="str">
        <f t="shared" si="134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35"/>
        <v/>
      </c>
      <c r="Z1015" s="23" t="str">
        <f t="shared" si="136"/>
        <v/>
      </c>
      <c r="AA1015" s="19">
        <f t="shared" si="129"/>
        <v>0</v>
      </c>
      <c r="AB1015" s="19">
        <f t="shared" si="130"/>
        <v>0</v>
      </c>
      <c r="AC1015" s="19">
        <f t="shared" si="131"/>
        <v>0</v>
      </c>
      <c r="AD1015" s="23" t="str">
        <f t="shared" si="132"/>
        <v/>
      </c>
      <c r="AE1015" s="23" t="str">
        <f t="shared" si="133"/>
        <v/>
      </c>
    </row>
    <row r="1016" spans="2:31" x14ac:dyDescent="0.25">
      <c r="B1016" s="18" t="str">
        <f t="shared" si="134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35"/>
        <v/>
      </c>
      <c r="Z1016" s="23" t="str">
        <f t="shared" si="136"/>
        <v/>
      </c>
      <c r="AA1016" s="19">
        <f t="shared" si="129"/>
        <v>0</v>
      </c>
      <c r="AB1016" s="19">
        <f t="shared" si="130"/>
        <v>0</v>
      </c>
      <c r="AC1016" s="19">
        <f t="shared" si="131"/>
        <v>0</v>
      </c>
      <c r="AD1016" s="23" t="str">
        <f t="shared" si="132"/>
        <v/>
      </c>
      <c r="AE1016" s="23" t="str">
        <f t="shared" si="133"/>
        <v/>
      </c>
    </row>
    <row r="1017" spans="2:31" x14ac:dyDescent="0.25">
      <c r="B1017" s="18" t="str">
        <f t="shared" si="134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35"/>
        <v/>
      </c>
      <c r="Z1017" s="23" t="str">
        <f t="shared" si="136"/>
        <v/>
      </c>
      <c r="AA1017" s="19">
        <f t="shared" si="129"/>
        <v>0</v>
      </c>
      <c r="AB1017" s="19">
        <f t="shared" si="130"/>
        <v>0</v>
      </c>
      <c r="AC1017" s="19">
        <f t="shared" si="131"/>
        <v>0</v>
      </c>
      <c r="AD1017" s="23" t="str">
        <f t="shared" si="132"/>
        <v/>
      </c>
      <c r="AE1017" s="23" t="str">
        <f t="shared" si="133"/>
        <v/>
      </c>
    </row>
    <row r="1018" spans="2:31" x14ac:dyDescent="0.25">
      <c r="B1018" s="18" t="str">
        <f t="shared" si="134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35"/>
        <v/>
      </c>
      <c r="Z1018" s="23" t="str">
        <f t="shared" si="136"/>
        <v/>
      </c>
      <c r="AA1018" s="19">
        <f t="shared" si="129"/>
        <v>0</v>
      </c>
      <c r="AB1018" s="19">
        <f t="shared" si="130"/>
        <v>0</v>
      </c>
      <c r="AC1018" s="19">
        <f t="shared" si="131"/>
        <v>0</v>
      </c>
      <c r="AD1018" s="23" t="str">
        <f t="shared" si="132"/>
        <v/>
      </c>
      <c r="AE1018" s="23" t="str">
        <f t="shared" si="133"/>
        <v/>
      </c>
    </row>
    <row r="1019" spans="2:31" x14ac:dyDescent="0.25">
      <c r="B1019" s="18" t="str">
        <f t="shared" si="134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35"/>
        <v/>
      </c>
      <c r="Z1019" s="23" t="str">
        <f t="shared" si="136"/>
        <v/>
      </c>
      <c r="AA1019" s="19">
        <f t="shared" si="129"/>
        <v>0</v>
      </c>
      <c r="AB1019" s="19">
        <f t="shared" si="130"/>
        <v>0</v>
      </c>
      <c r="AC1019" s="19">
        <f t="shared" si="131"/>
        <v>0</v>
      </c>
      <c r="AD1019" s="23" t="str">
        <f t="shared" si="132"/>
        <v/>
      </c>
      <c r="AE1019" s="23" t="str">
        <f t="shared" si="133"/>
        <v/>
      </c>
    </row>
    <row r="1020" spans="2:31" x14ac:dyDescent="0.25">
      <c r="B1020" s="18" t="str">
        <f t="shared" si="134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35"/>
        <v/>
      </c>
      <c r="Z1020" s="23" t="str">
        <f t="shared" si="136"/>
        <v/>
      </c>
      <c r="AA1020" s="19">
        <f t="shared" si="129"/>
        <v>0</v>
      </c>
      <c r="AB1020" s="19">
        <f t="shared" si="130"/>
        <v>0</v>
      </c>
      <c r="AC1020" s="19">
        <f t="shared" si="131"/>
        <v>0</v>
      </c>
      <c r="AD1020" s="23" t="str">
        <f t="shared" si="132"/>
        <v/>
      </c>
      <c r="AE1020" s="23" t="str">
        <f t="shared" si="133"/>
        <v/>
      </c>
    </row>
    <row r="1021" spans="2:31" x14ac:dyDescent="0.25">
      <c r="B1021" s="18" t="str">
        <f t="shared" si="134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35"/>
        <v/>
      </c>
      <c r="Z1021" s="23" t="str">
        <f t="shared" si="136"/>
        <v/>
      </c>
      <c r="AA1021" s="19">
        <f t="shared" si="129"/>
        <v>0</v>
      </c>
      <c r="AB1021" s="19">
        <f t="shared" si="130"/>
        <v>0</v>
      </c>
      <c r="AC1021" s="19">
        <f t="shared" si="131"/>
        <v>0</v>
      </c>
      <c r="AD1021" s="23" t="str">
        <f t="shared" si="132"/>
        <v/>
      </c>
      <c r="AE1021" s="23" t="str">
        <f t="shared" si="133"/>
        <v/>
      </c>
    </row>
    <row r="1022" spans="2:31" x14ac:dyDescent="0.25">
      <c r="B1022" s="18" t="str">
        <f t="shared" si="134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35"/>
        <v/>
      </c>
      <c r="Z1022" s="23" t="str">
        <f t="shared" si="136"/>
        <v/>
      </c>
      <c r="AA1022" s="19">
        <f t="shared" si="129"/>
        <v>0</v>
      </c>
      <c r="AB1022" s="19">
        <f t="shared" si="130"/>
        <v>0</v>
      </c>
      <c r="AC1022" s="19">
        <f t="shared" si="131"/>
        <v>0</v>
      </c>
      <c r="AD1022" s="23" t="str">
        <f t="shared" si="132"/>
        <v/>
      </c>
      <c r="AE1022" s="23" t="str">
        <f t="shared" si="133"/>
        <v/>
      </c>
    </row>
  </sheetData>
  <sheetProtection algorithmName="SHA-512" hashValue="70kC12AZkXTC7PLz2caktcsoXnuOYn9SUxamsg7mm2/VO/ZVxc44FTP6c6hO8gt5gq2t4A0zT4nECwyyVmG9VQ==" saltValue="CQAHwiQgpsgF0uH/kYJZrQ==" spinCount="100000" sheet="1" objects="1" scenarios="1"/>
  <autoFilter ref="B22:AA622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="70" zoomScaleNormal="70" workbookViewId="0">
      <selection activeCell="U22" sqref="U2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tr">
        <f>'UTE|UTG PARNAÍBA'!F3:G3</f>
        <v>HCI HIDRAULICA CONEXOES INDUSTRIAIS LTDA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tr">
        <f>'UTE|UTG PARNAÍBA'!F4:G4</f>
        <v>62.312.426/0001-38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tr">
        <f>'UTE|UTG PARNAÍBA'!F5</f>
        <v>SP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f>'UTE|UTG PARNAÍBA'!F6</f>
        <v>44099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tr">
        <f>'UTE|UTG PARNAÍBA'!F7</f>
        <v>BRL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f>'UTE|UTG PARNAÍBA'!F8</f>
        <v>30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tr">
        <f>'UTE|UTG PARNAÍBA'!F9</f>
        <v>Sim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f>'UTE|UTG PARNAÍBA'!F10</f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f>'UTE|UTG PARNAÍBA'!F11</f>
        <v>15000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</v>
      </c>
      <c r="G14" s="80">
        <f>IFERROR(IF(OR(F14=0,F14=""),"",F14/$F$13),"")</f>
        <v>0.42857142857142855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3</v>
      </c>
      <c r="G15" s="80">
        <f>IFERROR(IF(OR(F15=0,F15=""),"",F15/$F$13),"")</f>
        <v>0.42857142857142855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</v>
      </c>
      <c r="G16" s="80">
        <f>IFERROR(IF(OR(F16=0,F16=""),"",F16/$F$13),"")</f>
        <v>0.42857142857142855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73834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84170.76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7</v>
      </c>
      <c r="C21" s="3">
        <f t="shared" ref="C21:I21" si="0">SUBTOTAL(103,C23:C60003)</f>
        <v>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7</v>
      </c>
      <c r="H21" s="3">
        <f t="shared" si="0"/>
        <v>7</v>
      </c>
      <c r="I21" s="5">
        <f t="shared" si="0"/>
        <v>7</v>
      </c>
      <c r="J21" s="6">
        <f>SUBTOTAL(103,J23:J60003)</f>
        <v>3</v>
      </c>
      <c r="K21" s="28"/>
      <c r="L21" s="3">
        <f t="shared" ref="L21:X21" si="1">SUBTOTAL(103,L23:L60003)</f>
        <v>0</v>
      </c>
      <c r="M21" s="4">
        <f t="shared" si="1"/>
        <v>3</v>
      </c>
      <c r="N21" s="5">
        <f t="shared" si="1"/>
        <v>3</v>
      </c>
      <c r="O21" s="3">
        <f t="shared" si="1"/>
        <v>3</v>
      </c>
      <c r="P21" s="3">
        <f t="shared" si="1"/>
        <v>3</v>
      </c>
      <c r="Q21" s="3">
        <f t="shared" si="1"/>
        <v>3</v>
      </c>
      <c r="R21" s="3">
        <f t="shared" si="1"/>
        <v>3</v>
      </c>
      <c r="S21" s="5">
        <f t="shared" si="1"/>
        <v>3</v>
      </c>
      <c r="T21" s="3">
        <f t="shared" si="1"/>
        <v>3</v>
      </c>
      <c r="U21" s="5">
        <f t="shared" si="1"/>
        <v>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3</v>
      </c>
      <c r="Z21" s="7">
        <f>SUBTOTAL(102,Z23:Z60003)</f>
        <v>3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76.5" x14ac:dyDescent="0.25">
      <c r="B23" s="18">
        <v>1</v>
      </c>
      <c r="C23" s="25">
        <v>5200000002815</v>
      </c>
      <c r="D23" s="19"/>
      <c r="E23" s="19"/>
      <c r="F23" s="2"/>
      <c r="G23" s="106" t="s">
        <v>145</v>
      </c>
      <c r="H23" s="21">
        <v>10</v>
      </c>
      <c r="I23" s="21" t="str">
        <f>VLOOKUP(C23,CÓDIGOS!B:E,4,)</f>
        <v>UN</v>
      </c>
      <c r="J23" s="46" t="str">
        <f>IFERROR(VLOOKUP(C23,MATERIAIS,9,FALSE),"")</f>
        <v>8481.80.95</v>
      </c>
      <c r="K23" s="46" t="s">
        <v>104</v>
      </c>
      <c r="L23" s="47"/>
      <c r="M23" s="48">
        <f>VLOOKUP(C23,MATERIAIS,6,FALSE)</f>
        <v>1278</v>
      </c>
      <c r="N23" s="48">
        <f t="shared" ref="N23:N28" si="2">M23*1.14</f>
        <v>1456.9199999999998</v>
      </c>
      <c r="O23" s="49">
        <v>9.2499999999999999E-2</v>
      </c>
      <c r="P23" s="50">
        <v>0</v>
      </c>
      <c r="Q23" s="50">
        <v>5.1400000000000001E-2</v>
      </c>
      <c r="R23" s="50">
        <v>0</v>
      </c>
      <c r="S23" s="50">
        <v>0</v>
      </c>
      <c r="T23" s="46">
        <v>200</v>
      </c>
      <c r="U23" s="46">
        <v>205</v>
      </c>
      <c r="V23" s="51"/>
      <c r="W23" s="62"/>
      <c r="X23" s="62"/>
      <c r="Y23" s="23">
        <f t="shared" ref="Y23:Z86" si="3">IF(M23&lt;&gt;"",$H23*M23,"")</f>
        <v>12780</v>
      </c>
      <c r="Z23" s="23">
        <f t="shared" si="3"/>
        <v>14569.199999999999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5200000005746</v>
      </c>
      <c r="D24" s="19"/>
      <c r="E24" s="19"/>
      <c r="F24" s="20"/>
      <c r="G24" s="106" t="s">
        <v>150</v>
      </c>
      <c r="H24" s="21">
        <v>130</v>
      </c>
      <c r="I24" s="21" t="str">
        <f>VLOOKUP(C24,CÓDIGOS!B:E,4,)</f>
        <v>UN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3"/>
        <v/>
      </c>
      <c r="Z24" s="23" t="str">
        <f t="shared" si="3"/>
        <v/>
      </c>
      <c r="AA24" s="19">
        <f t="shared" ref="AA24:AA87" si="4">IF(OR(M24&lt;&gt;"",N24&lt;&gt;""),1,0)</f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25.5" x14ac:dyDescent="0.25">
      <c r="B25" s="18">
        <v>3</v>
      </c>
      <c r="C25" s="25">
        <v>5200000014229</v>
      </c>
      <c r="D25" s="19"/>
      <c r="E25" s="19"/>
      <c r="F25" s="2"/>
      <c r="G25" s="106" t="s">
        <v>202</v>
      </c>
      <c r="H25" s="21">
        <v>30</v>
      </c>
      <c r="I25" s="21" t="str">
        <f>VLOOKUP(C25,CÓDIGOS!B:E,4,)</f>
        <v>UN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3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v>4</v>
      </c>
      <c r="C26" s="25">
        <v>5200000014230</v>
      </c>
      <c r="D26" s="19"/>
      <c r="E26" s="19"/>
      <c r="F26" s="20"/>
      <c r="G26" s="106" t="s">
        <v>204</v>
      </c>
      <c r="H26" s="21">
        <v>30</v>
      </c>
      <c r="I26" s="21" t="str">
        <f>VLOOKUP(C26,CÓDIGOS!B:E,4,)</f>
        <v>UN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3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38.25" x14ac:dyDescent="0.25">
      <c r="B27" s="18">
        <v>5</v>
      </c>
      <c r="C27" s="25">
        <v>5200000015489</v>
      </c>
      <c r="D27" s="19"/>
      <c r="E27" s="19"/>
      <c r="F27" s="2"/>
      <c r="G27" s="106" t="s">
        <v>218</v>
      </c>
      <c r="H27" s="21">
        <v>40</v>
      </c>
      <c r="I27" s="21" t="str">
        <f>VLOOKUP(C27,CÓDIGOS!B:E,4,)</f>
        <v>UN</v>
      </c>
      <c r="J27" s="46" t="str">
        <f>IFERROR(VLOOKUP(C27,MATERIAIS,9,FALSE),"")</f>
        <v>8481.80.95</v>
      </c>
      <c r="K27" s="46" t="s">
        <v>104</v>
      </c>
      <c r="L27" s="47"/>
      <c r="M27" s="48">
        <f>VLOOKUP(C27,MATERIAIS,6,FALSE)</f>
        <v>97.6</v>
      </c>
      <c r="N27" s="48">
        <f t="shared" si="2"/>
        <v>111.26399999999998</v>
      </c>
      <c r="O27" s="49">
        <v>9.2499999999999999E-2</v>
      </c>
      <c r="P27" s="50">
        <v>0</v>
      </c>
      <c r="Q27" s="50">
        <v>5.1400000000000001E-2</v>
      </c>
      <c r="R27" s="50">
        <v>0</v>
      </c>
      <c r="S27" s="50">
        <v>0</v>
      </c>
      <c r="T27" s="46">
        <v>200</v>
      </c>
      <c r="U27" s="46">
        <v>205</v>
      </c>
      <c r="V27" s="51"/>
      <c r="W27" s="62"/>
      <c r="X27" s="62"/>
      <c r="Y27" s="23">
        <f t="shared" si="3"/>
        <v>3904</v>
      </c>
      <c r="Z27" s="23">
        <f t="shared" si="3"/>
        <v>4450.5599999999995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51" x14ac:dyDescent="0.25">
      <c r="B28" s="18">
        <v>6</v>
      </c>
      <c r="C28" s="25">
        <v>5200000019381</v>
      </c>
      <c r="D28" s="19"/>
      <c r="E28" s="19"/>
      <c r="F28" s="20"/>
      <c r="G28" s="106" t="s">
        <v>264</v>
      </c>
      <c r="H28" s="21">
        <v>25</v>
      </c>
      <c r="I28" s="21" t="str">
        <f>VLOOKUP(C28,CÓDIGOS!B:E,4,)</f>
        <v>UN</v>
      </c>
      <c r="J28" s="46" t="str">
        <f>IFERROR(VLOOKUP(C28,MATERIAIS,9,FALSE),"")</f>
        <v>8481.80.95</v>
      </c>
      <c r="K28" s="46" t="s">
        <v>104</v>
      </c>
      <c r="L28" s="47"/>
      <c r="M28" s="48">
        <f>VLOOKUP(C28,MATERIAIS,6,FALSE)</f>
        <v>2286</v>
      </c>
      <c r="N28" s="48">
        <f t="shared" si="2"/>
        <v>2606.04</v>
      </c>
      <c r="O28" s="49">
        <v>9.2499999999999999E-2</v>
      </c>
      <c r="P28" s="50">
        <v>0</v>
      </c>
      <c r="Q28" s="50">
        <v>5.1400000000000001E-2</v>
      </c>
      <c r="R28" s="50">
        <v>0</v>
      </c>
      <c r="S28" s="50">
        <v>0</v>
      </c>
      <c r="T28" s="46">
        <v>200</v>
      </c>
      <c r="U28" s="46">
        <v>205</v>
      </c>
      <c r="V28" s="51"/>
      <c r="W28" s="62"/>
      <c r="X28" s="62"/>
      <c r="Y28" s="23">
        <f t="shared" si="3"/>
        <v>57150</v>
      </c>
      <c r="Z28" s="23">
        <f t="shared" si="3"/>
        <v>65151</v>
      </c>
      <c r="AA28" s="19">
        <f t="shared" si="4"/>
        <v>1</v>
      </c>
      <c r="AB28" s="19">
        <f t="shared" si="5"/>
        <v>1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38.25" x14ac:dyDescent="0.25">
      <c r="B29" s="18">
        <v>7</v>
      </c>
      <c r="C29" s="25">
        <v>5900000002567</v>
      </c>
      <c r="D29" s="19"/>
      <c r="E29" s="19"/>
      <c r="F29" s="2"/>
      <c r="G29" s="106" t="s">
        <v>276</v>
      </c>
      <c r="H29" s="21">
        <v>2</v>
      </c>
      <c r="I29" s="21" t="str">
        <f>VLOOKUP(C29,CÓDIGOS!B:E,4,)</f>
        <v>KIT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3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 t="str">
        <f t="shared" ref="B30:B87" si="8">IF(G30="","",B29+1)</f>
        <v/>
      </c>
      <c r="C30" s="25"/>
      <c r="D30" s="19"/>
      <c r="E30" s="19"/>
      <c r="F30" s="20"/>
      <c r="G30" s="20"/>
      <c r="H30" s="21"/>
      <c r="I30" s="21"/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3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 t="str">
        <f t="shared" si="8"/>
        <v/>
      </c>
      <c r="C31" s="25"/>
      <c r="D31" s="19"/>
      <c r="E31" s="19"/>
      <c r="F31" s="2"/>
      <c r="G31" s="20"/>
      <c r="H31" s="21"/>
      <c r="I31" s="21"/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3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x14ac:dyDescent="0.25">
      <c r="B32" s="18" t="str">
        <f t="shared" si="8"/>
        <v/>
      </c>
      <c r="C32" s="25"/>
      <c r="D32" s="19"/>
      <c r="E32" s="19"/>
      <c r="F32" s="20"/>
      <c r="G32" s="20"/>
      <c r="H32" s="21"/>
      <c r="I32" s="21"/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3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 t="str">
        <f t="shared" si="8"/>
        <v/>
      </c>
      <c r="C33" s="25"/>
      <c r="D33" s="19"/>
      <c r="E33" s="19"/>
      <c r="F33" s="2"/>
      <c r="G33" s="20"/>
      <c r="H33" s="21"/>
      <c r="I33" s="21"/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3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x14ac:dyDescent="0.25">
      <c r="B34" s="18" t="str">
        <f t="shared" si="8"/>
        <v/>
      </c>
      <c r="C34" s="25"/>
      <c r="D34" s="19"/>
      <c r="E34" s="19"/>
      <c r="F34" s="20"/>
      <c r="G34" s="20"/>
      <c r="H34" s="21"/>
      <c r="I34" s="21"/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3"/>
        <v/>
      </c>
      <c r="Z34" s="23" t="str">
        <f t="shared" si="3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 t="str">
        <f t="shared" si="8"/>
        <v/>
      </c>
      <c r="C35" s="25"/>
      <c r="D35" s="19"/>
      <c r="E35" s="19"/>
      <c r="F35" s="2"/>
      <c r="G35" s="20"/>
      <c r="H35" s="21"/>
      <c r="I35" s="21"/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3"/>
        <v/>
      </c>
      <c r="Z35" s="23" t="str">
        <f t="shared" si="3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 t="str">
        <f t="shared" si="8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3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 t="str">
        <f t="shared" si="8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3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 t="str">
        <f t="shared" si="8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3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3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 t="str">
        <f t="shared" si="8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3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 t="str">
        <f t="shared" si="8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3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x14ac:dyDescent="0.25">
      <c r="B42" s="18" t="str">
        <f t="shared" si="8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3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 t="str">
        <f t="shared" si="8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3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x14ac:dyDescent="0.25">
      <c r="B44" s="18" t="str">
        <f t="shared" si="8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3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x14ac:dyDescent="0.25">
      <c r="B45" s="18" t="str">
        <f t="shared" si="8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3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x14ac:dyDescent="0.25">
      <c r="B46" s="18" t="str">
        <f t="shared" si="8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3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 t="str">
        <f t="shared" si="8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3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 t="str">
        <f t="shared" si="8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3"/>
        <v/>
      </c>
      <c r="Z48" s="23" t="str">
        <f t="shared" si="3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 t="str">
        <f t="shared" si="8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3"/>
        <v/>
      </c>
      <c r="Z49" s="23" t="str">
        <f t="shared" si="3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 t="str">
        <f t="shared" si="8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3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 t="str">
        <f t="shared" si="8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3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 t="str">
        <f t="shared" si="8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3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 t="str">
        <f t="shared" si="8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3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x14ac:dyDescent="0.25">
      <c r="B54" s="18" t="str">
        <f t="shared" si="8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3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x14ac:dyDescent="0.25">
      <c r="B55" s="18" t="str">
        <f t="shared" si="8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3"/>
        <v/>
      </c>
      <c r="Z55" s="23" t="str">
        <f t="shared" si="3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8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3"/>
        <v/>
      </c>
      <c r="Z56" s="23" t="str">
        <f t="shared" si="3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8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3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8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3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8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3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8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3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8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3"/>
        <v/>
      </c>
      <c r="Z61" s="23" t="str">
        <f t="shared" si="3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 t="str">
        <f t="shared" si="8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3"/>
        <v/>
      </c>
      <c r="Z62" s="23" t="str">
        <f t="shared" si="3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 t="str">
        <f t="shared" si="8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3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 t="str">
        <f t="shared" si="8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3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 t="str">
        <f t="shared" si="8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3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 t="str">
        <f t="shared" si="8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3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 t="str">
        <f t="shared" si="8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3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x14ac:dyDescent="0.25">
      <c r="B68" s="18" t="str">
        <f t="shared" si="8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3"/>
        <v/>
      </c>
      <c r="Z68" s="23" t="str">
        <f t="shared" si="3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x14ac:dyDescent="0.25">
      <c r="B69" s="18" t="str">
        <f t="shared" si="8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3"/>
        <v/>
      </c>
      <c r="Z69" s="23" t="str">
        <f t="shared" si="3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3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3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3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3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3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3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3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3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3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3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3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3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3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3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3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3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3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9">IF(M87&lt;&gt;"",$H87*M87,"")</f>
        <v/>
      </c>
      <c r="Z87" s="23" t="str">
        <f t="shared" si="9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ref="B88:B151" si="10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9"/>
        <v/>
      </c>
      <c r="AA88" s="19">
        <f t="shared" ref="AA88:AA151" si="11">IF(OR(M88&lt;&gt;"",N88&lt;&gt;""),1,0)</f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10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9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10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9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10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9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10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9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10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9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10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9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10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9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10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9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10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9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10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9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10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9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si="10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9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0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9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0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9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0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9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0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9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0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9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0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9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0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9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0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9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0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9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0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9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0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9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0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9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0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9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0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9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0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9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0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9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0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9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0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9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0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9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0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9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0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9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0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9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0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9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0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9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0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9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0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9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0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9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0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9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0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9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0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9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0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9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0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9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0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9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0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9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0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9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0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9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0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9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0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9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0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9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0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9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0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9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0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9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0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9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0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9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0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9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0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9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0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9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0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9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0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9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0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9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0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5">IF(M151&lt;&gt;"",$H151*M151,"")</f>
        <v/>
      </c>
      <c r="Z151" s="23" t="str">
        <f t="shared" si="15"/>
        <v/>
      </c>
      <c r="AA151" s="19">
        <f t="shared" si="11"/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ref="B152:B215" si="16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5"/>
        <v/>
      </c>
      <c r="Z152" s="23" t="str">
        <f t="shared" si="15"/>
        <v/>
      </c>
      <c r="AA152" s="19">
        <f t="shared" ref="AA152:AA215" si="17">IF(OR(M152&lt;&gt;"",N152&lt;&gt;""),1,0)</f>
        <v>0</v>
      </c>
      <c r="AB152" s="19">
        <f t="shared" ref="AB152:AB215" si="18">IF(M152&lt;&gt;0,1,0)</f>
        <v>0</v>
      </c>
      <c r="AC152" s="19">
        <f t="shared" ref="AC152:AC215" si="19">IF(N152&lt;&gt;0,1,0)</f>
        <v>0</v>
      </c>
      <c r="AD152" s="23" t="str">
        <f t="shared" ref="AD152:AE215" si="20">IF(W152&lt;&gt;"",$H152*W152,"")</f>
        <v/>
      </c>
      <c r="AE152" s="23" t="str">
        <f t="shared" si="20"/>
        <v/>
      </c>
    </row>
    <row r="153" spans="2:31" x14ac:dyDescent="0.25">
      <c r="B153" s="18" t="str">
        <f t="shared" si="16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5"/>
        <v/>
      </c>
      <c r="Z153" s="23" t="str">
        <f t="shared" si="15"/>
        <v/>
      </c>
      <c r="AA153" s="19">
        <f t="shared" si="17"/>
        <v>0</v>
      </c>
      <c r="AB153" s="19">
        <f t="shared" si="18"/>
        <v>0</v>
      </c>
      <c r="AC153" s="19">
        <f t="shared" si="19"/>
        <v>0</v>
      </c>
      <c r="AD153" s="23" t="str">
        <f t="shared" si="20"/>
        <v/>
      </c>
      <c r="AE153" s="23" t="str">
        <f t="shared" si="20"/>
        <v/>
      </c>
    </row>
    <row r="154" spans="2:31" x14ac:dyDescent="0.25">
      <c r="B154" s="18" t="str">
        <f t="shared" si="16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5"/>
        <v/>
      </c>
      <c r="Z154" s="23" t="str">
        <f t="shared" si="15"/>
        <v/>
      </c>
      <c r="AA154" s="19">
        <f t="shared" si="17"/>
        <v>0</v>
      </c>
      <c r="AB154" s="19">
        <f t="shared" si="18"/>
        <v>0</v>
      </c>
      <c r="AC154" s="19">
        <f t="shared" si="19"/>
        <v>0</v>
      </c>
      <c r="AD154" s="23" t="str">
        <f t="shared" si="20"/>
        <v/>
      </c>
      <c r="AE154" s="23" t="str">
        <f t="shared" si="20"/>
        <v/>
      </c>
    </row>
    <row r="155" spans="2:31" x14ac:dyDescent="0.25">
      <c r="B155" s="18" t="str">
        <f t="shared" si="16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5"/>
        <v/>
      </c>
      <c r="Z155" s="23" t="str">
        <f t="shared" si="15"/>
        <v/>
      </c>
      <c r="AA155" s="19">
        <f t="shared" si="17"/>
        <v>0</v>
      </c>
      <c r="AB155" s="19">
        <f t="shared" si="18"/>
        <v>0</v>
      </c>
      <c r="AC155" s="19">
        <f t="shared" si="19"/>
        <v>0</v>
      </c>
      <c r="AD155" s="23" t="str">
        <f t="shared" si="20"/>
        <v/>
      </c>
      <c r="AE155" s="23" t="str">
        <f t="shared" si="20"/>
        <v/>
      </c>
    </row>
    <row r="156" spans="2:31" x14ac:dyDescent="0.25">
      <c r="B156" s="18" t="str">
        <f t="shared" si="16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5"/>
        <v/>
      </c>
      <c r="Z156" s="23" t="str">
        <f t="shared" si="15"/>
        <v/>
      </c>
      <c r="AA156" s="19">
        <f t="shared" si="17"/>
        <v>0</v>
      </c>
      <c r="AB156" s="19">
        <f t="shared" si="18"/>
        <v>0</v>
      </c>
      <c r="AC156" s="19">
        <f t="shared" si="19"/>
        <v>0</v>
      </c>
      <c r="AD156" s="23" t="str">
        <f t="shared" si="20"/>
        <v/>
      </c>
      <c r="AE156" s="23" t="str">
        <f t="shared" si="20"/>
        <v/>
      </c>
    </row>
    <row r="157" spans="2:31" x14ac:dyDescent="0.25">
      <c r="B157" s="18" t="str">
        <f t="shared" si="16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5"/>
        <v/>
      </c>
      <c r="Z157" s="23" t="str">
        <f t="shared" si="15"/>
        <v/>
      </c>
      <c r="AA157" s="19">
        <f t="shared" si="17"/>
        <v>0</v>
      </c>
      <c r="AB157" s="19">
        <f t="shared" si="18"/>
        <v>0</v>
      </c>
      <c r="AC157" s="19">
        <f t="shared" si="19"/>
        <v>0</v>
      </c>
      <c r="AD157" s="23" t="str">
        <f t="shared" si="20"/>
        <v/>
      </c>
      <c r="AE157" s="23" t="str">
        <f t="shared" si="20"/>
        <v/>
      </c>
    </row>
    <row r="158" spans="2:31" x14ac:dyDescent="0.25">
      <c r="B158" s="18" t="str">
        <f t="shared" si="16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5"/>
        <v/>
      </c>
      <c r="Z158" s="23" t="str">
        <f t="shared" si="15"/>
        <v/>
      </c>
      <c r="AA158" s="19">
        <f t="shared" si="17"/>
        <v>0</v>
      </c>
      <c r="AB158" s="19">
        <f t="shared" si="18"/>
        <v>0</v>
      </c>
      <c r="AC158" s="19">
        <f t="shared" si="19"/>
        <v>0</v>
      </c>
      <c r="AD158" s="23" t="str">
        <f t="shared" si="20"/>
        <v/>
      </c>
      <c r="AE158" s="23" t="str">
        <f t="shared" si="20"/>
        <v/>
      </c>
    </row>
    <row r="159" spans="2:31" x14ac:dyDescent="0.25">
      <c r="B159" s="18" t="str">
        <f t="shared" si="16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5"/>
        <v/>
      </c>
      <c r="Z159" s="23" t="str">
        <f t="shared" si="15"/>
        <v/>
      </c>
      <c r="AA159" s="19">
        <f t="shared" si="17"/>
        <v>0</v>
      </c>
      <c r="AB159" s="19">
        <f t="shared" si="18"/>
        <v>0</v>
      </c>
      <c r="AC159" s="19">
        <f t="shared" si="19"/>
        <v>0</v>
      </c>
      <c r="AD159" s="23" t="str">
        <f t="shared" si="20"/>
        <v/>
      </c>
      <c r="AE159" s="23" t="str">
        <f t="shared" si="20"/>
        <v/>
      </c>
    </row>
    <row r="160" spans="2:31" x14ac:dyDescent="0.25">
      <c r="B160" s="18" t="str">
        <f t="shared" si="16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5"/>
        <v/>
      </c>
      <c r="Z160" s="23" t="str">
        <f t="shared" si="15"/>
        <v/>
      </c>
      <c r="AA160" s="19">
        <f t="shared" si="17"/>
        <v>0</v>
      </c>
      <c r="AB160" s="19">
        <f t="shared" si="18"/>
        <v>0</v>
      </c>
      <c r="AC160" s="19">
        <f t="shared" si="19"/>
        <v>0</v>
      </c>
      <c r="AD160" s="23" t="str">
        <f t="shared" si="20"/>
        <v/>
      </c>
      <c r="AE160" s="23" t="str">
        <f t="shared" si="20"/>
        <v/>
      </c>
    </row>
    <row r="161" spans="2:31" x14ac:dyDescent="0.25">
      <c r="B161" s="18" t="str">
        <f t="shared" si="16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5"/>
        <v/>
      </c>
      <c r="Z161" s="23" t="str">
        <f t="shared" si="15"/>
        <v/>
      </c>
      <c r="AA161" s="19">
        <f t="shared" si="17"/>
        <v>0</v>
      </c>
      <c r="AB161" s="19">
        <f t="shared" si="18"/>
        <v>0</v>
      </c>
      <c r="AC161" s="19">
        <f t="shared" si="19"/>
        <v>0</v>
      </c>
      <c r="AD161" s="23" t="str">
        <f t="shared" si="20"/>
        <v/>
      </c>
      <c r="AE161" s="23" t="str">
        <f t="shared" si="20"/>
        <v/>
      </c>
    </row>
    <row r="162" spans="2:31" x14ac:dyDescent="0.25">
      <c r="B162" s="18" t="str">
        <f t="shared" si="16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5"/>
        <v/>
      </c>
      <c r="Z162" s="23" t="str">
        <f t="shared" si="15"/>
        <v/>
      </c>
      <c r="AA162" s="19">
        <f t="shared" si="17"/>
        <v>0</v>
      </c>
      <c r="AB162" s="19">
        <f t="shared" si="18"/>
        <v>0</v>
      </c>
      <c r="AC162" s="19">
        <f t="shared" si="19"/>
        <v>0</v>
      </c>
      <c r="AD162" s="23" t="str">
        <f t="shared" si="20"/>
        <v/>
      </c>
      <c r="AE162" s="23" t="str">
        <f t="shared" si="20"/>
        <v/>
      </c>
    </row>
    <row r="163" spans="2:31" x14ac:dyDescent="0.25">
      <c r="B163" s="18" t="str">
        <f t="shared" si="16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5"/>
        <v/>
      </c>
      <c r="Z163" s="23" t="str">
        <f t="shared" si="15"/>
        <v/>
      </c>
      <c r="AA163" s="19">
        <f t="shared" si="17"/>
        <v>0</v>
      </c>
      <c r="AB163" s="19">
        <f t="shared" si="18"/>
        <v>0</v>
      </c>
      <c r="AC163" s="19">
        <f t="shared" si="19"/>
        <v>0</v>
      </c>
      <c r="AD163" s="23" t="str">
        <f t="shared" si="20"/>
        <v/>
      </c>
      <c r="AE163" s="23" t="str">
        <f t="shared" si="20"/>
        <v/>
      </c>
    </row>
    <row r="164" spans="2:31" x14ac:dyDescent="0.25">
      <c r="B164" s="18" t="str">
        <f t="shared" si="16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5"/>
        <v/>
      </c>
      <c r="Z164" s="23" t="str">
        <f t="shared" si="15"/>
        <v/>
      </c>
      <c r="AA164" s="19">
        <f t="shared" si="17"/>
        <v>0</v>
      </c>
      <c r="AB164" s="19">
        <f t="shared" si="18"/>
        <v>0</v>
      </c>
      <c r="AC164" s="19">
        <f t="shared" si="19"/>
        <v>0</v>
      </c>
      <c r="AD164" s="23" t="str">
        <f t="shared" si="20"/>
        <v/>
      </c>
      <c r="AE164" s="23" t="str">
        <f t="shared" si="20"/>
        <v/>
      </c>
    </row>
    <row r="165" spans="2:31" x14ac:dyDescent="0.25">
      <c r="B165" s="18" t="str">
        <f t="shared" si="16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5"/>
        <v/>
      </c>
      <c r="Z165" s="23" t="str">
        <f t="shared" si="15"/>
        <v/>
      </c>
      <c r="AA165" s="19">
        <f t="shared" si="17"/>
        <v>0</v>
      </c>
      <c r="AB165" s="19">
        <f t="shared" si="18"/>
        <v>0</v>
      </c>
      <c r="AC165" s="19">
        <f t="shared" si="19"/>
        <v>0</v>
      </c>
      <c r="AD165" s="23" t="str">
        <f t="shared" si="20"/>
        <v/>
      </c>
      <c r="AE165" s="23" t="str">
        <f t="shared" si="20"/>
        <v/>
      </c>
    </row>
    <row r="166" spans="2:31" x14ac:dyDescent="0.25">
      <c r="B166" s="18" t="str">
        <f t="shared" si="16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5"/>
        <v/>
      </c>
      <c r="Z166" s="23" t="str">
        <f t="shared" si="15"/>
        <v/>
      </c>
      <c r="AA166" s="19">
        <f t="shared" si="17"/>
        <v>0</v>
      </c>
      <c r="AB166" s="19">
        <f t="shared" si="18"/>
        <v>0</v>
      </c>
      <c r="AC166" s="19">
        <f t="shared" si="19"/>
        <v>0</v>
      </c>
      <c r="AD166" s="23" t="str">
        <f t="shared" si="20"/>
        <v/>
      </c>
      <c r="AE166" s="23" t="str">
        <f t="shared" si="20"/>
        <v/>
      </c>
    </row>
    <row r="167" spans="2:31" x14ac:dyDescent="0.25">
      <c r="B167" s="18" t="str">
        <f t="shared" si="16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5"/>
        <v/>
      </c>
      <c r="Z167" s="23" t="str">
        <f t="shared" si="15"/>
        <v/>
      </c>
      <c r="AA167" s="19">
        <f t="shared" si="17"/>
        <v>0</v>
      </c>
      <c r="AB167" s="19">
        <f t="shared" si="18"/>
        <v>0</v>
      </c>
      <c r="AC167" s="19">
        <f t="shared" si="19"/>
        <v>0</v>
      </c>
      <c r="AD167" s="23" t="str">
        <f t="shared" si="20"/>
        <v/>
      </c>
      <c r="AE167" s="23" t="str">
        <f t="shared" si="20"/>
        <v/>
      </c>
    </row>
    <row r="168" spans="2:31" x14ac:dyDescent="0.25">
      <c r="B168" s="18" t="str">
        <f t="shared" si="16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5"/>
        <v/>
      </c>
      <c r="Z168" s="23" t="str">
        <f t="shared" si="15"/>
        <v/>
      </c>
      <c r="AA168" s="19">
        <f t="shared" si="17"/>
        <v>0</v>
      </c>
      <c r="AB168" s="19">
        <f t="shared" si="18"/>
        <v>0</v>
      </c>
      <c r="AC168" s="19">
        <f t="shared" si="19"/>
        <v>0</v>
      </c>
      <c r="AD168" s="23" t="str">
        <f t="shared" si="20"/>
        <v/>
      </c>
      <c r="AE168" s="23" t="str">
        <f t="shared" si="20"/>
        <v/>
      </c>
    </row>
    <row r="169" spans="2:31" x14ac:dyDescent="0.25">
      <c r="B169" s="18" t="str">
        <f t="shared" si="16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5"/>
        <v/>
      </c>
      <c r="Z169" s="23" t="str">
        <f t="shared" si="15"/>
        <v/>
      </c>
      <c r="AA169" s="19">
        <f t="shared" si="17"/>
        <v>0</v>
      </c>
      <c r="AB169" s="19">
        <f t="shared" si="18"/>
        <v>0</v>
      </c>
      <c r="AC169" s="19">
        <f t="shared" si="19"/>
        <v>0</v>
      </c>
      <c r="AD169" s="23" t="str">
        <f t="shared" si="20"/>
        <v/>
      </c>
      <c r="AE169" s="23" t="str">
        <f t="shared" si="20"/>
        <v/>
      </c>
    </row>
    <row r="170" spans="2:31" x14ac:dyDescent="0.25">
      <c r="B170" s="18" t="str">
        <f t="shared" si="16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5"/>
        <v/>
      </c>
      <c r="Z170" s="23" t="str">
        <f t="shared" si="15"/>
        <v/>
      </c>
      <c r="AA170" s="19">
        <f t="shared" si="17"/>
        <v>0</v>
      </c>
      <c r="AB170" s="19">
        <f t="shared" si="18"/>
        <v>0</v>
      </c>
      <c r="AC170" s="19">
        <f t="shared" si="19"/>
        <v>0</v>
      </c>
      <c r="AD170" s="23" t="str">
        <f t="shared" si="20"/>
        <v/>
      </c>
      <c r="AE170" s="23" t="str">
        <f t="shared" si="20"/>
        <v/>
      </c>
    </row>
    <row r="171" spans="2:31" x14ac:dyDescent="0.25">
      <c r="B171" s="18" t="str">
        <f t="shared" si="16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5"/>
        <v/>
      </c>
      <c r="Z171" s="23" t="str">
        <f t="shared" si="15"/>
        <v/>
      </c>
      <c r="AA171" s="19">
        <f t="shared" si="17"/>
        <v>0</v>
      </c>
      <c r="AB171" s="19">
        <f t="shared" si="18"/>
        <v>0</v>
      </c>
      <c r="AC171" s="19">
        <f t="shared" si="19"/>
        <v>0</v>
      </c>
      <c r="AD171" s="23" t="str">
        <f t="shared" si="20"/>
        <v/>
      </c>
      <c r="AE171" s="23" t="str">
        <f t="shared" si="20"/>
        <v/>
      </c>
    </row>
    <row r="172" spans="2:31" x14ac:dyDescent="0.25">
      <c r="B172" s="18" t="str">
        <f t="shared" si="16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5"/>
        <v/>
      </c>
      <c r="Z172" s="23" t="str">
        <f t="shared" si="15"/>
        <v/>
      </c>
      <c r="AA172" s="19">
        <f t="shared" si="17"/>
        <v>0</v>
      </c>
      <c r="AB172" s="19">
        <f t="shared" si="18"/>
        <v>0</v>
      </c>
      <c r="AC172" s="19">
        <f t="shared" si="19"/>
        <v>0</v>
      </c>
      <c r="AD172" s="23" t="str">
        <f t="shared" si="20"/>
        <v/>
      </c>
      <c r="AE172" s="23" t="str">
        <f t="shared" si="20"/>
        <v/>
      </c>
    </row>
    <row r="173" spans="2:31" x14ac:dyDescent="0.25">
      <c r="B173" s="18" t="str">
        <f t="shared" si="16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5"/>
        <v/>
      </c>
      <c r="Z173" s="23" t="str">
        <f t="shared" si="15"/>
        <v/>
      </c>
      <c r="AA173" s="19">
        <f t="shared" si="17"/>
        <v>0</v>
      </c>
      <c r="AB173" s="19">
        <f t="shared" si="18"/>
        <v>0</v>
      </c>
      <c r="AC173" s="19">
        <f t="shared" si="19"/>
        <v>0</v>
      </c>
      <c r="AD173" s="23" t="str">
        <f t="shared" si="20"/>
        <v/>
      </c>
      <c r="AE173" s="23" t="str">
        <f t="shared" si="20"/>
        <v/>
      </c>
    </row>
    <row r="174" spans="2:31" x14ac:dyDescent="0.25">
      <c r="B174" s="18" t="str">
        <f t="shared" si="16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5"/>
        <v/>
      </c>
      <c r="Z174" s="23" t="str">
        <f t="shared" si="15"/>
        <v/>
      </c>
      <c r="AA174" s="19">
        <f t="shared" si="17"/>
        <v>0</v>
      </c>
      <c r="AB174" s="19">
        <f t="shared" si="18"/>
        <v>0</v>
      </c>
      <c r="AC174" s="19">
        <f t="shared" si="19"/>
        <v>0</v>
      </c>
      <c r="AD174" s="23" t="str">
        <f t="shared" si="20"/>
        <v/>
      </c>
      <c r="AE174" s="23" t="str">
        <f t="shared" si="20"/>
        <v/>
      </c>
    </row>
    <row r="175" spans="2:31" x14ac:dyDescent="0.25">
      <c r="B175" s="18" t="str">
        <f t="shared" si="16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5"/>
        <v/>
      </c>
      <c r="Z175" s="23" t="str">
        <f t="shared" si="15"/>
        <v/>
      </c>
      <c r="AA175" s="19">
        <f t="shared" si="17"/>
        <v>0</v>
      </c>
      <c r="AB175" s="19">
        <f t="shared" si="18"/>
        <v>0</v>
      </c>
      <c r="AC175" s="19">
        <f t="shared" si="19"/>
        <v>0</v>
      </c>
      <c r="AD175" s="23" t="str">
        <f t="shared" si="20"/>
        <v/>
      </c>
      <c r="AE175" s="23" t="str">
        <f t="shared" si="20"/>
        <v/>
      </c>
    </row>
    <row r="176" spans="2:31" x14ac:dyDescent="0.25">
      <c r="B176" s="18" t="str">
        <f t="shared" si="16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5"/>
        <v/>
      </c>
      <c r="Z176" s="23" t="str">
        <f t="shared" si="15"/>
        <v/>
      </c>
      <c r="AA176" s="19">
        <f t="shared" si="17"/>
        <v>0</v>
      </c>
      <c r="AB176" s="19">
        <f t="shared" si="18"/>
        <v>0</v>
      </c>
      <c r="AC176" s="19">
        <f t="shared" si="19"/>
        <v>0</v>
      </c>
      <c r="AD176" s="23" t="str">
        <f t="shared" si="20"/>
        <v/>
      </c>
      <c r="AE176" s="23" t="str">
        <f t="shared" si="20"/>
        <v/>
      </c>
    </row>
    <row r="177" spans="2:31" x14ac:dyDescent="0.25">
      <c r="B177" s="18" t="str">
        <f t="shared" si="16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5"/>
        <v/>
      </c>
      <c r="Z177" s="23" t="str">
        <f t="shared" si="15"/>
        <v/>
      </c>
      <c r="AA177" s="19">
        <f t="shared" si="17"/>
        <v>0</v>
      </c>
      <c r="AB177" s="19">
        <f t="shared" si="18"/>
        <v>0</v>
      </c>
      <c r="AC177" s="19">
        <f t="shared" si="19"/>
        <v>0</v>
      </c>
      <c r="AD177" s="23" t="str">
        <f t="shared" si="20"/>
        <v/>
      </c>
      <c r="AE177" s="23" t="str">
        <f t="shared" si="20"/>
        <v/>
      </c>
    </row>
    <row r="178" spans="2:31" x14ac:dyDescent="0.25">
      <c r="B178" s="18" t="str">
        <f t="shared" si="16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5"/>
        <v/>
      </c>
      <c r="Z178" s="23" t="str">
        <f t="shared" si="15"/>
        <v/>
      </c>
      <c r="AA178" s="19">
        <f t="shared" si="17"/>
        <v>0</v>
      </c>
      <c r="AB178" s="19">
        <f t="shared" si="18"/>
        <v>0</v>
      </c>
      <c r="AC178" s="19">
        <f t="shared" si="19"/>
        <v>0</v>
      </c>
      <c r="AD178" s="23" t="str">
        <f t="shared" si="20"/>
        <v/>
      </c>
      <c r="AE178" s="23" t="str">
        <f t="shared" si="20"/>
        <v/>
      </c>
    </row>
    <row r="179" spans="2:31" x14ac:dyDescent="0.25">
      <c r="B179" s="18" t="str">
        <f t="shared" si="16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5"/>
        <v/>
      </c>
      <c r="Z179" s="23" t="str">
        <f t="shared" si="15"/>
        <v/>
      </c>
      <c r="AA179" s="19">
        <f t="shared" si="17"/>
        <v>0</v>
      </c>
      <c r="AB179" s="19">
        <f t="shared" si="18"/>
        <v>0</v>
      </c>
      <c r="AC179" s="19">
        <f t="shared" si="19"/>
        <v>0</v>
      </c>
      <c r="AD179" s="23" t="str">
        <f t="shared" si="20"/>
        <v/>
      </c>
      <c r="AE179" s="23" t="str">
        <f t="shared" si="20"/>
        <v/>
      </c>
    </row>
    <row r="180" spans="2:31" x14ac:dyDescent="0.25">
      <c r="B180" s="18" t="str">
        <f t="shared" si="16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5"/>
        <v/>
      </c>
      <c r="Z180" s="23" t="str">
        <f t="shared" si="15"/>
        <v/>
      </c>
      <c r="AA180" s="19">
        <f t="shared" si="17"/>
        <v>0</v>
      </c>
      <c r="AB180" s="19">
        <f t="shared" si="18"/>
        <v>0</v>
      </c>
      <c r="AC180" s="19">
        <f t="shared" si="19"/>
        <v>0</v>
      </c>
      <c r="AD180" s="23" t="str">
        <f t="shared" si="20"/>
        <v/>
      </c>
      <c r="AE180" s="23" t="str">
        <f t="shared" si="20"/>
        <v/>
      </c>
    </row>
    <row r="181" spans="2:31" x14ac:dyDescent="0.25">
      <c r="B181" s="18" t="str">
        <f t="shared" si="16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5"/>
        <v/>
      </c>
      <c r="Z181" s="23" t="str">
        <f t="shared" si="15"/>
        <v/>
      </c>
      <c r="AA181" s="19">
        <f t="shared" si="17"/>
        <v>0</v>
      </c>
      <c r="AB181" s="19">
        <f t="shared" si="18"/>
        <v>0</v>
      </c>
      <c r="AC181" s="19">
        <f t="shared" si="19"/>
        <v>0</v>
      </c>
      <c r="AD181" s="23" t="str">
        <f t="shared" si="20"/>
        <v/>
      </c>
      <c r="AE181" s="23" t="str">
        <f t="shared" si="20"/>
        <v/>
      </c>
    </row>
    <row r="182" spans="2:31" x14ac:dyDescent="0.25">
      <c r="B182" s="18" t="str">
        <f t="shared" si="16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5"/>
        <v/>
      </c>
      <c r="Z182" s="23" t="str">
        <f t="shared" si="15"/>
        <v/>
      </c>
      <c r="AA182" s="19">
        <f t="shared" si="17"/>
        <v>0</v>
      </c>
      <c r="AB182" s="19">
        <f t="shared" si="18"/>
        <v>0</v>
      </c>
      <c r="AC182" s="19">
        <f t="shared" si="19"/>
        <v>0</v>
      </c>
      <c r="AD182" s="23" t="str">
        <f t="shared" si="20"/>
        <v/>
      </c>
      <c r="AE182" s="23" t="str">
        <f t="shared" si="20"/>
        <v/>
      </c>
    </row>
    <row r="183" spans="2:31" x14ac:dyDescent="0.25">
      <c r="B183" s="18" t="str">
        <f t="shared" si="16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5"/>
        <v/>
      </c>
      <c r="Z183" s="23" t="str">
        <f t="shared" si="15"/>
        <v/>
      </c>
      <c r="AA183" s="19">
        <f t="shared" si="17"/>
        <v>0</v>
      </c>
      <c r="AB183" s="19">
        <f t="shared" si="18"/>
        <v>0</v>
      </c>
      <c r="AC183" s="19">
        <f t="shared" si="19"/>
        <v>0</v>
      </c>
      <c r="AD183" s="23" t="str">
        <f t="shared" si="20"/>
        <v/>
      </c>
      <c r="AE183" s="23" t="str">
        <f t="shared" si="20"/>
        <v/>
      </c>
    </row>
    <row r="184" spans="2:31" x14ac:dyDescent="0.25">
      <c r="B184" s="18" t="str">
        <f t="shared" si="16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5"/>
        <v/>
      </c>
      <c r="Z184" s="23" t="str">
        <f t="shared" si="15"/>
        <v/>
      </c>
      <c r="AA184" s="19">
        <f t="shared" si="17"/>
        <v>0</v>
      </c>
      <c r="AB184" s="19">
        <f t="shared" si="18"/>
        <v>0</v>
      </c>
      <c r="AC184" s="19">
        <f t="shared" si="19"/>
        <v>0</v>
      </c>
      <c r="AD184" s="23" t="str">
        <f t="shared" si="20"/>
        <v/>
      </c>
      <c r="AE184" s="23" t="str">
        <f t="shared" si="20"/>
        <v/>
      </c>
    </row>
    <row r="185" spans="2:31" x14ac:dyDescent="0.25">
      <c r="B185" s="18" t="str">
        <f t="shared" si="16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5"/>
        <v/>
      </c>
      <c r="Z185" s="23" t="str">
        <f t="shared" si="15"/>
        <v/>
      </c>
      <c r="AA185" s="19">
        <f t="shared" si="17"/>
        <v>0</v>
      </c>
      <c r="AB185" s="19">
        <f t="shared" si="18"/>
        <v>0</v>
      </c>
      <c r="AC185" s="19">
        <f t="shared" si="19"/>
        <v>0</v>
      </c>
      <c r="AD185" s="23" t="str">
        <f t="shared" si="20"/>
        <v/>
      </c>
      <c r="AE185" s="23" t="str">
        <f t="shared" si="20"/>
        <v/>
      </c>
    </row>
    <row r="186" spans="2:31" x14ac:dyDescent="0.25">
      <c r="B186" s="18" t="str">
        <f t="shared" si="16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5"/>
        <v/>
      </c>
      <c r="Z186" s="23" t="str">
        <f t="shared" si="15"/>
        <v/>
      </c>
      <c r="AA186" s="19">
        <f t="shared" si="17"/>
        <v>0</v>
      </c>
      <c r="AB186" s="19">
        <f t="shared" si="18"/>
        <v>0</v>
      </c>
      <c r="AC186" s="19">
        <f t="shared" si="19"/>
        <v>0</v>
      </c>
      <c r="AD186" s="23" t="str">
        <f t="shared" si="20"/>
        <v/>
      </c>
      <c r="AE186" s="23" t="str">
        <f t="shared" si="20"/>
        <v/>
      </c>
    </row>
    <row r="187" spans="2:31" x14ac:dyDescent="0.25">
      <c r="B187" s="18" t="str">
        <f t="shared" si="16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5"/>
        <v/>
      </c>
      <c r="Z187" s="23" t="str">
        <f t="shared" si="15"/>
        <v/>
      </c>
      <c r="AA187" s="19">
        <f t="shared" si="17"/>
        <v>0</v>
      </c>
      <c r="AB187" s="19">
        <f t="shared" si="18"/>
        <v>0</v>
      </c>
      <c r="AC187" s="19">
        <f t="shared" si="19"/>
        <v>0</v>
      </c>
      <c r="AD187" s="23" t="str">
        <f t="shared" si="20"/>
        <v/>
      </c>
      <c r="AE187" s="23" t="str">
        <f t="shared" si="20"/>
        <v/>
      </c>
    </row>
    <row r="188" spans="2:31" x14ac:dyDescent="0.25">
      <c r="B188" s="18" t="str">
        <f t="shared" si="16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5"/>
        <v/>
      </c>
      <c r="Z188" s="23" t="str">
        <f t="shared" si="15"/>
        <v/>
      </c>
      <c r="AA188" s="19">
        <f t="shared" si="17"/>
        <v>0</v>
      </c>
      <c r="AB188" s="19">
        <f t="shared" si="18"/>
        <v>0</v>
      </c>
      <c r="AC188" s="19">
        <f t="shared" si="19"/>
        <v>0</v>
      </c>
      <c r="AD188" s="23" t="str">
        <f t="shared" si="20"/>
        <v/>
      </c>
      <c r="AE188" s="23" t="str">
        <f t="shared" si="20"/>
        <v/>
      </c>
    </row>
    <row r="189" spans="2:31" x14ac:dyDescent="0.25">
      <c r="B189" s="18" t="str">
        <f t="shared" si="16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5"/>
        <v/>
      </c>
      <c r="Z189" s="23" t="str">
        <f t="shared" si="15"/>
        <v/>
      </c>
      <c r="AA189" s="19">
        <f t="shared" si="17"/>
        <v>0</v>
      </c>
      <c r="AB189" s="19">
        <f t="shared" si="18"/>
        <v>0</v>
      </c>
      <c r="AC189" s="19">
        <f t="shared" si="19"/>
        <v>0</v>
      </c>
      <c r="AD189" s="23" t="str">
        <f t="shared" si="20"/>
        <v/>
      </c>
      <c r="AE189" s="23" t="str">
        <f t="shared" si="20"/>
        <v/>
      </c>
    </row>
    <row r="190" spans="2:31" x14ac:dyDescent="0.25">
      <c r="B190" s="18" t="str">
        <f t="shared" si="16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5"/>
        <v/>
      </c>
      <c r="Z190" s="23" t="str">
        <f t="shared" si="15"/>
        <v/>
      </c>
      <c r="AA190" s="19">
        <f t="shared" si="17"/>
        <v>0</v>
      </c>
      <c r="AB190" s="19">
        <f t="shared" si="18"/>
        <v>0</v>
      </c>
      <c r="AC190" s="19">
        <f t="shared" si="19"/>
        <v>0</v>
      </c>
      <c r="AD190" s="23" t="str">
        <f t="shared" si="20"/>
        <v/>
      </c>
      <c r="AE190" s="23" t="str">
        <f t="shared" si="20"/>
        <v/>
      </c>
    </row>
    <row r="191" spans="2:31" x14ac:dyDescent="0.25">
      <c r="B191" s="18" t="str">
        <f t="shared" si="16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5"/>
        <v/>
      </c>
      <c r="Z191" s="23" t="str">
        <f t="shared" si="15"/>
        <v/>
      </c>
      <c r="AA191" s="19">
        <f t="shared" si="17"/>
        <v>0</v>
      </c>
      <c r="AB191" s="19">
        <f t="shared" si="18"/>
        <v>0</v>
      </c>
      <c r="AC191" s="19">
        <f t="shared" si="19"/>
        <v>0</v>
      </c>
      <c r="AD191" s="23" t="str">
        <f t="shared" si="20"/>
        <v/>
      </c>
      <c r="AE191" s="23" t="str">
        <f t="shared" si="20"/>
        <v/>
      </c>
    </row>
    <row r="192" spans="2:31" x14ac:dyDescent="0.25">
      <c r="B192" s="18" t="str">
        <f t="shared" si="16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5"/>
        <v/>
      </c>
      <c r="Z192" s="23" t="str">
        <f t="shared" si="15"/>
        <v/>
      </c>
      <c r="AA192" s="19">
        <f t="shared" si="17"/>
        <v>0</v>
      </c>
      <c r="AB192" s="19">
        <f t="shared" si="18"/>
        <v>0</v>
      </c>
      <c r="AC192" s="19">
        <f t="shared" si="19"/>
        <v>0</v>
      </c>
      <c r="AD192" s="23" t="str">
        <f t="shared" si="20"/>
        <v/>
      </c>
      <c r="AE192" s="23" t="str">
        <f t="shared" si="20"/>
        <v/>
      </c>
    </row>
    <row r="193" spans="2:31" x14ac:dyDescent="0.25">
      <c r="B193" s="18" t="str">
        <f t="shared" si="16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5"/>
        <v/>
      </c>
      <c r="Z193" s="23" t="str">
        <f t="shared" si="15"/>
        <v/>
      </c>
      <c r="AA193" s="19">
        <f t="shared" si="17"/>
        <v>0</v>
      </c>
      <c r="AB193" s="19">
        <f t="shared" si="18"/>
        <v>0</v>
      </c>
      <c r="AC193" s="19">
        <f t="shared" si="19"/>
        <v>0</v>
      </c>
      <c r="AD193" s="23" t="str">
        <f t="shared" si="20"/>
        <v/>
      </c>
      <c r="AE193" s="23" t="str">
        <f t="shared" si="20"/>
        <v/>
      </c>
    </row>
    <row r="194" spans="2:31" x14ac:dyDescent="0.25">
      <c r="B194" s="18" t="str">
        <f t="shared" si="16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5"/>
        <v/>
      </c>
      <c r="Z194" s="23" t="str">
        <f t="shared" si="15"/>
        <v/>
      </c>
      <c r="AA194" s="19">
        <f t="shared" si="17"/>
        <v>0</v>
      </c>
      <c r="AB194" s="19">
        <f t="shared" si="18"/>
        <v>0</v>
      </c>
      <c r="AC194" s="19">
        <f t="shared" si="19"/>
        <v>0</v>
      </c>
      <c r="AD194" s="23" t="str">
        <f t="shared" si="20"/>
        <v/>
      </c>
      <c r="AE194" s="23" t="str">
        <f t="shared" si="20"/>
        <v/>
      </c>
    </row>
    <row r="195" spans="2:31" x14ac:dyDescent="0.25">
      <c r="B195" s="18" t="str">
        <f t="shared" si="16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5"/>
        <v/>
      </c>
      <c r="Z195" s="23" t="str">
        <f t="shared" si="15"/>
        <v/>
      </c>
      <c r="AA195" s="19">
        <f t="shared" si="17"/>
        <v>0</v>
      </c>
      <c r="AB195" s="19">
        <f t="shared" si="18"/>
        <v>0</v>
      </c>
      <c r="AC195" s="19">
        <f t="shared" si="19"/>
        <v>0</v>
      </c>
      <c r="AD195" s="23" t="str">
        <f t="shared" si="20"/>
        <v/>
      </c>
      <c r="AE195" s="23" t="str">
        <f t="shared" si="20"/>
        <v/>
      </c>
    </row>
    <row r="196" spans="2:31" x14ac:dyDescent="0.25">
      <c r="B196" s="18" t="str">
        <f t="shared" si="16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5"/>
        <v/>
      </c>
      <c r="Z196" s="23" t="str">
        <f t="shared" si="15"/>
        <v/>
      </c>
      <c r="AA196" s="19">
        <f t="shared" si="17"/>
        <v>0</v>
      </c>
      <c r="AB196" s="19">
        <f t="shared" si="18"/>
        <v>0</v>
      </c>
      <c r="AC196" s="19">
        <f t="shared" si="19"/>
        <v>0</v>
      </c>
      <c r="AD196" s="23" t="str">
        <f t="shared" si="20"/>
        <v/>
      </c>
      <c r="AE196" s="23" t="str">
        <f t="shared" si="20"/>
        <v/>
      </c>
    </row>
    <row r="197" spans="2:31" x14ac:dyDescent="0.25">
      <c r="B197" s="18" t="str">
        <f t="shared" si="16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5"/>
        <v/>
      </c>
      <c r="Z197" s="23" t="str">
        <f t="shared" si="15"/>
        <v/>
      </c>
      <c r="AA197" s="19">
        <f t="shared" si="17"/>
        <v>0</v>
      </c>
      <c r="AB197" s="19">
        <f t="shared" si="18"/>
        <v>0</v>
      </c>
      <c r="AC197" s="19">
        <f t="shared" si="19"/>
        <v>0</v>
      </c>
      <c r="AD197" s="23" t="str">
        <f t="shared" si="20"/>
        <v/>
      </c>
      <c r="AE197" s="23" t="str">
        <f t="shared" si="20"/>
        <v/>
      </c>
    </row>
    <row r="198" spans="2:31" x14ac:dyDescent="0.25">
      <c r="B198" s="18" t="str">
        <f t="shared" si="16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5"/>
        <v/>
      </c>
      <c r="Z198" s="23" t="str">
        <f t="shared" si="15"/>
        <v/>
      </c>
      <c r="AA198" s="19">
        <f t="shared" si="17"/>
        <v>0</v>
      </c>
      <c r="AB198" s="19">
        <f t="shared" si="18"/>
        <v>0</v>
      </c>
      <c r="AC198" s="19">
        <f t="shared" si="19"/>
        <v>0</v>
      </c>
      <c r="AD198" s="23" t="str">
        <f t="shared" si="20"/>
        <v/>
      </c>
      <c r="AE198" s="23" t="str">
        <f t="shared" si="20"/>
        <v/>
      </c>
    </row>
    <row r="199" spans="2:31" x14ac:dyDescent="0.25">
      <c r="B199" s="18" t="str">
        <f t="shared" si="16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5"/>
        <v/>
      </c>
      <c r="Z199" s="23" t="str">
        <f t="shared" si="15"/>
        <v/>
      </c>
      <c r="AA199" s="19">
        <f t="shared" si="17"/>
        <v>0</v>
      </c>
      <c r="AB199" s="19">
        <f t="shared" si="18"/>
        <v>0</v>
      </c>
      <c r="AC199" s="19">
        <f t="shared" si="19"/>
        <v>0</v>
      </c>
      <c r="AD199" s="23" t="str">
        <f t="shared" si="20"/>
        <v/>
      </c>
      <c r="AE199" s="23" t="str">
        <f t="shared" si="20"/>
        <v/>
      </c>
    </row>
    <row r="200" spans="2:31" x14ac:dyDescent="0.25">
      <c r="B200" s="18" t="str">
        <f t="shared" si="16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5"/>
        <v/>
      </c>
      <c r="Z200" s="23" t="str">
        <f t="shared" si="15"/>
        <v/>
      </c>
      <c r="AA200" s="19">
        <f t="shared" si="17"/>
        <v>0</v>
      </c>
      <c r="AB200" s="19">
        <f t="shared" si="18"/>
        <v>0</v>
      </c>
      <c r="AC200" s="19">
        <f t="shared" si="19"/>
        <v>0</v>
      </c>
      <c r="AD200" s="23" t="str">
        <f t="shared" si="20"/>
        <v/>
      </c>
      <c r="AE200" s="23" t="str">
        <f t="shared" si="20"/>
        <v/>
      </c>
    </row>
    <row r="201" spans="2:31" x14ac:dyDescent="0.25">
      <c r="B201" s="18" t="str">
        <f t="shared" si="16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5"/>
        <v/>
      </c>
      <c r="Z201" s="23" t="str">
        <f t="shared" si="15"/>
        <v/>
      </c>
      <c r="AA201" s="19">
        <f t="shared" si="17"/>
        <v>0</v>
      </c>
      <c r="AB201" s="19">
        <f t="shared" si="18"/>
        <v>0</v>
      </c>
      <c r="AC201" s="19">
        <f t="shared" si="19"/>
        <v>0</v>
      </c>
      <c r="AD201" s="23" t="str">
        <f t="shared" si="20"/>
        <v/>
      </c>
      <c r="AE201" s="23" t="str">
        <f t="shared" si="20"/>
        <v/>
      </c>
    </row>
    <row r="202" spans="2:31" x14ac:dyDescent="0.25">
      <c r="B202" s="18" t="str">
        <f t="shared" si="16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5"/>
        <v/>
      </c>
      <c r="Z202" s="23" t="str">
        <f t="shared" si="15"/>
        <v/>
      </c>
      <c r="AA202" s="19">
        <f t="shared" si="17"/>
        <v>0</v>
      </c>
      <c r="AB202" s="19">
        <f t="shared" si="18"/>
        <v>0</v>
      </c>
      <c r="AC202" s="19">
        <f t="shared" si="19"/>
        <v>0</v>
      </c>
      <c r="AD202" s="23" t="str">
        <f t="shared" si="20"/>
        <v/>
      </c>
      <c r="AE202" s="23" t="str">
        <f t="shared" si="20"/>
        <v/>
      </c>
    </row>
    <row r="203" spans="2:31" x14ac:dyDescent="0.25">
      <c r="B203" s="18" t="str">
        <f t="shared" si="16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5"/>
        <v/>
      </c>
      <c r="Z203" s="23" t="str">
        <f t="shared" si="15"/>
        <v/>
      </c>
      <c r="AA203" s="19">
        <f t="shared" si="17"/>
        <v>0</v>
      </c>
      <c r="AB203" s="19">
        <f t="shared" si="18"/>
        <v>0</v>
      </c>
      <c r="AC203" s="19">
        <f t="shared" si="19"/>
        <v>0</v>
      </c>
      <c r="AD203" s="23" t="str">
        <f t="shared" si="20"/>
        <v/>
      </c>
      <c r="AE203" s="23" t="str">
        <f t="shared" si="20"/>
        <v/>
      </c>
    </row>
    <row r="204" spans="2:31" x14ac:dyDescent="0.25">
      <c r="B204" s="18" t="str">
        <f t="shared" si="16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5"/>
        <v/>
      </c>
      <c r="Z204" s="23" t="str">
        <f t="shared" si="15"/>
        <v/>
      </c>
      <c r="AA204" s="19">
        <f t="shared" si="17"/>
        <v>0</v>
      </c>
      <c r="AB204" s="19">
        <f t="shared" si="18"/>
        <v>0</v>
      </c>
      <c r="AC204" s="19">
        <f t="shared" si="19"/>
        <v>0</v>
      </c>
      <c r="AD204" s="23" t="str">
        <f t="shared" si="20"/>
        <v/>
      </c>
      <c r="AE204" s="23" t="str">
        <f t="shared" si="20"/>
        <v/>
      </c>
    </row>
    <row r="205" spans="2:31" x14ac:dyDescent="0.25">
      <c r="B205" s="18" t="str">
        <f t="shared" si="16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5"/>
        <v/>
      </c>
      <c r="Z205" s="23" t="str">
        <f t="shared" si="15"/>
        <v/>
      </c>
      <c r="AA205" s="19">
        <f t="shared" si="17"/>
        <v>0</v>
      </c>
      <c r="AB205" s="19">
        <f t="shared" si="18"/>
        <v>0</v>
      </c>
      <c r="AC205" s="19">
        <f t="shared" si="19"/>
        <v>0</v>
      </c>
      <c r="AD205" s="23" t="str">
        <f t="shared" si="20"/>
        <v/>
      </c>
      <c r="AE205" s="23" t="str">
        <f t="shared" si="20"/>
        <v/>
      </c>
    </row>
    <row r="206" spans="2:31" x14ac:dyDescent="0.25">
      <c r="B206" s="18" t="str">
        <f t="shared" si="16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5"/>
        <v/>
      </c>
      <c r="Z206" s="23" t="str">
        <f t="shared" si="15"/>
        <v/>
      </c>
      <c r="AA206" s="19">
        <f t="shared" si="17"/>
        <v>0</v>
      </c>
      <c r="AB206" s="19">
        <f t="shared" si="18"/>
        <v>0</v>
      </c>
      <c r="AC206" s="19">
        <f t="shared" si="19"/>
        <v>0</v>
      </c>
      <c r="AD206" s="23" t="str">
        <f t="shared" si="20"/>
        <v/>
      </c>
      <c r="AE206" s="23" t="str">
        <f t="shared" si="20"/>
        <v/>
      </c>
    </row>
    <row r="207" spans="2:31" x14ac:dyDescent="0.25">
      <c r="B207" s="18" t="str">
        <f t="shared" si="16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5"/>
        <v/>
      </c>
      <c r="Z207" s="23" t="str">
        <f t="shared" si="15"/>
        <v/>
      </c>
      <c r="AA207" s="19">
        <f t="shared" si="17"/>
        <v>0</v>
      </c>
      <c r="AB207" s="19">
        <f t="shared" si="18"/>
        <v>0</v>
      </c>
      <c r="AC207" s="19">
        <f t="shared" si="19"/>
        <v>0</v>
      </c>
      <c r="AD207" s="23" t="str">
        <f t="shared" si="20"/>
        <v/>
      </c>
      <c r="AE207" s="23" t="str">
        <f t="shared" si="20"/>
        <v/>
      </c>
    </row>
    <row r="208" spans="2:31" x14ac:dyDescent="0.25">
      <c r="B208" s="18" t="str">
        <f t="shared" si="16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5"/>
        <v/>
      </c>
      <c r="Z208" s="23" t="str">
        <f t="shared" si="15"/>
        <v/>
      </c>
      <c r="AA208" s="19">
        <f t="shared" si="17"/>
        <v>0</v>
      </c>
      <c r="AB208" s="19">
        <f t="shared" si="18"/>
        <v>0</v>
      </c>
      <c r="AC208" s="19">
        <f t="shared" si="19"/>
        <v>0</v>
      </c>
      <c r="AD208" s="23" t="str">
        <f t="shared" si="20"/>
        <v/>
      </c>
      <c r="AE208" s="23" t="str">
        <f t="shared" si="20"/>
        <v/>
      </c>
    </row>
    <row r="209" spans="2:31" x14ac:dyDescent="0.25">
      <c r="B209" s="18" t="str">
        <f t="shared" si="16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5"/>
        <v/>
      </c>
      <c r="Z209" s="23" t="str">
        <f t="shared" si="15"/>
        <v/>
      </c>
      <c r="AA209" s="19">
        <f t="shared" si="17"/>
        <v>0</v>
      </c>
      <c r="AB209" s="19">
        <f t="shared" si="18"/>
        <v>0</v>
      </c>
      <c r="AC209" s="19">
        <f t="shared" si="19"/>
        <v>0</v>
      </c>
      <c r="AD209" s="23" t="str">
        <f t="shared" si="20"/>
        <v/>
      </c>
      <c r="AE209" s="23" t="str">
        <f t="shared" si="20"/>
        <v/>
      </c>
    </row>
    <row r="210" spans="2:31" x14ac:dyDescent="0.25">
      <c r="B210" s="18" t="str">
        <f t="shared" si="16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5"/>
        <v/>
      </c>
      <c r="Z210" s="23" t="str">
        <f t="shared" si="15"/>
        <v/>
      </c>
      <c r="AA210" s="19">
        <f t="shared" si="17"/>
        <v>0</v>
      </c>
      <c r="AB210" s="19">
        <f t="shared" si="18"/>
        <v>0</v>
      </c>
      <c r="AC210" s="19">
        <f t="shared" si="19"/>
        <v>0</v>
      </c>
      <c r="AD210" s="23" t="str">
        <f t="shared" si="20"/>
        <v/>
      </c>
      <c r="AE210" s="23" t="str">
        <f t="shared" si="20"/>
        <v/>
      </c>
    </row>
    <row r="211" spans="2:31" x14ac:dyDescent="0.25">
      <c r="B211" s="18" t="str">
        <f t="shared" si="16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5"/>
        <v/>
      </c>
      <c r="Z211" s="23" t="str">
        <f t="shared" si="15"/>
        <v/>
      </c>
      <c r="AA211" s="19">
        <f t="shared" si="17"/>
        <v>0</v>
      </c>
      <c r="AB211" s="19">
        <f t="shared" si="18"/>
        <v>0</v>
      </c>
      <c r="AC211" s="19">
        <f t="shared" si="19"/>
        <v>0</v>
      </c>
      <c r="AD211" s="23" t="str">
        <f t="shared" si="20"/>
        <v/>
      </c>
      <c r="AE211" s="23" t="str">
        <f t="shared" si="20"/>
        <v/>
      </c>
    </row>
    <row r="212" spans="2:31" x14ac:dyDescent="0.25">
      <c r="B212" s="18" t="str">
        <f t="shared" si="16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5"/>
        <v/>
      </c>
      <c r="Z212" s="23" t="str">
        <f t="shared" si="15"/>
        <v/>
      </c>
      <c r="AA212" s="19">
        <f t="shared" si="17"/>
        <v>0</v>
      </c>
      <c r="AB212" s="19">
        <f t="shared" si="18"/>
        <v>0</v>
      </c>
      <c r="AC212" s="19">
        <f t="shared" si="19"/>
        <v>0</v>
      </c>
      <c r="AD212" s="23" t="str">
        <f t="shared" si="20"/>
        <v/>
      </c>
      <c r="AE212" s="23" t="str">
        <f t="shared" si="20"/>
        <v/>
      </c>
    </row>
    <row r="213" spans="2:31" x14ac:dyDescent="0.25">
      <c r="B213" s="18" t="str">
        <f t="shared" si="16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5"/>
        <v/>
      </c>
      <c r="Z213" s="23" t="str">
        <f t="shared" si="15"/>
        <v/>
      </c>
      <c r="AA213" s="19">
        <f t="shared" si="17"/>
        <v>0</v>
      </c>
      <c r="AB213" s="19">
        <f t="shared" si="18"/>
        <v>0</v>
      </c>
      <c r="AC213" s="19">
        <f t="shared" si="19"/>
        <v>0</v>
      </c>
      <c r="AD213" s="23" t="str">
        <f t="shared" si="20"/>
        <v/>
      </c>
      <c r="AE213" s="23" t="str">
        <f t="shared" si="20"/>
        <v/>
      </c>
    </row>
    <row r="214" spans="2:31" x14ac:dyDescent="0.25">
      <c r="B214" s="18" t="str">
        <f t="shared" si="16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5"/>
        <v/>
      </c>
      <c r="Z214" s="23" t="str">
        <f t="shared" si="15"/>
        <v/>
      </c>
      <c r="AA214" s="19">
        <f t="shared" si="17"/>
        <v>0</v>
      </c>
      <c r="AB214" s="19">
        <f t="shared" si="18"/>
        <v>0</v>
      </c>
      <c r="AC214" s="19">
        <f t="shared" si="19"/>
        <v>0</v>
      </c>
      <c r="AD214" s="23" t="str">
        <f t="shared" si="20"/>
        <v/>
      </c>
      <c r="AE214" s="23" t="str">
        <f t="shared" si="20"/>
        <v/>
      </c>
    </row>
    <row r="215" spans="2:31" x14ac:dyDescent="0.25">
      <c r="B215" s="18" t="str">
        <f t="shared" si="16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1">IF(M215&lt;&gt;"",$H215*M215,"")</f>
        <v/>
      </c>
      <c r="Z215" s="23" t="str">
        <f t="shared" si="21"/>
        <v/>
      </c>
      <c r="AA215" s="19">
        <f t="shared" si="17"/>
        <v>0</v>
      </c>
      <c r="AB215" s="19">
        <f t="shared" si="18"/>
        <v>0</v>
      </c>
      <c r="AC215" s="19">
        <f t="shared" si="19"/>
        <v>0</v>
      </c>
      <c r="AD215" s="23" t="str">
        <f t="shared" si="20"/>
        <v/>
      </c>
      <c r="AE215" s="23" t="str">
        <f t="shared" si="20"/>
        <v/>
      </c>
    </row>
    <row r="216" spans="2:31" x14ac:dyDescent="0.25">
      <c r="B216" s="18" t="str">
        <f t="shared" ref="B216:B279" si="22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1"/>
        <v/>
      </c>
      <c r="Z216" s="23" t="str">
        <f t="shared" si="21"/>
        <v/>
      </c>
      <c r="AA216" s="19">
        <f t="shared" ref="AA216:AA279" si="23">IF(OR(M216&lt;&gt;"",N216&lt;&gt;""),1,0)</f>
        <v>0</v>
      </c>
      <c r="AB216" s="19">
        <f t="shared" ref="AB216:AB279" si="24">IF(M216&lt;&gt;0,1,0)</f>
        <v>0</v>
      </c>
      <c r="AC216" s="19">
        <f t="shared" ref="AC216:AC279" si="25">IF(N216&lt;&gt;0,1,0)</f>
        <v>0</v>
      </c>
      <c r="AD216" s="23" t="str">
        <f t="shared" ref="AD216:AE279" si="26">IF(W216&lt;&gt;"",$H216*W216,"")</f>
        <v/>
      </c>
      <c r="AE216" s="23" t="str">
        <f t="shared" si="26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1"/>
        <v/>
      </c>
      <c r="Z217" s="23" t="str">
        <f t="shared" si="21"/>
        <v/>
      </c>
      <c r="AA217" s="19">
        <f t="shared" si="23"/>
        <v>0</v>
      </c>
      <c r="AB217" s="19">
        <f t="shared" si="24"/>
        <v>0</v>
      </c>
      <c r="AC217" s="19">
        <f t="shared" si="25"/>
        <v>0</v>
      </c>
      <c r="AD217" s="23" t="str">
        <f t="shared" si="26"/>
        <v/>
      </c>
      <c r="AE217" s="23" t="str">
        <f t="shared" si="26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1"/>
        <v/>
      </c>
      <c r="Z218" s="23" t="str">
        <f t="shared" si="21"/>
        <v/>
      </c>
      <c r="AA218" s="19">
        <f t="shared" si="23"/>
        <v>0</v>
      </c>
      <c r="AB218" s="19">
        <f t="shared" si="24"/>
        <v>0</v>
      </c>
      <c r="AC218" s="19">
        <f t="shared" si="25"/>
        <v>0</v>
      </c>
      <c r="AD218" s="23" t="str">
        <f t="shared" si="26"/>
        <v/>
      </c>
      <c r="AE218" s="23" t="str">
        <f t="shared" si="26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1"/>
        <v/>
      </c>
      <c r="Z219" s="23" t="str">
        <f t="shared" si="21"/>
        <v/>
      </c>
      <c r="AA219" s="19">
        <f t="shared" si="23"/>
        <v>0</v>
      </c>
      <c r="AB219" s="19">
        <f t="shared" si="24"/>
        <v>0</v>
      </c>
      <c r="AC219" s="19">
        <f t="shared" si="25"/>
        <v>0</v>
      </c>
      <c r="AD219" s="23" t="str">
        <f t="shared" si="26"/>
        <v/>
      </c>
      <c r="AE219" s="23" t="str">
        <f t="shared" si="26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1"/>
        <v/>
      </c>
      <c r="Z220" s="23" t="str">
        <f t="shared" si="21"/>
        <v/>
      </c>
      <c r="AA220" s="19">
        <f t="shared" si="23"/>
        <v>0</v>
      </c>
      <c r="AB220" s="19">
        <f t="shared" si="24"/>
        <v>0</v>
      </c>
      <c r="AC220" s="19">
        <f t="shared" si="25"/>
        <v>0</v>
      </c>
      <c r="AD220" s="23" t="str">
        <f t="shared" si="26"/>
        <v/>
      </c>
      <c r="AE220" s="23" t="str">
        <f t="shared" si="26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1"/>
        <v/>
      </c>
      <c r="Z221" s="23" t="str">
        <f t="shared" si="21"/>
        <v/>
      </c>
      <c r="AA221" s="19">
        <f t="shared" si="23"/>
        <v>0</v>
      </c>
      <c r="AB221" s="19">
        <f t="shared" si="24"/>
        <v>0</v>
      </c>
      <c r="AC221" s="19">
        <f t="shared" si="25"/>
        <v>0</v>
      </c>
      <c r="AD221" s="23" t="str">
        <f t="shared" si="26"/>
        <v/>
      </c>
      <c r="AE221" s="23" t="str">
        <f t="shared" si="26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1"/>
        <v/>
      </c>
      <c r="Z222" s="23" t="str">
        <f t="shared" si="21"/>
        <v/>
      </c>
      <c r="AA222" s="19">
        <f t="shared" si="23"/>
        <v>0</v>
      </c>
      <c r="AB222" s="19">
        <f t="shared" si="24"/>
        <v>0</v>
      </c>
      <c r="AC222" s="19">
        <f t="shared" si="25"/>
        <v>0</v>
      </c>
      <c r="AD222" s="23" t="str">
        <f t="shared" si="26"/>
        <v/>
      </c>
      <c r="AE222" s="23" t="str">
        <f t="shared" si="26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1"/>
        <v/>
      </c>
      <c r="Z223" s="23" t="str">
        <f t="shared" si="21"/>
        <v/>
      </c>
      <c r="AA223" s="19">
        <f t="shared" si="23"/>
        <v>0</v>
      </c>
      <c r="AB223" s="19">
        <f t="shared" si="24"/>
        <v>0</v>
      </c>
      <c r="AC223" s="19">
        <f t="shared" si="25"/>
        <v>0</v>
      </c>
      <c r="AD223" s="23" t="str">
        <f t="shared" si="26"/>
        <v/>
      </c>
      <c r="AE223" s="23" t="str">
        <f t="shared" si="26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1"/>
        <v/>
      </c>
      <c r="Z224" s="23" t="str">
        <f t="shared" si="21"/>
        <v/>
      </c>
      <c r="AA224" s="19">
        <f t="shared" si="23"/>
        <v>0</v>
      </c>
      <c r="AB224" s="19">
        <f t="shared" si="24"/>
        <v>0</v>
      </c>
      <c r="AC224" s="19">
        <f t="shared" si="25"/>
        <v>0</v>
      </c>
      <c r="AD224" s="23" t="str">
        <f t="shared" si="26"/>
        <v/>
      </c>
      <c r="AE224" s="23" t="str">
        <f t="shared" si="26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1"/>
        <v/>
      </c>
      <c r="Z225" s="23" t="str">
        <f t="shared" si="21"/>
        <v/>
      </c>
      <c r="AA225" s="19">
        <f t="shared" si="23"/>
        <v>0</v>
      </c>
      <c r="AB225" s="19">
        <f t="shared" si="24"/>
        <v>0</v>
      </c>
      <c r="AC225" s="19">
        <f t="shared" si="25"/>
        <v>0</v>
      </c>
      <c r="AD225" s="23" t="str">
        <f t="shared" si="26"/>
        <v/>
      </c>
      <c r="AE225" s="23" t="str">
        <f t="shared" si="26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1"/>
        <v/>
      </c>
      <c r="Z226" s="23" t="str">
        <f t="shared" si="21"/>
        <v/>
      </c>
      <c r="AA226" s="19">
        <f t="shared" si="23"/>
        <v>0</v>
      </c>
      <c r="AB226" s="19">
        <f t="shared" si="24"/>
        <v>0</v>
      </c>
      <c r="AC226" s="19">
        <f t="shared" si="25"/>
        <v>0</v>
      </c>
      <c r="AD226" s="23" t="str">
        <f t="shared" si="26"/>
        <v/>
      </c>
      <c r="AE226" s="23" t="str">
        <f t="shared" si="26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1"/>
        <v/>
      </c>
      <c r="Z227" s="23" t="str">
        <f t="shared" si="21"/>
        <v/>
      </c>
      <c r="AA227" s="19">
        <f t="shared" si="23"/>
        <v>0</v>
      </c>
      <c r="AB227" s="19">
        <f t="shared" si="24"/>
        <v>0</v>
      </c>
      <c r="AC227" s="19">
        <f t="shared" si="25"/>
        <v>0</v>
      </c>
      <c r="AD227" s="23" t="str">
        <f t="shared" si="26"/>
        <v/>
      </c>
      <c r="AE227" s="23" t="str">
        <f t="shared" si="26"/>
        <v/>
      </c>
    </row>
    <row r="228" spans="2:31" x14ac:dyDescent="0.25">
      <c r="B228" s="18" t="str">
        <f t="shared" si="22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1"/>
        <v/>
      </c>
      <c r="Z228" s="23" t="str">
        <f t="shared" si="21"/>
        <v/>
      </c>
      <c r="AA228" s="19">
        <f t="shared" si="23"/>
        <v>0</v>
      </c>
      <c r="AB228" s="19">
        <f t="shared" si="24"/>
        <v>0</v>
      </c>
      <c r="AC228" s="19">
        <f t="shared" si="25"/>
        <v>0</v>
      </c>
      <c r="AD228" s="23" t="str">
        <f t="shared" si="26"/>
        <v/>
      </c>
      <c r="AE228" s="23" t="str">
        <f t="shared" si="26"/>
        <v/>
      </c>
    </row>
    <row r="229" spans="2:31" x14ac:dyDescent="0.25">
      <c r="B229" s="18" t="str">
        <f t="shared" si="22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1"/>
        <v/>
      </c>
      <c r="Z229" s="23" t="str">
        <f t="shared" si="21"/>
        <v/>
      </c>
      <c r="AA229" s="19">
        <f t="shared" si="23"/>
        <v>0</v>
      </c>
      <c r="AB229" s="19">
        <f t="shared" si="24"/>
        <v>0</v>
      </c>
      <c r="AC229" s="19">
        <f t="shared" si="25"/>
        <v>0</v>
      </c>
      <c r="AD229" s="23" t="str">
        <f t="shared" si="26"/>
        <v/>
      </c>
      <c r="AE229" s="23" t="str">
        <f t="shared" si="26"/>
        <v/>
      </c>
    </row>
    <row r="230" spans="2:31" x14ac:dyDescent="0.25">
      <c r="B230" s="18" t="str">
        <f t="shared" si="22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1"/>
        <v/>
      </c>
      <c r="Z230" s="23" t="str">
        <f t="shared" si="21"/>
        <v/>
      </c>
      <c r="AA230" s="19">
        <f t="shared" si="23"/>
        <v>0</v>
      </c>
      <c r="AB230" s="19">
        <f t="shared" si="24"/>
        <v>0</v>
      </c>
      <c r="AC230" s="19">
        <f t="shared" si="25"/>
        <v>0</v>
      </c>
      <c r="AD230" s="23" t="str">
        <f t="shared" si="26"/>
        <v/>
      </c>
      <c r="AE230" s="23" t="str">
        <f t="shared" si="26"/>
        <v/>
      </c>
    </row>
    <row r="231" spans="2:31" x14ac:dyDescent="0.25">
      <c r="B231" s="18" t="str">
        <f t="shared" si="22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1"/>
        <v/>
      </c>
      <c r="Z231" s="23" t="str">
        <f t="shared" si="21"/>
        <v/>
      </c>
      <c r="AA231" s="19">
        <f t="shared" si="23"/>
        <v>0</v>
      </c>
      <c r="AB231" s="19">
        <f t="shared" si="24"/>
        <v>0</v>
      </c>
      <c r="AC231" s="19">
        <f t="shared" si="25"/>
        <v>0</v>
      </c>
      <c r="AD231" s="23" t="str">
        <f t="shared" si="26"/>
        <v/>
      </c>
      <c r="AE231" s="23" t="str">
        <f t="shared" si="26"/>
        <v/>
      </c>
    </row>
    <row r="232" spans="2:31" x14ac:dyDescent="0.25">
      <c r="B232" s="18" t="str">
        <f t="shared" si="22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1"/>
        <v/>
      </c>
      <c r="Z232" s="23" t="str">
        <f t="shared" si="21"/>
        <v/>
      </c>
      <c r="AA232" s="19">
        <f t="shared" si="23"/>
        <v>0</v>
      </c>
      <c r="AB232" s="19">
        <f t="shared" si="24"/>
        <v>0</v>
      </c>
      <c r="AC232" s="19">
        <f t="shared" si="25"/>
        <v>0</v>
      </c>
      <c r="AD232" s="23" t="str">
        <f t="shared" si="26"/>
        <v/>
      </c>
      <c r="AE232" s="23" t="str">
        <f t="shared" si="26"/>
        <v/>
      </c>
    </row>
    <row r="233" spans="2:31" x14ac:dyDescent="0.25">
      <c r="B233" s="18" t="str">
        <f t="shared" si="22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1"/>
        <v/>
      </c>
      <c r="Z233" s="23" t="str">
        <f t="shared" si="21"/>
        <v/>
      </c>
      <c r="AA233" s="19">
        <f t="shared" si="23"/>
        <v>0</v>
      </c>
      <c r="AB233" s="19">
        <f t="shared" si="24"/>
        <v>0</v>
      </c>
      <c r="AC233" s="19">
        <f t="shared" si="25"/>
        <v>0</v>
      </c>
      <c r="AD233" s="23" t="str">
        <f t="shared" si="26"/>
        <v/>
      </c>
      <c r="AE233" s="23" t="str">
        <f t="shared" si="26"/>
        <v/>
      </c>
    </row>
    <row r="234" spans="2:31" x14ac:dyDescent="0.25">
      <c r="B234" s="18" t="str">
        <f t="shared" si="22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1"/>
        <v/>
      </c>
      <c r="Z234" s="23" t="str">
        <f t="shared" si="21"/>
        <v/>
      </c>
      <c r="AA234" s="19">
        <f t="shared" si="23"/>
        <v>0</v>
      </c>
      <c r="AB234" s="19">
        <f t="shared" si="24"/>
        <v>0</v>
      </c>
      <c r="AC234" s="19">
        <f t="shared" si="25"/>
        <v>0</v>
      </c>
      <c r="AD234" s="23" t="str">
        <f t="shared" si="26"/>
        <v/>
      </c>
      <c r="AE234" s="23" t="str">
        <f t="shared" si="26"/>
        <v/>
      </c>
    </row>
    <row r="235" spans="2:31" x14ac:dyDescent="0.25">
      <c r="B235" s="18" t="str">
        <f t="shared" si="22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1"/>
        <v/>
      </c>
      <c r="Z235" s="23" t="str">
        <f t="shared" si="21"/>
        <v/>
      </c>
      <c r="AA235" s="19">
        <f t="shared" si="23"/>
        <v>0</v>
      </c>
      <c r="AB235" s="19">
        <f t="shared" si="24"/>
        <v>0</v>
      </c>
      <c r="AC235" s="19">
        <f t="shared" si="25"/>
        <v>0</v>
      </c>
      <c r="AD235" s="23" t="str">
        <f t="shared" si="26"/>
        <v/>
      </c>
      <c r="AE235" s="23" t="str">
        <f t="shared" si="26"/>
        <v/>
      </c>
    </row>
    <row r="236" spans="2:31" x14ac:dyDescent="0.25">
      <c r="B236" s="18" t="str">
        <f t="shared" si="22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1"/>
        <v/>
      </c>
      <c r="Z236" s="23" t="str">
        <f t="shared" si="21"/>
        <v/>
      </c>
      <c r="AA236" s="19">
        <f t="shared" si="23"/>
        <v>0</v>
      </c>
      <c r="AB236" s="19">
        <f t="shared" si="24"/>
        <v>0</v>
      </c>
      <c r="AC236" s="19">
        <f t="shared" si="25"/>
        <v>0</v>
      </c>
      <c r="AD236" s="23" t="str">
        <f t="shared" si="26"/>
        <v/>
      </c>
      <c r="AE236" s="23" t="str">
        <f t="shared" si="26"/>
        <v/>
      </c>
    </row>
    <row r="237" spans="2:31" x14ac:dyDescent="0.25">
      <c r="B237" s="18" t="str">
        <f t="shared" si="22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1"/>
        <v/>
      </c>
      <c r="Z237" s="23" t="str">
        <f t="shared" si="21"/>
        <v/>
      </c>
      <c r="AA237" s="19">
        <f t="shared" si="23"/>
        <v>0</v>
      </c>
      <c r="AB237" s="19">
        <f t="shared" si="24"/>
        <v>0</v>
      </c>
      <c r="AC237" s="19">
        <f t="shared" si="25"/>
        <v>0</v>
      </c>
      <c r="AD237" s="23" t="str">
        <f t="shared" si="26"/>
        <v/>
      </c>
      <c r="AE237" s="23" t="str">
        <f t="shared" si="26"/>
        <v/>
      </c>
    </row>
    <row r="238" spans="2:31" x14ac:dyDescent="0.25">
      <c r="B238" s="18" t="str">
        <f t="shared" si="22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1"/>
        <v/>
      </c>
      <c r="Z238" s="23" t="str">
        <f t="shared" si="21"/>
        <v/>
      </c>
      <c r="AA238" s="19">
        <f t="shared" si="23"/>
        <v>0</v>
      </c>
      <c r="AB238" s="19">
        <f t="shared" si="24"/>
        <v>0</v>
      </c>
      <c r="AC238" s="19">
        <f t="shared" si="25"/>
        <v>0</v>
      </c>
      <c r="AD238" s="23" t="str">
        <f t="shared" si="26"/>
        <v/>
      </c>
      <c r="AE238" s="23" t="str">
        <f t="shared" si="26"/>
        <v/>
      </c>
    </row>
    <row r="239" spans="2:31" x14ac:dyDescent="0.25">
      <c r="B239" s="18" t="str">
        <f t="shared" si="22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1"/>
        <v/>
      </c>
      <c r="Z239" s="23" t="str">
        <f t="shared" si="21"/>
        <v/>
      </c>
      <c r="AA239" s="19">
        <f t="shared" si="23"/>
        <v>0</v>
      </c>
      <c r="AB239" s="19">
        <f t="shared" si="24"/>
        <v>0</v>
      </c>
      <c r="AC239" s="19">
        <f t="shared" si="25"/>
        <v>0</v>
      </c>
      <c r="AD239" s="23" t="str">
        <f t="shared" si="26"/>
        <v/>
      </c>
      <c r="AE239" s="23" t="str">
        <f t="shared" si="26"/>
        <v/>
      </c>
    </row>
    <row r="240" spans="2:31" x14ac:dyDescent="0.25">
      <c r="B240" s="18" t="str">
        <f t="shared" si="22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1"/>
        <v/>
      </c>
      <c r="Z240" s="23" t="str">
        <f t="shared" si="21"/>
        <v/>
      </c>
      <c r="AA240" s="19">
        <f t="shared" si="23"/>
        <v>0</v>
      </c>
      <c r="AB240" s="19">
        <f t="shared" si="24"/>
        <v>0</v>
      </c>
      <c r="AC240" s="19">
        <f t="shared" si="25"/>
        <v>0</v>
      </c>
      <c r="AD240" s="23" t="str">
        <f t="shared" si="26"/>
        <v/>
      </c>
      <c r="AE240" s="23" t="str">
        <f t="shared" si="26"/>
        <v/>
      </c>
    </row>
    <row r="241" spans="2:31" x14ac:dyDescent="0.25">
      <c r="B241" s="18" t="str">
        <f t="shared" si="22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1"/>
        <v/>
      </c>
      <c r="Z241" s="23" t="str">
        <f t="shared" si="21"/>
        <v/>
      </c>
      <c r="AA241" s="19">
        <f t="shared" si="23"/>
        <v>0</v>
      </c>
      <c r="AB241" s="19">
        <f t="shared" si="24"/>
        <v>0</v>
      </c>
      <c r="AC241" s="19">
        <f t="shared" si="25"/>
        <v>0</v>
      </c>
      <c r="AD241" s="23" t="str">
        <f t="shared" si="26"/>
        <v/>
      </c>
      <c r="AE241" s="23" t="str">
        <f t="shared" si="26"/>
        <v/>
      </c>
    </row>
    <row r="242" spans="2:31" x14ac:dyDescent="0.25">
      <c r="B242" s="18" t="str">
        <f t="shared" si="22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1"/>
        <v/>
      </c>
      <c r="Z242" s="23" t="str">
        <f t="shared" si="21"/>
        <v/>
      </c>
      <c r="AA242" s="19">
        <f t="shared" si="23"/>
        <v>0</v>
      </c>
      <c r="AB242" s="19">
        <f t="shared" si="24"/>
        <v>0</v>
      </c>
      <c r="AC242" s="19">
        <f t="shared" si="25"/>
        <v>0</v>
      </c>
      <c r="AD242" s="23" t="str">
        <f t="shared" si="26"/>
        <v/>
      </c>
      <c r="AE242" s="23" t="str">
        <f t="shared" si="26"/>
        <v/>
      </c>
    </row>
    <row r="243" spans="2:31" x14ac:dyDescent="0.25">
      <c r="B243" s="18" t="str">
        <f t="shared" si="22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1"/>
        <v/>
      </c>
      <c r="Z243" s="23" t="str">
        <f t="shared" si="21"/>
        <v/>
      </c>
      <c r="AA243" s="19">
        <f t="shared" si="23"/>
        <v>0</v>
      </c>
      <c r="AB243" s="19">
        <f t="shared" si="24"/>
        <v>0</v>
      </c>
      <c r="AC243" s="19">
        <f t="shared" si="25"/>
        <v>0</v>
      </c>
      <c r="AD243" s="23" t="str">
        <f t="shared" si="26"/>
        <v/>
      </c>
      <c r="AE243" s="23" t="str">
        <f t="shared" si="26"/>
        <v/>
      </c>
    </row>
    <row r="244" spans="2:31" x14ac:dyDescent="0.25">
      <c r="B244" s="18" t="str">
        <f t="shared" si="22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1"/>
        <v/>
      </c>
      <c r="Z244" s="23" t="str">
        <f t="shared" si="21"/>
        <v/>
      </c>
      <c r="AA244" s="19">
        <f t="shared" si="23"/>
        <v>0</v>
      </c>
      <c r="AB244" s="19">
        <f t="shared" si="24"/>
        <v>0</v>
      </c>
      <c r="AC244" s="19">
        <f t="shared" si="25"/>
        <v>0</v>
      </c>
      <c r="AD244" s="23" t="str">
        <f t="shared" si="26"/>
        <v/>
      </c>
      <c r="AE244" s="23" t="str">
        <f t="shared" si="26"/>
        <v/>
      </c>
    </row>
    <row r="245" spans="2:31" x14ac:dyDescent="0.25">
      <c r="B245" s="18" t="str">
        <f t="shared" si="22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1"/>
        <v/>
      </c>
      <c r="Z245" s="23" t="str">
        <f t="shared" si="21"/>
        <v/>
      </c>
      <c r="AA245" s="19">
        <f t="shared" si="23"/>
        <v>0</v>
      </c>
      <c r="AB245" s="19">
        <f t="shared" si="24"/>
        <v>0</v>
      </c>
      <c r="AC245" s="19">
        <f t="shared" si="25"/>
        <v>0</v>
      </c>
      <c r="AD245" s="23" t="str">
        <f t="shared" si="26"/>
        <v/>
      </c>
      <c r="AE245" s="23" t="str">
        <f t="shared" si="26"/>
        <v/>
      </c>
    </row>
    <row r="246" spans="2:31" x14ac:dyDescent="0.25">
      <c r="B246" s="18" t="str">
        <f t="shared" si="22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1"/>
        <v/>
      </c>
      <c r="Z246" s="23" t="str">
        <f t="shared" si="21"/>
        <v/>
      </c>
      <c r="AA246" s="19">
        <f t="shared" si="23"/>
        <v>0</v>
      </c>
      <c r="AB246" s="19">
        <f t="shared" si="24"/>
        <v>0</v>
      </c>
      <c r="AC246" s="19">
        <f t="shared" si="25"/>
        <v>0</v>
      </c>
      <c r="AD246" s="23" t="str">
        <f t="shared" si="26"/>
        <v/>
      </c>
      <c r="AE246" s="23" t="str">
        <f t="shared" si="26"/>
        <v/>
      </c>
    </row>
    <row r="247" spans="2:31" x14ac:dyDescent="0.25">
      <c r="B247" s="18" t="str">
        <f t="shared" si="22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1"/>
        <v/>
      </c>
      <c r="Z247" s="23" t="str">
        <f t="shared" si="21"/>
        <v/>
      </c>
      <c r="AA247" s="19">
        <f t="shared" si="23"/>
        <v>0</v>
      </c>
      <c r="AB247" s="19">
        <f t="shared" si="24"/>
        <v>0</v>
      </c>
      <c r="AC247" s="19">
        <f t="shared" si="25"/>
        <v>0</v>
      </c>
      <c r="AD247" s="23" t="str">
        <f t="shared" si="26"/>
        <v/>
      </c>
      <c r="AE247" s="23" t="str">
        <f t="shared" si="26"/>
        <v/>
      </c>
    </row>
    <row r="248" spans="2:31" x14ac:dyDescent="0.25">
      <c r="B248" s="18" t="str">
        <f t="shared" si="22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1"/>
        <v/>
      </c>
      <c r="Z248" s="23" t="str">
        <f t="shared" si="21"/>
        <v/>
      </c>
      <c r="AA248" s="19">
        <f t="shared" si="23"/>
        <v>0</v>
      </c>
      <c r="AB248" s="19">
        <f t="shared" si="24"/>
        <v>0</v>
      </c>
      <c r="AC248" s="19">
        <f t="shared" si="25"/>
        <v>0</v>
      </c>
      <c r="AD248" s="23" t="str">
        <f t="shared" si="26"/>
        <v/>
      </c>
      <c r="AE248" s="23" t="str">
        <f t="shared" si="26"/>
        <v/>
      </c>
    </row>
    <row r="249" spans="2:31" x14ac:dyDescent="0.25">
      <c r="B249" s="18" t="str">
        <f t="shared" si="22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1"/>
        <v/>
      </c>
      <c r="Z249" s="23" t="str">
        <f t="shared" si="21"/>
        <v/>
      </c>
      <c r="AA249" s="19">
        <f t="shared" si="23"/>
        <v>0</v>
      </c>
      <c r="AB249" s="19">
        <f t="shared" si="24"/>
        <v>0</v>
      </c>
      <c r="AC249" s="19">
        <f t="shared" si="25"/>
        <v>0</v>
      </c>
      <c r="AD249" s="23" t="str">
        <f t="shared" si="26"/>
        <v/>
      </c>
      <c r="AE249" s="23" t="str">
        <f t="shared" si="26"/>
        <v/>
      </c>
    </row>
    <row r="250" spans="2:31" x14ac:dyDescent="0.25">
      <c r="B250" s="18" t="str">
        <f t="shared" si="22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1"/>
        <v/>
      </c>
      <c r="Z250" s="23" t="str">
        <f t="shared" si="21"/>
        <v/>
      </c>
      <c r="AA250" s="19">
        <f t="shared" si="23"/>
        <v>0</v>
      </c>
      <c r="AB250" s="19">
        <f t="shared" si="24"/>
        <v>0</v>
      </c>
      <c r="AC250" s="19">
        <f t="shared" si="25"/>
        <v>0</v>
      </c>
      <c r="AD250" s="23" t="str">
        <f t="shared" si="26"/>
        <v/>
      </c>
      <c r="AE250" s="23" t="str">
        <f t="shared" si="26"/>
        <v/>
      </c>
    </row>
    <row r="251" spans="2:31" x14ac:dyDescent="0.25">
      <c r="B251" s="18" t="str">
        <f t="shared" si="22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1"/>
        <v/>
      </c>
      <c r="Z251" s="23" t="str">
        <f t="shared" si="21"/>
        <v/>
      </c>
      <c r="AA251" s="19">
        <f t="shared" si="23"/>
        <v>0</v>
      </c>
      <c r="AB251" s="19">
        <f t="shared" si="24"/>
        <v>0</v>
      </c>
      <c r="AC251" s="19">
        <f t="shared" si="25"/>
        <v>0</v>
      </c>
      <c r="AD251" s="23" t="str">
        <f t="shared" si="26"/>
        <v/>
      </c>
      <c r="AE251" s="23" t="str">
        <f t="shared" si="26"/>
        <v/>
      </c>
    </row>
    <row r="252" spans="2:31" x14ac:dyDescent="0.25">
      <c r="B252" s="18" t="str">
        <f t="shared" si="22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1"/>
        <v/>
      </c>
      <c r="Z252" s="23" t="str">
        <f t="shared" si="21"/>
        <v/>
      </c>
      <c r="AA252" s="19">
        <f t="shared" si="23"/>
        <v>0</v>
      </c>
      <c r="AB252" s="19">
        <f t="shared" si="24"/>
        <v>0</v>
      </c>
      <c r="AC252" s="19">
        <f t="shared" si="25"/>
        <v>0</v>
      </c>
      <c r="AD252" s="23" t="str">
        <f t="shared" si="26"/>
        <v/>
      </c>
      <c r="AE252" s="23" t="str">
        <f t="shared" si="26"/>
        <v/>
      </c>
    </row>
    <row r="253" spans="2:31" x14ac:dyDescent="0.25">
      <c r="B253" s="18" t="str">
        <f t="shared" si="22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1"/>
        <v/>
      </c>
      <c r="Z253" s="23" t="str">
        <f t="shared" si="21"/>
        <v/>
      </c>
      <c r="AA253" s="19">
        <f t="shared" si="23"/>
        <v>0</v>
      </c>
      <c r="AB253" s="19">
        <f t="shared" si="24"/>
        <v>0</v>
      </c>
      <c r="AC253" s="19">
        <f t="shared" si="25"/>
        <v>0</v>
      </c>
      <c r="AD253" s="23" t="str">
        <f t="shared" si="26"/>
        <v/>
      </c>
      <c r="AE253" s="23" t="str">
        <f t="shared" si="26"/>
        <v/>
      </c>
    </row>
    <row r="254" spans="2:31" x14ac:dyDescent="0.25">
      <c r="B254" s="18" t="str">
        <f t="shared" si="22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1"/>
        <v/>
      </c>
      <c r="Z254" s="23" t="str">
        <f t="shared" si="21"/>
        <v/>
      </c>
      <c r="AA254" s="19">
        <f t="shared" si="23"/>
        <v>0</v>
      </c>
      <c r="AB254" s="19">
        <f t="shared" si="24"/>
        <v>0</v>
      </c>
      <c r="AC254" s="19">
        <f t="shared" si="25"/>
        <v>0</v>
      </c>
      <c r="AD254" s="23" t="str">
        <f t="shared" si="26"/>
        <v/>
      </c>
      <c r="AE254" s="23" t="str">
        <f t="shared" si="26"/>
        <v/>
      </c>
    </row>
    <row r="255" spans="2:31" x14ac:dyDescent="0.25">
      <c r="B255" s="18" t="str">
        <f t="shared" si="22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1"/>
        <v/>
      </c>
      <c r="Z255" s="23" t="str">
        <f t="shared" si="21"/>
        <v/>
      </c>
      <c r="AA255" s="19">
        <f t="shared" si="23"/>
        <v>0</v>
      </c>
      <c r="AB255" s="19">
        <f t="shared" si="24"/>
        <v>0</v>
      </c>
      <c r="AC255" s="19">
        <f t="shared" si="25"/>
        <v>0</v>
      </c>
      <c r="AD255" s="23" t="str">
        <f t="shared" si="26"/>
        <v/>
      </c>
      <c r="AE255" s="23" t="str">
        <f t="shared" si="26"/>
        <v/>
      </c>
    </row>
    <row r="256" spans="2:31" x14ac:dyDescent="0.25">
      <c r="B256" s="18" t="str">
        <f t="shared" si="22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1"/>
        <v/>
      </c>
      <c r="Z256" s="23" t="str">
        <f t="shared" si="21"/>
        <v/>
      </c>
      <c r="AA256" s="19">
        <f t="shared" si="23"/>
        <v>0</v>
      </c>
      <c r="AB256" s="19">
        <f t="shared" si="24"/>
        <v>0</v>
      </c>
      <c r="AC256" s="19">
        <f t="shared" si="25"/>
        <v>0</v>
      </c>
      <c r="AD256" s="23" t="str">
        <f t="shared" si="26"/>
        <v/>
      </c>
      <c r="AE256" s="23" t="str">
        <f t="shared" si="26"/>
        <v/>
      </c>
    </row>
    <row r="257" spans="2:31" x14ac:dyDescent="0.25">
      <c r="B257" s="18" t="str">
        <f t="shared" si="22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1"/>
        <v/>
      </c>
      <c r="Z257" s="23" t="str">
        <f t="shared" si="21"/>
        <v/>
      </c>
      <c r="AA257" s="19">
        <f t="shared" si="23"/>
        <v>0</v>
      </c>
      <c r="AB257" s="19">
        <f t="shared" si="24"/>
        <v>0</v>
      </c>
      <c r="AC257" s="19">
        <f t="shared" si="25"/>
        <v>0</v>
      </c>
      <c r="AD257" s="23" t="str">
        <f t="shared" si="26"/>
        <v/>
      </c>
      <c r="AE257" s="23" t="str">
        <f t="shared" si="26"/>
        <v/>
      </c>
    </row>
    <row r="258" spans="2:31" x14ac:dyDescent="0.25">
      <c r="B258" s="18" t="str">
        <f t="shared" si="22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1"/>
        <v/>
      </c>
      <c r="Z258" s="23" t="str">
        <f t="shared" si="21"/>
        <v/>
      </c>
      <c r="AA258" s="19">
        <f t="shared" si="23"/>
        <v>0</v>
      </c>
      <c r="AB258" s="19">
        <f t="shared" si="24"/>
        <v>0</v>
      </c>
      <c r="AC258" s="19">
        <f t="shared" si="25"/>
        <v>0</v>
      </c>
      <c r="AD258" s="23" t="str">
        <f t="shared" si="26"/>
        <v/>
      </c>
      <c r="AE258" s="23" t="str">
        <f t="shared" si="26"/>
        <v/>
      </c>
    </row>
    <row r="259" spans="2:31" x14ac:dyDescent="0.25">
      <c r="B259" s="18" t="str">
        <f t="shared" si="22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1"/>
        <v/>
      </c>
      <c r="Z259" s="23" t="str">
        <f t="shared" si="21"/>
        <v/>
      </c>
      <c r="AA259" s="19">
        <f t="shared" si="23"/>
        <v>0</v>
      </c>
      <c r="AB259" s="19">
        <f t="shared" si="24"/>
        <v>0</v>
      </c>
      <c r="AC259" s="19">
        <f t="shared" si="25"/>
        <v>0</v>
      </c>
      <c r="AD259" s="23" t="str">
        <f t="shared" si="26"/>
        <v/>
      </c>
      <c r="AE259" s="23" t="str">
        <f t="shared" si="26"/>
        <v/>
      </c>
    </row>
    <row r="260" spans="2:31" x14ac:dyDescent="0.25">
      <c r="B260" s="18" t="str">
        <f t="shared" si="22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1"/>
        <v/>
      </c>
      <c r="Z260" s="23" t="str">
        <f t="shared" si="21"/>
        <v/>
      </c>
      <c r="AA260" s="19">
        <f t="shared" si="23"/>
        <v>0</v>
      </c>
      <c r="AB260" s="19">
        <f t="shared" si="24"/>
        <v>0</v>
      </c>
      <c r="AC260" s="19">
        <f t="shared" si="25"/>
        <v>0</v>
      </c>
      <c r="AD260" s="23" t="str">
        <f t="shared" si="26"/>
        <v/>
      </c>
      <c r="AE260" s="23" t="str">
        <f t="shared" si="26"/>
        <v/>
      </c>
    </row>
    <row r="261" spans="2:31" x14ac:dyDescent="0.25">
      <c r="B261" s="18" t="str">
        <f t="shared" si="22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1"/>
        <v/>
      </c>
      <c r="Z261" s="23" t="str">
        <f t="shared" si="21"/>
        <v/>
      </c>
      <c r="AA261" s="19">
        <f t="shared" si="23"/>
        <v>0</v>
      </c>
      <c r="AB261" s="19">
        <f t="shared" si="24"/>
        <v>0</v>
      </c>
      <c r="AC261" s="19">
        <f t="shared" si="25"/>
        <v>0</v>
      </c>
      <c r="AD261" s="23" t="str">
        <f t="shared" si="26"/>
        <v/>
      </c>
      <c r="AE261" s="23" t="str">
        <f t="shared" si="26"/>
        <v/>
      </c>
    </row>
    <row r="262" spans="2:31" x14ac:dyDescent="0.25">
      <c r="B262" s="18" t="str">
        <f t="shared" si="22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1"/>
        <v/>
      </c>
      <c r="Z262" s="23" t="str">
        <f t="shared" si="21"/>
        <v/>
      </c>
      <c r="AA262" s="19">
        <f t="shared" si="23"/>
        <v>0</v>
      </c>
      <c r="AB262" s="19">
        <f t="shared" si="24"/>
        <v>0</v>
      </c>
      <c r="AC262" s="19">
        <f t="shared" si="25"/>
        <v>0</v>
      </c>
      <c r="AD262" s="23" t="str">
        <f t="shared" si="26"/>
        <v/>
      </c>
      <c r="AE262" s="23" t="str">
        <f t="shared" si="26"/>
        <v/>
      </c>
    </row>
    <row r="263" spans="2:31" x14ac:dyDescent="0.25">
      <c r="B263" s="18" t="str">
        <f t="shared" si="22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1"/>
        <v/>
      </c>
      <c r="Z263" s="23" t="str">
        <f t="shared" si="21"/>
        <v/>
      </c>
      <c r="AA263" s="19">
        <f t="shared" si="23"/>
        <v>0</v>
      </c>
      <c r="AB263" s="19">
        <f t="shared" si="24"/>
        <v>0</v>
      </c>
      <c r="AC263" s="19">
        <f t="shared" si="25"/>
        <v>0</v>
      </c>
      <c r="AD263" s="23" t="str">
        <f t="shared" si="26"/>
        <v/>
      </c>
      <c r="AE263" s="23" t="str">
        <f t="shared" si="26"/>
        <v/>
      </c>
    </row>
    <row r="264" spans="2:31" x14ac:dyDescent="0.25">
      <c r="B264" s="18" t="str">
        <f t="shared" si="22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1"/>
        <v/>
      </c>
      <c r="Z264" s="23" t="str">
        <f t="shared" si="21"/>
        <v/>
      </c>
      <c r="AA264" s="19">
        <f t="shared" si="23"/>
        <v>0</v>
      </c>
      <c r="AB264" s="19">
        <f t="shared" si="24"/>
        <v>0</v>
      </c>
      <c r="AC264" s="19">
        <f t="shared" si="25"/>
        <v>0</v>
      </c>
      <c r="AD264" s="23" t="str">
        <f t="shared" si="26"/>
        <v/>
      </c>
      <c r="AE264" s="23" t="str">
        <f t="shared" si="26"/>
        <v/>
      </c>
    </row>
    <row r="265" spans="2:31" x14ac:dyDescent="0.25">
      <c r="B265" s="18" t="str">
        <f t="shared" si="22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1"/>
        <v/>
      </c>
      <c r="Z265" s="23" t="str">
        <f t="shared" si="21"/>
        <v/>
      </c>
      <c r="AA265" s="19">
        <f t="shared" si="23"/>
        <v>0</v>
      </c>
      <c r="AB265" s="19">
        <f t="shared" si="24"/>
        <v>0</v>
      </c>
      <c r="AC265" s="19">
        <f t="shared" si="25"/>
        <v>0</v>
      </c>
      <c r="AD265" s="23" t="str">
        <f t="shared" si="26"/>
        <v/>
      </c>
      <c r="AE265" s="23" t="str">
        <f t="shared" si="26"/>
        <v/>
      </c>
    </row>
    <row r="266" spans="2:31" x14ac:dyDescent="0.25">
      <c r="B266" s="18" t="str">
        <f t="shared" si="22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1"/>
        <v/>
      </c>
      <c r="Z266" s="23" t="str">
        <f t="shared" si="21"/>
        <v/>
      </c>
      <c r="AA266" s="19">
        <f t="shared" si="23"/>
        <v>0</v>
      </c>
      <c r="AB266" s="19">
        <f t="shared" si="24"/>
        <v>0</v>
      </c>
      <c r="AC266" s="19">
        <f t="shared" si="25"/>
        <v>0</v>
      </c>
      <c r="AD266" s="23" t="str">
        <f t="shared" si="26"/>
        <v/>
      </c>
      <c r="AE266" s="23" t="str">
        <f t="shared" si="26"/>
        <v/>
      </c>
    </row>
    <row r="267" spans="2:31" x14ac:dyDescent="0.25">
      <c r="B267" s="18" t="str">
        <f t="shared" si="22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1"/>
        <v/>
      </c>
      <c r="Z267" s="23" t="str">
        <f t="shared" si="21"/>
        <v/>
      </c>
      <c r="AA267" s="19">
        <f t="shared" si="23"/>
        <v>0</v>
      </c>
      <c r="AB267" s="19">
        <f t="shared" si="24"/>
        <v>0</v>
      </c>
      <c r="AC267" s="19">
        <f t="shared" si="25"/>
        <v>0</v>
      </c>
      <c r="AD267" s="23" t="str">
        <f t="shared" si="26"/>
        <v/>
      </c>
      <c r="AE267" s="23" t="str">
        <f t="shared" si="26"/>
        <v/>
      </c>
    </row>
    <row r="268" spans="2:31" x14ac:dyDescent="0.25">
      <c r="B268" s="18" t="str">
        <f t="shared" si="22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1"/>
        <v/>
      </c>
      <c r="Z268" s="23" t="str">
        <f t="shared" si="21"/>
        <v/>
      </c>
      <c r="AA268" s="19">
        <f t="shared" si="23"/>
        <v>0</v>
      </c>
      <c r="AB268" s="19">
        <f t="shared" si="24"/>
        <v>0</v>
      </c>
      <c r="AC268" s="19">
        <f t="shared" si="25"/>
        <v>0</v>
      </c>
      <c r="AD268" s="23" t="str">
        <f t="shared" si="26"/>
        <v/>
      </c>
      <c r="AE268" s="23" t="str">
        <f t="shared" si="26"/>
        <v/>
      </c>
    </row>
    <row r="269" spans="2:31" x14ac:dyDescent="0.25">
      <c r="B269" s="18" t="str">
        <f t="shared" si="22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1"/>
        <v/>
      </c>
      <c r="Z269" s="23" t="str">
        <f t="shared" si="21"/>
        <v/>
      </c>
      <c r="AA269" s="19">
        <f t="shared" si="23"/>
        <v>0</v>
      </c>
      <c r="AB269" s="19">
        <f t="shared" si="24"/>
        <v>0</v>
      </c>
      <c r="AC269" s="19">
        <f t="shared" si="25"/>
        <v>0</v>
      </c>
      <c r="AD269" s="23" t="str">
        <f t="shared" si="26"/>
        <v/>
      </c>
      <c r="AE269" s="23" t="str">
        <f t="shared" si="26"/>
        <v/>
      </c>
    </row>
    <row r="270" spans="2:31" x14ac:dyDescent="0.25">
      <c r="B270" s="18" t="str">
        <f t="shared" si="22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1"/>
        <v/>
      </c>
      <c r="Z270" s="23" t="str">
        <f t="shared" si="21"/>
        <v/>
      </c>
      <c r="AA270" s="19">
        <f t="shared" si="23"/>
        <v>0</v>
      </c>
      <c r="AB270" s="19">
        <f t="shared" si="24"/>
        <v>0</v>
      </c>
      <c r="AC270" s="19">
        <f t="shared" si="25"/>
        <v>0</v>
      </c>
      <c r="AD270" s="23" t="str">
        <f t="shared" si="26"/>
        <v/>
      </c>
      <c r="AE270" s="23" t="str">
        <f t="shared" si="26"/>
        <v/>
      </c>
    </row>
    <row r="271" spans="2:31" x14ac:dyDescent="0.25">
      <c r="B271" s="18" t="str">
        <f t="shared" si="22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1"/>
        <v/>
      </c>
      <c r="Z271" s="23" t="str">
        <f t="shared" si="21"/>
        <v/>
      </c>
      <c r="AA271" s="19">
        <f t="shared" si="23"/>
        <v>0</v>
      </c>
      <c r="AB271" s="19">
        <f t="shared" si="24"/>
        <v>0</v>
      </c>
      <c r="AC271" s="19">
        <f t="shared" si="25"/>
        <v>0</v>
      </c>
      <c r="AD271" s="23" t="str">
        <f t="shared" si="26"/>
        <v/>
      </c>
      <c r="AE271" s="23" t="str">
        <f t="shared" si="26"/>
        <v/>
      </c>
    </row>
    <row r="272" spans="2:31" x14ac:dyDescent="0.25">
      <c r="B272" s="18" t="str">
        <f t="shared" si="22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1"/>
        <v/>
      </c>
      <c r="Z272" s="23" t="str">
        <f t="shared" si="21"/>
        <v/>
      </c>
      <c r="AA272" s="19">
        <f t="shared" si="23"/>
        <v>0</v>
      </c>
      <c r="AB272" s="19">
        <f t="shared" si="24"/>
        <v>0</v>
      </c>
      <c r="AC272" s="19">
        <f t="shared" si="25"/>
        <v>0</v>
      </c>
      <c r="AD272" s="23" t="str">
        <f t="shared" si="26"/>
        <v/>
      </c>
      <c r="AE272" s="23" t="str">
        <f t="shared" si="26"/>
        <v/>
      </c>
    </row>
    <row r="273" spans="2:31" x14ac:dyDescent="0.25">
      <c r="B273" s="18" t="str">
        <f t="shared" si="22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1"/>
        <v/>
      </c>
      <c r="Z273" s="23" t="str">
        <f t="shared" si="21"/>
        <v/>
      </c>
      <c r="AA273" s="19">
        <f t="shared" si="23"/>
        <v>0</v>
      </c>
      <c r="AB273" s="19">
        <f t="shared" si="24"/>
        <v>0</v>
      </c>
      <c r="AC273" s="19">
        <f t="shared" si="25"/>
        <v>0</v>
      </c>
      <c r="AD273" s="23" t="str">
        <f t="shared" si="26"/>
        <v/>
      </c>
      <c r="AE273" s="23" t="str">
        <f t="shared" si="26"/>
        <v/>
      </c>
    </row>
    <row r="274" spans="2:31" x14ac:dyDescent="0.25">
      <c r="B274" s="18" t="str">
        <f t="shared" si="22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1"/>
        <v/>
      </c>
      <c r="Z274" s="23" t="str">
        <f t="shared" si="21"/>
        <v/>
      </c>
      <c r="AA274" s="19">
        <f t="shared" si="23"/>
        <v>0</v>
      </c>
      <c r="AB274" s="19">
        <f t="shared" si="24"/>
        <v>0</v>
      </c>
      <c r="AC274" s="19">
        <f t="shared" si="25"/>
        <v>0</v>
      </c>
      <c r="AD274" s="23" t="str">
        <f t="shared" si="26"/>
        <v/>
      </c>
      <c r="AE274" s="23" t="str">
        <f t="shared" si="26"/>
        <v/>
      </c>
    </row>
    <row r="275" spans="2:31" x14ac:dyDescent="0.25">
      <c r="B275" s="18" t="str">
        <f t="shared" si="22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1"/>
        <v/>
      </c>
      <c r="Z275" s="23" t="str">
        <f t="shared" si="21"/>
        <v/>
      </c>
      <c r="AA275" s="19">
        <f t="shared" si="23"/>
        <v>0</v>
      </c>
      <c r="AB275" s="19">
        <f t="shared" si="24"/>
        <v>0</v>
      </c>
      <c r="AC275" s="19">
        <f t="shared" si="25"/>
        <v>0</v>
      </c>
      <c r="AD275" s="23" t="str">
        <f t="shared" si="26"/>
        <v/>
      </c>
      <c r="AE275" s="23" t="str">
        <f t="shared" si="26"/>
        <v/>
      </c>
    </row>
    <row r="276" spans="2:31" x14ac:dyDescent="0.25">
      <c r="B276" s="18" t="str">
        <f t="shared" si="22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1"/>
        <v/>
      </c>
      <c r="Z276" s="23" t="str">
        <f t="shared" si="21"/>
        <v/>
      </c>
      <c r="AA276" s="19">
        <f t="shared" si="23"/>
        <v>0</v>
      </c>
      <c r="AB276" s="19">
        <f t="shared" si="24"/>
        <v>0</v>
      </c>
      <c r="AC276" s="19">
        <f t="shared" si="25"/>
        <v>0</v>
      </c>
      <c r="AD276" s="23" t="str">
        <f t="shared" si="26"/>
        <v/>
      </c>
      <c r="AE276" s="23" t="str">
        <f t="shared" si="26"/>
        <v/>
      </c>
    </row>
    <row r="277" spans="2:31" x14ac:dyDescent="0.25">
      <c r="B277" s="18" t="str">
        <f t="shared" si="22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1"/>
        <v/>
      </c>
      <c r="Z277" s="23" t="str">
        <f t="shared" si="21"/>
        <v/>
      </c>
      <c r="AA277" s="19">
        <f t="shared" si="23"/>
        <v>0</v>
      </c>
      <c r="AB277" s="19">
        <f t="shared" si="24"/>
        <v>0</v>
      </c>
      <c r="AC277" s="19">
        <f t="shared" si="25"/>
        <v>0</v>
      </c>
      <c r="AD277" s="23" t="str">
        <f t="shared" si="26"/>
        <v/>
      </c>
      <c r="AE277" s="23" t="str">
        <f t="shared" si="26"/>
        <v/>
      </c>
    </row>
    <row r="278" spans="2:31" x14ac:dyDescent="0.25">
      <c r="B278" s="18" t="str">
        <f t="shared" si="22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1"/>
        <v/>
      </c>
      <c r="Z278" s="23" t="str">
        <f t="shared" si="21"/>
        <v/>
      </c>
      <c r="AA278" s="19">
        <f t="shared" si="23"/>
        <v>0</v>
      </c>
      <c r="AB278" s="19">
        <f t="shared" si="24"/>
        <v>0</v>
      </c>
      <c r="AC278" s="19">
        <f t="shared" si="25"/>
        <v>0</v>
      </c>
      <c r="AD278" s="23" t="str">
        <f t="shared" si="26"/>
        <v/>
      </c>
      <c r="AE278" s="23" t="str">
        <f t="shared" si="26"/>
        <v/>
      </c>
    </row>
    <row r="279" spans="2:31" x14ac:dyDescent="0.25">
      <c r="B279" s="18" t="str">
        <f t="shared" si="22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7">IF(M279&lt;&gt;"",$H279*M279,"")</f>
        <v/>
      </c>
      <c r="Z279" s="23" t="str">
        <f t="shared" si="27"/>
        <v/>
      </c>
      <c r="AA279" s="19">
        <f t="shared" si="23"/>
        <v>0</v>
      </c>
      <c r="AB279" s="19">
        <f t="shared" si="24"/>
        <v>0</v>
      </c>
      <c r="AC279" s="19">
        <f t="shared" si="25"/>
        <v>0</v>
      </c>
      <c r="AD279" s="23" t="str">
        <f t="shared" si="26"/>
        <v/>
      </c>
      <c r="AE279" s="23" t="str">
        <f t="shared" si="26"/>
        <v/>
      </c>
    </row>
    <row r="280" spans="2:31" x14ac:dyDescent="0.25">
      <c r="B280" s="18" t="str">
        <f t="shared" ref="B280:B343" si="28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7"/>
        <v/>
      </c>
      <c r="Z280" s="23" t="str">
        <f t="shared" si="27"/>
        <v/>
      </c>
      <c r="AA280" s="19">
        <f t="shared" ref="AA280:AA343" si="29">IF(OR(M280&lt;&gt;"",N280&lt;&gt;""),1,0)</f>
        <v>0</v>
      </c>
      <c r="AB280" s="19">
        <f t="shared" ref="AB280:AB343" si="30">IF(M280&lt;&gt;0,1,0)</f>
        <v>0</v>
      </c>
      <c r="AC280" s="19">
        <f t="shared" ref="AC280:AC343" si="31">IF(N280&lt;&gt;0,1,0)</f>
        <v>0</v>
      </c>
      <c r="AD280" s="23" t="str">
        <f t="shared" ref="AD280:AE343" si="32">IF(W280&lt;&gt;"",$H280*W280,"")</f>
        <v/>
      </c>
      <c r="AE280" s="23" t="str">
        <f t="shared" si="32"/>
        <v/>
      </c>
    </row>
    <row r="281" spans="2:31" x14ac:dyDescent="0.25">
      <c r="B281" s="18" t="str">
        <f t="shared" si="28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7"/>
        <v/>
      </c>
      <c r="Z281" s="23" t="str">
        <f t="shared" si="27"/>
        <v/>
      </c>
      <c r="AA281" s="19">
        <f t="shared" si="29"/>
        <v>0</v>
      </c>
      <c r="AB281" s="19">
        <f t="shared" si="30"/>
        <v>0</v>
      </c>
      <c r="AC281" s="19">
        <f t="shared" si="31"/>
        <v>0</v>
      </c>
      <c r="AD281" s="23" t="str">
        <f t="shared" si="32"/>
        <v/>
      </c>
      <c r="AE281" s="23" t="str">
        <f t="shared" si="32"/>
        <v/>
      </c>
    </row>
    <row r="282" spans="2:31" x14ac:dyDescent="0.25">
      <c r="B282" s="18" t="str">
        <f t="shared" si="28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7"/>
        <v/>
      </c>
      <c r="Z282" s="23" t="str">
        <f t="shared" si="27"/>
        <v/>
      </c>
      <c r="AA282" s="19">
        <f t="shared" si="29"/>
        <v>0</v>
      </c>
      <c r="AB282" s="19">
        <f t="shared" si="30"/>
        <v>0</v>
      </c>
      <c r="AC282" s="19">
        <f t="shared" si="31"/>
        <v>0</v>
      </c>
      <c r="AD282" s="23" t="str">
        <f t="shared" si="32"/>
        <v/>
      </c>
      <c r="AE282" s="23" t="str">
        <f t="shared" si="32"/>
        <v/>
      </c>
    </row>
    <row r="283" spans="2:31" x14ac:dyDescent="0.25">
      <c r="B283" s="18" t="str">
        <f t="shared" si="28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7"/>
        <v/>
      </c>
      <c r="Z283" s="23" t="str">
        <f t="shared" si="27"/>
        <v/>
      </c>
      <c r="AA283" s="19">
        <f t="shared" si="29"/>
        <v>0</v>
      </c>
      <c r="AB283" s="19">
        <f t="shared" si="30"/>
        <v>0</v>
      </c>
      <c r="AC283" s="19">
        <f t="shared" si="31"/>
        <v>0</v>
      </c>
      <c r="AD283" s="23" t="str">
        <f t="shared" si="32"/>
        <v/>
      </c>
      <c r="AE283" s="23" t="str">
        <f t="shared" si="32"/>
        <v/>
      </c>
    </row>
    <row r="284" spans="2:31" x14ac:dyDescent="0.25">
      <c r="B284" s="18" t="str">
        <f t="shared" si="28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7"/>
        <v/>
      </c>
      <c r="Z284" s="23" t="str">
        <f t="shared" si="27"/>
        <v/>
      </c>
      <c r="AA284" s="19">
        <f t="shared" si="29"/>
        <v>0</v>
      </c>
      <c r="AB284" s="19">
        <f t="shared" si="30"/>
        <v>0</v>
      </c>
      <c r="AC284" s="19">
        <f t="shared" si="31"/>
        <v>0</v>
      </c>
      <c r="AD284" s="23" t="str">
        <f t="shared" si="32"/>
        <v/>
      </c>
      <c r="AE284" s="23" t="str">
        <f t="shared" si="32"/>
        <v/>
      </c>
    </row>
    <row r="285" spans="2:31" x14ac:dyDescent="0.25">
      <c r="B285" s="18" t="str">
        <f t="shared" si="28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7"/>
        <v/>
      </c>
      <c r="Z285" s="23" t="str">
        <f t="shared" si="27"/>
        <v/>
      </c>
      <c r="AA285" s="19">
        <f t="shared" si="29"/>
        <v>0</v>
      </c>
      <c r="AB285" s="19">
        <f t="shared" si="30"/>
        <v>0</v>
      </c>
      <c r="AC285" s="19">
        <f t="shared" si="31"/>
        <v>0</v>
      </c>
      <c r="AD285" s="23" t="str">
        <f t="shared" si="32"/>
        <v/>
      </c>
      <c r="AE285" s="23" t="str">
        <f t="shared" si="32"/>
        <v/>
      </c>
    </row>
    <row r="286" spans="2:31" x14ac:dyDescent="0.25">
      <c r="B286" s="18" t="str">
        <f t="shared" si="28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7"/>
        <v/>
      </c>
      <c r="Z286" s="23" t="str">
        <f t="shared" si="27"/>
        <v/>
      </c>
      <c r="AA286" s="19">
        <f t="shared" si="29"/>
        <v>0</v>
      </c>
      <c r="AB286" s="19">
        <f t="shared" si="30"/>
        <v>0</v>
      </c>
      <c r="AC286" s="19">
        <f t="shared" si="31"/>
        <v>0</v>
      </c>
      <c r="AD286" s="23" t="str">
        <f t="shared" si="32"/>
        <v/>
      </c>
      <c r="AE286" s="23" t="str">
        <f t="shared" si="32"/>
        <v/>
      </c>
    </row>
    <row r="287" spans="2:31" x14ac:dyDescent="0.25">
      <c r="B287" s="18" t="str">
        <f t="shared" si="28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7"/>
        <v/>
      </c>
      <c r="Z287" s="23" t="str">
        <f t="shared" si="27"/>
        <v/>
      </c>
      <c r="AA287" s="19">
        <f t="shared" si="29"/>
        <v>0</v>
      </c>
      <c r="AB287" s="19">
        <f t="shared" si="30"/>
        <v>0</v>
      </c>
      <c r="AC287" s="19">
        <f t="shared" si="31"/>
        <v>0</v>
      </c>
      <c r="AD287" s="23" t="str">
        <f t="shared" si="32"/>
        <v/>
      </c>
      <c r="AE287" s="23" t="str">
        <f t="shared" si="32"/>
        <v/>
      </c>
    </row>
    <row r="288" spans="2:31" x14ac:dyDescent="0.25">
      <c r="B288" s="18" t="str">
        <f t="shared" si="28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7"/>
        <v/>
      </c>
      <c r="Z288" s="23" t="str">
        <f t="shared" si="27"/>
        <v/>
      </c>
      <c r="AA288" s="19">
        <f t="shared" si="29"/>
        <v>0</v>
      </c>
      <c r="AB288" s="19">
        <f t="shared" si="30"/>
        <v>0</v>
      </c>
      <c r="AC288" s="19">
        <f t="shared" si="31"/>
        <v>0</v>
      </c>
      <c r="AD288" s="23" t="str">
        <f t="shared" si="32"/>
        <v/>
      </c>
      <c r="AE288" s="23" t="str">
        <f t="shared" si="32"/>
        <v/>
      </c>
    </row>
    <row r="289" spans="2:31" x14ac:dyDescent="0.25">
      <c r="B289" s="18" t="str">
        <f t="shared" si="28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7"/>
        <v/>
      </c>
      <c r="Z289" s="23" t="str">
        <f t="shared" si="27"/>
        <v/>
      </c>
      <c r="AA289" s="19">
        <f t="shared" si="29"/>
        <v>0</v>
      </c>
      <c r="AB289" s="19">
        <f t="shared" si="30"/>
        <v>0</v>
      </c>
      <c r="AC289" s="19">
        <f t="shared" si="31"/>
        <v>0</v>
      </c>
      <c r="AD289" s="23" t="str">
        <f t="shared" si="32"/>
        <v/>
      </c>
      <c r="AE289" s="23" t="str">
        <f t="shared" si="32"/>
        <v/>
      </c>
    </row>
    <row r="290" spans="2:31" x14ac:dyDescent="0.25">
      <c r="B290" s="18" t="str">
        <f t="shared" si="28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7"/>
        <v/>
      </c>
      <c r="Z290" s="23" t="str">
        <f t="shared" si="27"/>
        <v/>
      </c>
      <c r="AA290" s="19">
        <f t="shared" si="29"/>
        <v>0</v>
      </c>
      <c r="AB290" s="19">
        <f t="shared" si="30"/>
        <v>0</v>
      </c>
      <c r="AC290" s="19">
        <f t="shared" si="31"/>
        <v>0</v>
      </c>
      <c r="AD290" s="23" t="str">
        <f t="shared" si="32"/>
        <v/>
      </c>
      <c r="AE290" s="23" t="str">
        <f t="shared" si="32"/>
        <v/>
      </c>
    </row>
    <row r="291" spans="2:31" x14ac:dyDescent="0.25">
      <c r="B291" s="18" t="str">
        <f t="shared" si="28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7"/>
        <v/>
      </c>
      <c r="Z291" s="23" t="str">
        <f t="shared" si="27"/>
        <v/>
      </c>
      <c r="AA291" s="19">
        <f t="shared" si="29"/>
        <v>0</v>
      </c>
      <c r="AB291" s="19">
        <f t="shared" si="30"/>
        <v>0</v>
      </c>
      <c r="AC291" s="19">
        <f t="shared" si="31"/>
        <v>0</v>
      </c>
      <c r="AD291" s="23" t="str">
        <f t="shared" si="32"/>
        <v/>
      </c>
      <c r="AE291" s="23" t="str">
        <f t="shared" si="32"/>
        <v/>
      </c>
    </row>
    <row r="292" spans="2:31" x14ac:dyDescent="0.25">
      <c r="B292" s="18" t="str">
        <f t="shared" si="28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7"/>
        <v/>
      </c>
      <c r="Z292" s="23" t="str">
        <f t="shared" si="27"/>
        <v/>
      </c>
      <c r="AA292" s="19">
        <f t="shared" si="29"/>
        <v>0</v>
      </c>
      <c r="AB292" s="19">
        <f t="shared" si="30"/>
        <v>0</v>
      </c>
      <c r="AC292" s="19">
        <f t="shared" si="31"/>
        <v>0</v>
      </c>
      <c r="AD292" s="23" t="str">
        <f t="shared" si="32"/>
        <v/>
      </c>
      <c r="AE292" s="23" t="str">
        <f t="shared" si="32"/>
        <v/>
      </c>
    </row>
    <row r="293" spans="2:31" x14ac:dyDescent="0.25">
      <c r="B293" s="18" t="str">
        <f t="shared" si="28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7"/>
        <v/>
      </c>
      <c r="Z293" s="23" t="str">
        <f t="shared" si="27"/>
        <v/>
      </c>
      <c r="AA293" s="19">
        <f t="shared" si="29"/>
        <v>0</v>
      </c>
      <c r="AB293" s="19">
        <f t="shared" si="30"/>
        <v>0</v>
      </c>
      <c r="AC293" s="19">
        <f t="shared" si="31"/>
        <v>0</v>
      </c>
      <c r="AD293" s="23" t="str">
        <f t="shared" si="32"/>
        <v/>
      </c>
      <c r="AE293" s="23" t="str">
        <f t="shared" si="32"/>
        <v/>
      </c>
    </row>
    <row r="294" spans="2:31" x14ac:dyDescent="0.25">
      <c r="B294" s="18" t="str">
        <f t="shared" si="28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7"/>
        <v/>
      </c>
      <c r="Z294" s="23" t="str">
        <f t="shared" si="27"/>
        <v/>
      </c>
      <c r="AA294" s="19">
        <f t="shared" si="29"/>
        <v>0</v>
      </c>
      <c r="AB294" s="19">
        <f t="shared" si="30"/>
        <v>0</v>
      </c>
      <c r="AC294" s="19">
        <f t="shared" si="31"/>
        <v>0</v>
      </c>
      <c r="AD294" s="23" t="str">
        <f t="shared" si="32"/>
        <v/>
      </c>
      <c r="AE294" s="23" t="str">
        <f t="shared" si="32"/>
        <v/>
      </c>
    </row>
    <row r="295" spans="2:31" x14ac:dyDescent="0.25">
      <c r="B295" s="18" t="str">
        <f t="shared" si="28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7"/>
        <v/>
      </c>
      <c r="Z295" s="23" t="str">
        <f t="shared" si="27"/>
        <v/>
      </c>
      <c r="AA295" s="19">
        <f t="shared" si="29"/>
        <v>0</v>
      </c>
      <c r="AB295" s="19">
        <f t="shared" si="30"/>
        <v>0</v>
      </c>
      <c r="AC295" s="19">
        <f t="shared" si="31"/>
        <v>0</v>
      </c>
      <c r="AD295" s="23" t="str">
        <f t="shared" si="32"/>
        <v/>
      </c>
      <c r="AE295" s="23" t="str">
        <f t="shared" si="32"/>
        <v/>
      </c>
    </row>
    <row r="296" spans="2:31" x14ac:dyDescent="0.25">
      <c r="B296" s="18" t="str">
        <f t="shared" si="28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7"/>
        <v/>
      </c>
      <c r="Z296" s="23" t="str">
        <f t="shared" si="27"/>
        <v/>
      </c>
      <c r="AA296" s="19">
        <f t="shared" si="29"/>
        <v>0</v>
      </c>
      <c r="AB296" s="19">
        <f t="shared" si="30"/>
        <v>0</v>
      </c>
      <c r="AC296" s="19">
        <f t="shared" si="31"/>
        <v>0</v>
      </c>
      <c r="AD296" s="23" t="str">
        <f t="shared" si="32"/>
        <v/>
      </c>
      <c r="AE296" s="23" t="str">
        <f t="shared" si="32"/>
        <v/>
      </c>
    </row>
    <row r="297" spans="2:31" x14ac:dyDescent="0.25">
      <c r="B297" s="18" t="str">
        <f t="shared" si="28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7"/>
        <v/>
      </c>
      <c r="Z297" s="23" t="str">
        <f t="shared" si="27"/>
        <v/>
      </c>
      <c r="AA297" s="19">
        <f t="shared" si="29"/>
        <v>0</v>
      </c>
      <c r="AB297" s="19">
        <f t="shared" si="30"/>
        <v>0</v>
      </c>
      <c r="AC297" s="19">
        <f t="shared" si="31"/>
        <v>0</v>
      </c>
      <c r="AD297" s="23" t="str">
        <f t="shared" si="32"/>
        <v/>
      </c>
      <c r="AE297" s="23" t="str">
        <f t="shared" si="32"/>
        <v/>
      </c>
    </row>
    <row r="298" spans="2:31" x14ac:dyDescent="0.25">
      <c r="B298" s="18" t="str">
        <f t="shared" si="28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7"/>
        <v/>
      </c>
      <c r="Z298" s="23" t="str">
        <f t="shared" si="27"/>
        <v/>
      </c>
      <c r="AA298" s="19">
        <f t="shared" si="29"/>
        <v>0</v>
      </c>
      <c r="AB298" s="19">
        <f t="shared" si="30"/>
        <v>0</v>
      </c>
      <c r="AC298" s="19">
        <f t="shared" si="31"/>
        <v>0</v>
      </c>
      <c r="AD298" s="23" t="str">
        <f t="shared" si="32"/>
        <v/>
      </c>
      <c r="AE298" s="23" t="str">
        <f t="shared" si="32"/>
        <v/>
      </c>
    </row>
    <row r="299" spans="2:31" x14ac:dyDescent="0.25">
      <c r="B299" s="18" t="str">
        <f t="shared" si="28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7"/>
        <v/>
      </c>
      <c r="Z299" s="23" t="str">
        <f t="shared" si="27"/>
        <v/>
      </c>
      <c r="AA299" s="19">
        <f t="shared" si="29"/>
        <v>0</v>
      </c>
      <c r="AB299" s="19">
        <f t="shared" si="30"/>
        <v>0</v>
      </c>
      <c r="AC299" s="19">
        <f t="shared" si="31"/>
        <v>0</v>
      </c>
      <c r="AD299" s="23" t="str">
        <f t="shared" si="32"/>
        <v/>
      </c>
      <c r="AE299" s="23" t="str">
        <f t="shared" si="32"/>
        <v/>
      </c>
    </row>
    <row r="300" spans="2:31" x14ac:dyDescent="0.25">
      <c r="B300" s="18" t="str">
        <f t="shared" si="28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7"/>
        <v/>
      </c>
      <c r="Z300" s="23" t="str">
        <f t="shared" si="27"/>
        <v/>
      </c>
      <c r="AA300" s="19">
        <f t="shared" si="29"/>
        <v>0</v>
      </c>
      <c r="AB300" s="19">
        <f t="shared" si="30"/>
        <v>0</v>
      </c>
      <c r="AC300" s="19">
        <f t="shared" si="31"/>
        <v>0</v>
      </c>
      <c r="AD300" s="23" t="str">
        <f t="shared" si="32"/>
        <v/>
      </c>
      <c r="AE300" s="23" t="str">
        <f t="shared" si="32"/>
        <v/>
      </c>
    </row>
    <row r="301" spans="2:31" x14ac:dyDescent="0.25">
      <c r="B301" s="18" t="str">
        <f t="shared" si="28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7"/>
        <v/>
      </c>
      <c r="Z301" s="23" t="str">
        <f t="shared" si="27"/>
        <v/>
      </c>
      <c r="AA301" s="19">
        <f t="shared" si="29"/>
        <v>0</v>
      </c>
      <c r="AB301" s="19">
        <f t="shared" si="30"/>
        <v>0</v>
      </c>
      <c r="AC301" s="19">
        <f t="shared" si="31"/>
        <v>0</v>
      </c>
      <c r="AD301" s="23" t="str">
        <f t="shared" si="32"/>
        <v/>
      </c>
      <c r="AE301" s="23" t="str">
        <f t="shared" si="32"/>
        <v/>
      </c>
    </row>
    <row r="302" spans="2:31" x14ac:dyDescent="0.25">
      <c r="B302" s="18" t="str">
        <f t="shared" si="28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7"/>
        <v/>
      </c>
      <c r="Z302" s="23" t="str">
        <f t="shared" si="27"/>
        <v/>
      </c>
      <c r="AA302" s="19">
        <f t="shared" si="29"/>
        <v>0</v>
      </c>
      <c r="AB302" s="19">
        <f t="shared" si="30"/>
        <v>0</v>
      </c>
      <c r="AC302" s="19">
        <f t="shared" si="31"/>
        <v>0</v>
      </c>
      <c r="AD302" s="23" t="str">
        <f t="shared" si="32"/>
        <v/>
      </c>
      <c r="AE302" s="23" t="str">
        <f t="shared" si="32"/>
        <v/>
      </c>
    </row>
    <row r="303" spans="2:31" x14ac:dyDescent="0.25">
      <c r="B303" s="18" t="str">
        <f t="shared" si="28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7"/>
        <v/>
      </c>
      <c r="Z303" s="23" t="str">
        <f t="shared" si="27"/>
        <v/>
      </c>
      <c r="AA303" s="19">
        <f t="shared" si="29"/>
        <v>0</v>
      </c>
      <c r="AB303" s="19">
        <f t="shared" si="30"/>
        <v>0</v>
      </c>
      <c r="AC303" s="19">
        <f t="shared" si="31"/>
        <v>0</v>
      </c>
      <c r="AD303" s="23" t="str">
        <f t="shared" si="32"/>
        <v/>
      </c>
      <c r="AE303" s="23" t="str">
        <f t="shared" si="32"/>
        <v/>
      </c>
    </row>
    <row r="304" spans="2:31" x14ac:dyDescent="0.25">
      <c r="B304" s="18" t="str">
        <f t="shared" si="28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7"/>
        <v/>
      </c>
      <c r="Z304" s="23" t="str">
        <f t="shared" si="27"/>
        <v/>
      </c>
      <c r="AA304" s="19">
        <f t="shared" si="29"/>
        <v>0</v>
      </c>
      <c r="AB304" s="19">
        <f t="shared" si="30"/>
        <v>0</v>
      </c>
      <c r="AC304" s="19">
        <f t="shared" si="31"/>
        <v>0</v>
      </c>
      <c r="AD304" s="23" t="str">
        <f t="shared" si="32"/>
        <v/>
      </c>
      <c r="AE304" s="23" t="str">
        <f t="shared" si="32"/>
        <v/>
      </c>
    </row>
    <row r="305" spans="2:31" x14ac:dyDescent="0.25">
      <c r="B305" s="18" t="str">
        <f t="shared" si="28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7"/>
        <v/>
      </c>
      <c r="Z305" s="23" t="str">
        <f t="shared" si="27"/>
        <v/>
      </c>
      <c r="AA305" s="19">
        <f t="shared" si="29"/>
        <v>0</v>
      </c>
      <c r="AB305" s="19">
        <f t="shared" si="30"/>
        <v>0</v>
      </c>
      <c r="AC305" s="19">
        <f t="shared" si="31"/>
        <v>0</v>
      </c>
      <c r="AD305" s="23" t="str">
        <f t="shared" si="32"/>
        <v/>
      </c>
      <c r="AE305" s="23" t="str">
        <f t="shared" si="32"/>
        <v/>
      </c>
    </row>
    <row r="306" spans="2:31" x14ac:dyDescent="0.25">
      <c r="B306" s="18" t="str">
        <f t="shared" si="28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7"/>
        <v/>
      </c>
      <c r="Z306" s="23" t="str">
        <f t="shared" si="27"/>
        <v/>
      </c>
      <c r="AA306" s="19">
        <f t="shared" si="29"/>
        <v>0</v>
      </c>
      <c r="AB306" s="19">
        <f t="shared" si="30"/>
        <v>0</v>
      </c>
      <c r="AC306" s="19">
        <f t="shared" si="31"/>
        <v>0</v>
      </c>
      <c r="AD306" s="23" t="str">
        <f t="shared" si="32"/>
        <v/>
      </c>
      <c r="AE306" s="23" t="str">
        <f t="shared" si="32"/>
        <v/>
      </c>
    </row>
    <row r="307" spans="2:31" x14ac:dyDescent="0.25">
      <c r="B307" s="18" t="str">
        <f t="shared" si="28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7"/>
        <v/>
      </c>
      <c r="Z307" s="23" t="str">
        <f t="shared" si="27"/>
        <v/>
      </c>
      <c r="AA307" s="19">
        <f t="shared" si="29"/>
        <v>0</v>
      </c>
      <c r="AB307" s="19">
        <f t="shared" si="30"/>
        <v>0</v>
      </c>
      <c r="AC307" s="19">
        <f t="shared" si="31"/>
        <v>0</v>
      </c>
      <c r="AD307" s="23" t="str">
        <f t="shared" si="32"/>
        <v/>
      </c>
      <c r="AE307" s="23" t="str">
        <f t="shared" si="32"/>
        <v/>
      </c>
    </row>
    <row r="308" spans="2:31" x14ac:dyDescent="0.25">
      <c r="B308" s="18" t="str">
        <f t="shared" si="28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7"/>
        <v/>
      </c>
      <c r="Z308" s="23" t="str">
        <f t="shared" si="27"/>
        <v/>
      </c>
      <c r="AA308" s="19">
        <f t="shared" si="29"/>
        <v>0</v>
      </c>
      <c r="AB308" s="19">
        <f t="shared" si="30"/>
        <v>0</v>
      </c>
      <c r="AC308" s="19">
        <f t="shared" si="31"/>
        <v>0</v>
      </c>
      <c r="AD308" s="23" t="str">
        <f t="shared" si="32"/>
        <v/>
      </c>
      <c r="AE308" s="23" t="str">
        <f t="shared" si="32"/>
        <v/>
      </c>
    </row>
    <row r="309" spans="2:31" x14ac:dyDescent="0.25">
      <c r="B309" s="18" t="str">
        <f t="shared" si="28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7"/>
        <v/>
      </c>
      <c r="Z309" s="23" t="str">
        <f t="shared" si="27"/>
        <v/>
      </c>
      <c r="AA309" s="19">
        <f t="shared" si="29"/>
        <v>0</v>
      </c>
      <c r="AB309" s="19">
        <f t="shared" si="30"/>
        <v>0</v>
      </c>
      <c r="AC309" s="19">
        <f t="shared" si="31"/>
        <v>0</v>
      </c>
      <c r="AD309" s="23" t="str">
        <f t="shared" si="32"/>
        <v/>
      </c>
      <c r="AE309" s="23" t="str">
        <f t="shared" si="32"/>
        <v/>
      </c>
    </row>
    <row r="310" spans="2:31" x14ac:dyDescent="0.25">
      <c r="B310" s="18" t="str">
        <f t="shared" si="28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7"/>
        <v/>
      </c>
      <c r="Z310" s="23" t="str">
        <f t="shared" si="27"/>
        <v/>
      </c>
      <c r="AA310" s="19">
        <f t="shared" si="29"/>
        <v>0</v>
      </c>
      <c r="AB310" s="19">
        <f t="shared" si="30"/>
        <v>0</v>
      </c>
      <c r="AC310" s="19">
        <f t="shared" si="31"/>
        <v>0</v>
      </c>
      <c r="AD310" s="23" t="str">
        <f t="shared" si="32"/>
        <v/>
      </c>
      <c r="AE310" s="23" t="str">
        <f t="shared" si="32"/>
        <v/>
      </c>
    </row>
    <row r="311" spans="2:31" x14ac:dyDescent="0.25">
      <c r="B311" s="18" t="str">
        <f t="shared" si="28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7"/>
        <v/>
      </c>
      <c r="Z311" s="23" t="str">
        <f t="shared" si="27"/>
        <v/>
      </c>
      <c r="AA311" s="19">
        <f t="shared" si="29"/>
        <v>0</v>
      </c>
      <c r="AB311" s="19">
        <f t="shared" si="30"/>
        <v>0</v>
      </c>
      <c r="AC311" s="19">
        <f t="shared" si="31"/>
        <v>0</v>
      </c>
      <c r="AD311" s="23" t="str">
        <f t="shared" si="32"/>
        <v/>
      </c>
      <c r="AE311" s="23" t="str">
        <f t="shared" si="32"/>
        <v/>
      </c>
    </row>
    <row r="312" spans="2:31" x14ac:dyDescent="0.25">
      <c r="B312" s="18" t="str">
        <f t="shared" si="28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7"/>
        <v/>
      </c>
      <c r="Z312" s="23" t="str">
        <f t="shared" si="27"/>
        <v/>
      </c>
      <c r="AA312" s="19">
        <f t="shared" si="29"/>
        <v>0</v>
      </c>
      <c r="AB312" s="19">
        <f t="shared" si="30"/>
        <v>0</v>
      </c>
      <c r="AC312" s="19">
        <f t="shared" si="31"/>
        <v>0</v>
      </c>
      <c r="AD312" s="23" t="str">
        <f t="shared" si="32"/>
        <v/>
      </c>
      <c r="AE312" s="23" t="str">
        <f t="shared" si="32"/>
        <v/>
      </c>
    </row>
    <row r="313" spans="2:31" x14ac:dyDescent="0.25">
      <c r="B313" s="18" t="str">
        <f t="shared" si="28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7"/>
        <v/>
      </c>
      <c r="Z313" s="23" t="str">
        <f t="shared" si="27"/>
        <v/>
      </c>
      <c r="AA313" s="19">
        <f t="shared" si="29"/>
        <v>0</v>
      </c>
      <c r="AB313" s="19">
        <f t="shared" si="30"/>
        <v>0</v>
      </c>
      <c r="AC313" s="19">
        <f t="shared" si="31"/>
        <v>0</v>
      </c>
      <c r="AD313" s="23" t="str">
        <f t="shared" si="32"/>
        <v/>
      </c>
      <c r="AE313" s="23" t="str">
        <f t="shared" si="32"/>
        <v/>
      </c>
    </row>
    <row r="314" spans="2:31" x14ac:dyDescent="0.25">
      <c r="B314" s="18" t="str">
        <f t="shared" si="28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7"/>
        <v/>
      </c>
      <c r="Z314" s="23" t="str">
        <f t="shared" si="27"/>
        <v/>
      </c>
      <c r="AA314" s="19">
        <f t="shared" si="29"/>
        <v>0</v>
      </c>
      <c r="AB314" s="19">
        <f t="shared" si="30"/>
        <v>0</v>
      </c>
      <c r="AC314" s="19">
        <f t="shared" si="31"/>
        <v>0</v>
      </c>
      <c r="AD314" s="23" t="str">
        <f t="shared" si="32"/>
        <v/>
      </c>
      <c r="AE314" s="23" t="str">
        <f t="shared" si="32"/>
        <v/>
      </c>
    </row>
    <row r="315" spans="2:31" x14ac:dyDescent="0.25">
      <c r="B315" s="18" t="str">
        <f t="shared" si="28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7"/>
        <v/>
      </c>
      <c r="Z315" s="23" t="str">
        <f t="shared" si="27"/>
        <v/>
      </c>
      <c r="AA315" s="19">
        <f t="shared" si="29"/>
        <v>0</v>
      </c>
      <c r="AB315" s="19">
        <f t="shared" si="30"/>
        <v>0</v>
      </c>
      <c r="AC315" s="19">
        <f t="shared" si="31"/>
        <v>0</v>
      </c>
      <c r="AD315" s="23" t="str">
        <f t="shared" si="32"/>
        <v/>
      </c>
      <c r="AE315" s="23" t="str">
        <f t="shared" si="32"/>
        <v/>
      </c>
    </row>
    <row r="316" spans="2:31" x14ac:dyDescent="0.25">
      <c r="B316" s="18" t="str">
        <f t="shared" si="28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7"/>
        <v/>
      </c>
      <c r="Z316" s="23" t="str">
        <f t="shared" si="27"/>
        <v/>
      </c>
      <c r="AA316" s="19">
        <f t="shared" si="29"/>
        <v>0</v>
      </c>
      <c r="AB316" s="19">
        <f t="shared" si="30"/>
        <v>0</v>
      </c>
      <c r="AC316" s="19">
        <f t="shared" si="31"/>
        <v>0</v>
      </c>
      <c r="AD316" s="23" t="str">
        <f t="shared" si="32"/>
        <v/>
      </c>
      <c r="AE316" s="23" t="str">
        <f t="shared" si="32"/>
        <v/>
      </c>
    </row>
    <row r="317" spans="2:31" x14ac:dyDescent="0.25">
      <c r="B317" s="18" t="str">
        <f t="shared" si="28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7"/>
        <v/>
      </c>
      <c r="Z317" s="23" t="str">
        <f t="shared" si="27"/>
        <v/>
      </c>
      <c r="AA317" s="19">
        <f t="shared" si="29"/>
        <v>0</v>
      </c>
      <c r="AB317" s="19">
        <f t="shared" si="30"/>
        <v>0</v>
      </c>
      <c r="AC317" s="19">
        <f t="shared" si="31"/>
        <v>0</v>
      </c>
      <c r="AD317" s="23" t="str">
        <f t="shared" si="32"/>
        <v/>
      </c>
      <c r="AE317" s="23" t="str">
        <f t="shared" si="32"/>
        <v/>
      </c>
    </row>
    <row r="318" spans="2:31" x14ac:dyDescent="0.25">
      <c r="B318" s="18" t="str">
        <f t="shared" si="28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7"/>
        <v/>
      </c>
      <c r="Z318" s="23" t="str">
        <f t="shared" si="27"/>
        <v/>
      </c>
      <c r="AA318" s="19">
        <f t="shared" si="29"/>
        <v>0</v>
      </c>
      <c r="AB318" s="19">
        <f t="shared" si="30"/>
        <v>0</v>
      </c>
      <c r="AC318" s="19">
        <f t="shared" si="31"/>
        <v>0</v>
      </c>
      <c r="AD318" s="23" t="str">
        <f t="shared" si="32"/>
        <v/>
      </c>
      <c r="AE318" s="23" t="str">
        <f t="shared" si="32"/>
        <v/>
      </c>
    </row>
    <row r="319" spans="2:31" x14ac:dyDescent="0.25">
      <c r="B319" s="18" t="str">
        <f t="shared" si="28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7"/>
        <v/>
      </c>
      <c r="Z319" s="23" t="str">
        <f t="shared" si="27"/>
        <v/>
      </c>
      <c r="AA319" s="19">
        <f t="shared" si="29"/>
        <v>0</v>
      </c>
      <c r="AB319" s="19">
        <f t="shared" si="30"/>
        <v>0</v>
      </c>
      <c r="AC319" s="19">
        <f t="shared" si="31"/>
        <v>0</v>
      </c>
      <c r="AD319" s="23" t="str">
        <f t="shared" si="32"/>
        <v/>
      </c>
      <c r="AE319" s="23" t="str">
        <f t="shared" si="32"/>
        <v/>
      </c>
    </row>
    <row r="320" spans="2:31" x14ac:dyDescent="0.25">
      <c r="B320" s="18" t="str">
        <f t="shared" si="28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7"/>
        <v/>
      </c>
      <c r="Z320" s="23" t="str">
        <f t="shared" si="27"/>
        <v/>
      </c>
      <c r="AA320" s="19">
        <f t="shared" si="29"/>
        <v>0</v>
      </c>
      <c r="AB320" s="19">
        <f t="shared" si="30"/>
        <v>0</v>
      </c>
      <c r="AC320" s="19">
        <f t="shared" si="31"/>
        <v>0</v>
      </c>
      <c r="AD320" s="23" t="str">
        <f t="shared" si="32"/>
        <v/>
      </c>
      <c r="AE320" s="23" t="str">
        <f t="shared" si="32"/>
        <v/>
      </c>
    </row>
    <row r="321" spans="2:31" x14ac:dyDescent="0.25">
      <c r="B321" s="18" t="str">
        <f t="shared" si="28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7"/>
        <v/>
      </c>
      <c r="Z321" s="23" t="str">
        <f t="shared" si="27"/>
        <v/>
      </c>
      <c r="AA321" s="19">
        <f t="shared" si="29"/>
        <v>0</v>
      </c>
      <c r="AB321" s="19">
        <f t="shared" si="30"/>
        <v>0</v>
      </c>
      <c r="AC321" s="19">
        <f t="shared" si="31"/>
        <v>0</v>
      </c>
      <c r="AD321" s="23" t="str">
        <f t="shared" si="32"/>
        <v/>
      </c>
      <c r="AE321" s="23" t="str">
        <f t="shared" si="32"/>
        <v/>
      </c>
    </row>
    <row r="322" spans="2:31" x14ac:dyDescent="0.25">
      <c r="B322" s="18" t="str">
        <f t="shared" si="28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7"/>
        <v/>
      </c>
      <c r="Z322" s="23" t="str">
        <f t="shared" si="27"/>
        <v/>
      </c>
      <c r="AA322" s="19">
        <f t="shared" si="29"/>
        <v>0</v>
      </c>
      <c r="AB322" s="19">
        <f t="shared" si="30"/>
        <v>0</v>
      </c>
      <c r="AC322" s="19">
        <f t="shared" si="31"/>
        <v>0</v>
      </c>
      <c r="AD322" s="23" t="str">
        <f t="shared" si="32"/>
        <v/>
      </c>
      <c r="AE322" s="23" t="str">
        <f t="shared" si="32"/>
        <v/>
      </c>
    </row>
    <row r="323" spans="2:31" x14ac:dyDescent="0.25">
      <c r="B323" s="18" t="str">
        <f t="shared" si="28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7"/>
        <v/>
      </c>
      <c r="Z323" s="23" t="str">
        <f t="shared" si="27"/>
        <v/>
      </c>
      <c r="AA323" s="19">
        <f t="shared" si="29"/>
        <v>0</v>
      </c>
      <c r="AB323" s="19">
        <f t="shared" si="30"/>
        <v>0</v>
      </c>
      <c r="AC323" s="19">
        <f t="shared" si="31"/>
        <v>0</v>
      </c>
      <c r="AD323" s="23" t="str">
        <f t="shared" si="32"/>
        <v/>
      </c>
      <c r="AE323" s="23" t="str">
        <f t="shared" si="32"/>
        <v/>
      </c>
    </row>
    <row r="324" spans="2:31" x14ac:dyDescent="0.25">
      <c r="B324" s="18" t="str">
        <f t="shared" si="28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7"/>
        <v/>
      </c>
      <c r="Z324" s="23" t="str">
        <f t="shared" si="27"/>
        <v/>
      </c>
      <c r="AA324" s="19">
        <f t="shared" si="29"/>
        <v>0</v>
      </c>
      <c r="AB324" s="19">
        <f t="shared" si="30"/>
        <v>0</v>
      </c>
      <c r="AC324" s="19">
        <f t="shared" si="31"/>
        <v>0</v>
      </c>
      <c r="AD324" s="23" t="str">
        <f t="shared" si="32"/>
        <v/>
      </c>
      <c r="AE324" s="23" t="str">
        <f t="shared" si="32"/>
        <v/>
      </c>
    </row>
    <row r="325" spans="2:31" x14ac:dyDescent="0.25">
      <c r="B325" s="18" t="str">
        <f t="shared" si="28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7"/>
        <v/>
      </c>
      <c r="Z325" s="23" t="str">
        <f t="shared" si="27"/>
        <v/>
      </c>
      <c r="AA325" s="19">
        <f t="shared" si="29"/>
        <v>0</v>
      </c>
      <c r="AB325" s="19">
        <f t="shared" si="30"/>
        <v>0</v>
      </c>
      <c r="AC325" s="19">
        <f t="shared" si="31"/>
        <v>0</v>
      </c>
      <c r="AD325" s="23" t="str">
        <f t="shared" si="32"/>
        <v/>
      </c>
      <c r="AE325" s="23" t="str">
        <f t="shared" si="32"/>
        <v/>
      </c>
    </row>
    <row r="326" spans="2:31" x14ac:dyDescent="0.25">
      <c r="B326" s="18" t="str">
        <f t="shared" si="28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7"/>
        <v/>
      </c>
      <c r="Z326" s="23" t="str">
        <f t="shared" si="27"/>
        <v/>
      </c>
      <c r="AA326" s="19">
        <f t="shared" si="29"/>
        <v>0</v>
      </c>
      <c r="AB326" s="19">
        <f t="shared" si="30"/>
        <v>0</v>
      </c>
      <c r="AC326" s="19">
        <f t="shared" si="31"/>
        <v>0</v>
      </c>
      <c r="AD326" s="23" t="str">
        <f t="shared" si="32"/>
        <v/>
      </c>
      <c r="AE326" s="23" t="str">
        <f t="shared" si="32"/>
        <v/>
      </c>
    </row>
    <row r="327" spans="2:31" x14ac:dyDescent="0.25">
      <c r="B327" s="18" t="str">
        <f t="shared" si="28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7"/>
        <v/>
      </c>
      <c r="Z327" s="23" t="str">
        <f t="shared" si="27"/>
        <v/>
      </c>
      <c r="AA327" s="19">
        <f t="shared" si="29"/>
        <v>0</v>
      </c>
      <c r="AB327" s="19">
        <f t="shared" si="30"/>
        <v>0</v>
      </c>
      <c r="AC327" s="19">
        <f t="shared" si="31"/>
        <v>0</v>
      </c>
      <c r="AD327" s="23" t="str">
        <f t="shared" si="32"/>
        <v/>
      </c>
      <c r="AE327" s="23" t="str">
        <f t="shared" si="32"/>
        <v/>
      </c>
    </row>
    <row r="328" spans="2:31" x14ac:dyDescent="0.25">
      <c r="B328" s="18" t="str">
        <f t="shared" si="28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7"/>
        <v/>
      </c>
      <c r="Z328" s="23" t="str">
        <f t="shared" si="27"/>
        <v/>
      </c>
      <c r="AA328" s="19">
        <f t="shared" si="29"/>
        <v>0</v>
      </c>
      <c r="AB328" s="19">
        <f t="shared" si="30"/>
        <v>0</v>
      </c>
      <c r="AC328" s="19">
        <f t="shared" si="31"/>
        <v>0</v>
      </c>
      <c r="AD328" s="23" t="str">
        <f t="shared" si="32"/>
        <v/>
      </c>
      <c r="AE328" s="23" t="str">
        <f t="shared" si="32"/>
        <v/>
      </c>
    </row>
    <row r="329" spans="2:31" x14ac:dyDescent="0.25">
      <c r="B329" s="18" t="str">
        <f t="shared" si="28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7"/>
        <v/>
      </c>
      <c r="Z329" s="23" t="str">
        <f t="shared" si="27"/>
        <v/>
      </c>
      <c r="AA329" s="19">
        <f t="shared" si="29"/>
        <v>0</v>
      </c>
      <c r="AB329" s="19">
        <f t="shared" si="30"/>
        <v>0</v>
      </c>
      <c r="AC329" s="19">
        <f t="shared" si="31"/>
        <v>0</v>
      </c>
      <c r="AD329" s="23" t="str">
        <f t="shared" si="32"/>
        <v/>
      </c>
      <c r="AE329" s="23" t="str">
        <f t="shared" si="32"/>
        <v/>
      </c>
    </row>
    <row r="330" spans="2:31" x14ac:dyDescent="0.25">
      <c r="B330" s="18" t="str">
        <f t="shared" si="28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7"/>
        <v/>
      </c>
      <c r="Z330" s="23" t="str">
        <f t="shared" si="27"/>
        <v/>
      </c>
      <c r="AA330" s="19">
        <f t="shared" si="29"/>
        <v>0</v>
      </c>
      <c r="AB330" s="19">
        <f t="shared" si="30"/>
        <v>0</v>
      </c>
      <c r="AC330" s="19">
        <f t="shared" si="31"/>
        <v>0</v>
      </c>
      <c r="AD330" s="23" t="str">
        <f t="shared" si="32"/>
        <v/>
      </c>
      <c r="AE330" s="23" t="str">
        <f t="shared" si="32"/>
        <v/>
      </c>
    </row>
    <row r="331" spans="2:31" x14ac:dyDescent="0.25">
      <c r="B331" s="18" t="str">
        <f t="shared" si="28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7"/>
        <v/>
      </c>
      <c r="Z331" s="23" t="str">
        <f t="shared" si="27"/>
        <v/>
      </c>
      <c r="AA331" s="19">
        <f t="shared" si="29"/>
        <v>0</v>
      </c>
      <c r="AB331" s="19">
        <f t="shared" si="30"/>
        <v>0</v>
      </c>
      <c r="AC331" s="19">
        <f t="shared" si="31"/>
        <v>0</v>
      </c>
      <c r="AD331" s="23" t="str">
        <f t="shared" si="32"/>
        <v/>
      </c>
      <c r="AE331" s="23" t="str">
        <f t="shared" si="32"/>
        <v/>
      </c>
    </row>
    <row r="332" spans="2:31" x14ac:dyDescent="0.25">
      <c r="B332" s="18" t="str">
        <f t="shared" si="28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7"/>
        <v/>
      </c>
      <c r="Z332" s="23" t="str">
        <f t="shared" si="27"/>
        <v/>
      </c>
      <c r="AA332" s="19">
        <f t="shared" si="29"/>
        <v>0</v>
      </c>
      <c r="AB332" s="19">
        <f t="shared" si="30"/>
        <v>0</v>
      </c>
      <c r="AC332" s="19">
        <f t="shared" si="31"/>
        <v>0</v>
      </c>
      <c r="AD332" s="23" t="str">
        <f t="shared" si="32"/>
        <v/>
      </c>
      <c r="AE332" s="23" t="str">
        <f t="shared" si="32"/>
        <v/>
      </c>
    </row>
    <row r="333" spans="2:31" x14ac:dyDescent="0.25">
      <c r="B333" s="18" t="str">
        <f t="shared" si="28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7"/>
        <v/>
      </c>
      <c r="Z333" s="23" t="str">
        <f t="shared" si="27"/>
        <v/>
      </c>
      <c r="AA333" s="19">
        <f t="shared" si="29"/>
        <v>0</v>
      </c>
      <c r="AB333" s="19">
        <f t="shared" si="30"/>
        <v>0</v>
      </c>
      <c r="AC333" s="19">
        <f t="shared" si="31"/>
        <v>0</v>
      </c>
      <c r="AD333" s="23" t="str">
        <f t="shared" si="32"/>
        <v/>
      </c>
      <c r="AE333" s="23" t="str">
        <f t="shared" si="32"/>
        <v/>
      </c>
    </row>
    <row r="334" spans="2:31" x14ac:dyDescent="0.25">
      <c r="B334" s="18" t="str">
        <f t="shared" si="28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7"/>
        <v/>
      </c>
      <c r="Z334" s="23" t="str">
        <f t="shared" si="27"/>
        <v/>
      </c>
      <c r="AA334" s="19">
        <f t="shared" si="29"/>
        <v>0</v>
      </c>
      <c r="AB334" s="19">
        <f t="shared" si="30"/>
        <v>0</v>
      </c>
      <c r="AC334" s="19">
        <f t="shared" si="31"/>
        <v>0</v>
      </c>
      <c r="AD334" s="23" t="str">
        <f t="shared" si="32"/>
        <v/>
      </c>
      <c r="AE334" s="23" t="str">
        <f t="shared" si="32"/>
        <v/>
      </c>
    </row>
    <row r="335" spans="2:31" x14ac:dyDescent="0.25">
      <c r="B335" s="18" t="str">
        <f t="shared" si="28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7"/>
        <v/>
      </c>
      <c r="Z335" s="23" t="str">
        <f t="shared" si="27"/>
        <v/>
      </c>
      <c r="AA335" s="19">
        <f t="shared" si="29"/>
        <v>0</v>
      </c>
      <c r="AB335" s="19">
        <f t="shared" si="30"/>
        <v>0</v>
      </c>
      <c r="AC335" s="19">
        <f t="shared" si="31"/>
        <v>0</v>
      </c>
      <c r="AD335" s="23" t="str">
        <f t="shared" si="32"/>
        <v/>
      </c>
      <c r="AE335" s="23" t="str">
        <f t="shared" si="32"/>
        <v/>
      </c>
    </row>
    <row r="336" spans="2:31" x14ac:dyDescent="0.25">
      <c r="B336" s="18" t="str">
        <f t="shared" si="28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7"/>
        <v/>
      </c>
      <c r="Z336" s="23" t="str">
        <f t="shared" si="27"/>
        <v/>
      </c>
      <c r="AA336" s="19">
        <f t="shared" si="29"/>
        <v>0</v>
      </c>
      <c r="AB336" s="19">
        <f t="shared" si="30"/>
        <v>0</v>
      </c>
      <c r="AC336" s="19">
        <f t="shared" si="31"/>
        <v>0</v>
      </c>
      <c r="AD336" s="23" t="str">
        <f t="shared" si="32"/>
        <v/>
      </c>
      <c r="AE336" s="23" t="str">
        <f t="shared" si="32"/>
        <v/>
      </c>
    </row>
    <row r="337" spans="2:31" x14ac:dyDescent="0.25">
      <c r="B337" s="18" t="str">
        <f t="shared" si="28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7"/>
        <v/>
      </c>
      <c r="Z337" s="23" t="str">
        <f t="shared" si="27"/>
        <v/>
      </c>
      <c r="AA337" s="19">
        <f t="shared" si="29"/>
        <v>0</v>
      </c>
      <c r="AB337" s="19">
        <f t="shared" si="30"/>
        <v>0</v>
      </c>
      <c r="AC337" s="19">
        <f t="shared" si="31"/>
        <v>0</v>
      </c>
      <c r="AD337" s="23" t="str">
        <f t="shared" si="32"/>
        <v/>
      </c>
      <c r="AE337" s="23" t="str">
        <f t="shared" si="32"/>
        <v/>
      </c>
    </row>
    <row r="338" spans="2:31" x14ac:dyDescent="0.25">
      <c r="B338" s="18" t="str">
        <f t="shared" si="28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7"/>
        <v/>
      </c>
      <c r="Z338" s="23" t="str">
        <f t="shared" si="27"/>
        <v/>
      </c>
      <c r="AA338" s="19">
        <f t="shared" si="29"/>
        <v>0</v>
      </c>
      <c r="AB338" s="19">
        <f t="shared" si="30"/>
        <v>0</v>
      </c>
      <c r="AC338" s="19">
        <f t="shared" si="31"/>
        <v>0</v>
      </c>
      <c r="AD338" s="23" t="str">
        <f t="shared" si="32"/>
        <v/>
      </c>
      <c r="AE338" s="23" t="str">
        <f t="shared" si="32"/>
        <v/>
      </c>
    </row>
    <row r="339" spans="2:31" x14ac:dyDescent="0.25">
      <c r="B339" s="18" t="str">
        <f t="shared" si="28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7"/>
        <v/>
      </c>
      <c r="Z339" s="23" t="str">
        <f t="shared" si="27"/>
        <v/>
      </c>
      <c r="AA339" s="19">
        <f t="shared" si="29"/>
        <v>0</v>
      </c>
      <c r="AB339" s="19">
        <f t="shared" si="30"/>
        <v>0</v>
      </c>
      <c r="AC339" s="19">
        <f t="shared" si="31"/>
        <v>0</v>
      </c>
      <c r="AD339" s="23" t="str">
        <f t="shared" si="32"/>
        <v/>
      </c>
      <c r="AE339" s="23" t="str">
        <f t="shared" si="32"/>
        <v/>
      </c>
    </row>
    <row r="340" spans="2:31" x14ac:dyDescent="0.25">
      <c r="B340" s="18" t="str">
        <f t="shared" si="28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7"/>
        <v/>
      </c>
      <c r="Z340" s="23" t="str">
        <f t="shared" si="27"/>
        <v/>
      </c>
      <c r="AA340" s="19">
        <f t="shared" si="29"/>
        <v>0</v>
      </c>
      <c r="AB340" s="19">
        <f t="shared" si="30"/>
        <v>0</v>
      </c>
      <c r="AC340" s="19">
        <f t="shared" si="31"/>
        <v>0</v>
      </c>
      <c r="AD340" s="23" t="str">
        <f t="shared" si="32"/>
        <v/>
      </c>
      <c r="AE340" s="23" t="str">
        <f t="shared" si="32"/>
        <v/>
      </c>
    </row>
    <row r="341" spans="2:31" x14ac:dyDescent="0.25">
      <c r="B341" s="18" t="str">
        <f t="shared" si="28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7"/>
        <v/>
      </c>
      <c r="Z341" s="23" t="str">
        <f t="shared" si="27"/>
        <v/>
      </c>
      <c r="AA341" s="19">
        <f t="shared" si="29"/>
        <v>0</v>
      </c>
      <c r="AB341" s="19">
        <f t="shared" si="30"/>
        <v>0</v>
      </c>
      <c r="AC341" s="19">
        <f t="shared" si="31"/>
        <v>0</v>
      </c>
      <c r="AD341" s="23" t="str">
        <f t="shared" si="32"/>
        <v/>
      </c>
      <c r="AE341" s="23" t="str">
        <f t="shared" si="32"/>
        <v/>
      </c>
    </row>
    <row r="342" spans="2:31" x14ac:dyDescent="0.25">
      <c r="B342" s="18" t="str">
        <f t="shared" si="28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7"/>
        <v/>
      </c>
      <c r="Z342" s="23" t="str">
        <f t="shared" si="27"/>
        <v/>
      </c>
      <c r="AA342" s="19">
        <f t="shared" si="29"/>
        <v>0</v>
      </c>
      <c r="AB342" s="19">
        <f t="shared" si="30"/>
        <v>0</v>
      </c>
      <c r="AC342" s="19">
        <f t="shared" si="31"/>
        <v>0</v>
      </c>
      <c r="AD342" s="23" t="str">
        <f t="shared" si="32"/>
        <v/>
      </c>
      <c r="AE342" s="23" t="str">
        <f t="shared" si="32"/>
        <v/>
      </c>
    </row>
    <row r="343" spans="2:31" x14ac:dyDescent="0.25">
      <c r="B343" s="18" t="str">
        <f t="shared" si="28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3">IF(M343&lt;&gt;"",$H343*M343,"")</f>
        <v/>
      </c>
      <c r="Z343" s="23" t="str">
        <f t="shared" si="33"/>
        <v/>
      </c>
      <c r="AA343" s="19">
        <f t="shared" si="29"/>
        <v>0</v>
      </c>
      <c r="AB343" s="19">
        <f t="shared" si="30"/>
        <v>0</v>
      </c>
      <c r="AC343" s="19">
        <f t="shared" si="31"/>
        <v>0</v>
      </c>
      <c r="AD343" s="23" t="str">
        <f t="shared" si="32"/>
        <v/>
      </c>
      <c r="AE343" s="23" t="str">
        <f t="shared" si="32"/>
        <v/>
      </c>
    </row>
    <row r="344" spans="2:31" x14ac:dyDescent="0.25">
      <c r="B344" s="18" t="str">
        <f t="shared" ref="B344:B407" si="34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3"/>
        <v/>
      </c>
      <c r="Z344" s="23" t="str">
        <f t="shared" si="33"/>
        <v/>
      </c>
      <c r="AA344" s="19">
        <f t="shared" ref="AA344:AA407" si="35">IF(OR(M344&lt;&gt;"",N344&lt;&gt;""),1,0)</f>
        <v>0</v>
      </c>
      <c r="AB344" s="19">
        <f t="shared" ref="AB344:AB407" si="36">IF(M344&lt;&gt;0,1,0)</f>
        <v>0</v>
      </c>
      <c r="AC344" s="19">
        <f t="shared" ref="AC344:AC407" si="37">IF(N344&lt;&gt;0,1,0)</f>
        <v>0</v>
      </c>
      <c r="AD344" s="23" t="str">
        <f t="shared" ref="AD344:AE407" si="38">IF(W344&lt;&gt;"",$H344*W344,"")</f>
        <v/>
      </c>
      <c r="AE344" s="23" t="str">
        <f t="shared" si="38"/>
        <v/>
      </c>
    </row>
    <row r="345" spans="2:31" x14ac:dyDescent="0.25">
      <c r="B345" s="18" t="str">
        <f t="shared" si="34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3"/>
        <v/>
      </c>
      <c r="Z345" s="23" t="str">
        <f t="shared" si="33"/>
        <v/>
      </c>
      <c r="AA345" s="19">
        <f t="shared" si="35"/>
        <v>0</v>
      </c>
      <c r="AB345" s="19">
        <f t="shared" si="36"/>
        <v>0</v>
      </c>
      <c r="AC345" s="19">
        <f t="shared" si="37"/>
        <v>0</v>
      </c>
      <c r="AD345" s="23" t="str">
        <f t="shared" si="38"/>
        <v/>
      </c>
      <c r="AE345" s="23" t="str">
        <f t="shared" si="38"/>
        <v/>
      </c>
    </row>
    <row r="346" spans="2:31" x14ac:dyDescent="0.25">
      <c r="B346" s="18" t="str">
        <f t="shared" si="34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3"/>
        <v/>
      </c>
      <c r="Z346" s="23" t="str">
        <f t="shared" si="33"/>
        <v/>
      </c>
      <c r="AA346" s="19">
        <f t="shared" si="35"/>
        <v>0</v>
      </c>
      <c r="AB346" s="19">
        <f t="shared" si="36"/>
        <v>0</v>
      </c>
      <c r="AC346" s="19">
        <f t="shared" si="37"/>
        <v>0</v>
      </c>
      <c r="AD346" s="23" t="str">
        <f t="shared" si="38"/>
        <v/>
      </c>
      <c r="AE346" s="23" t="str">
        <f t="shared" si="38"/>
        <v/>
      </c>
    </row>
    <row r="347" spans="2:31" x14ac:dyDescent="0.25">
      <c r="B347" s="18" t="str">
        <f t="shared" si="34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3"/>
        <v/>
      </c>
      <c r="Z347" s="23" t="str">
        <f t="shared" si="33"/>
        <v/>
      </c>
      <c r="AA347" s="19">
        <f t="shared" si="35"/>
        <v>0</v>
      </c>
      <c r="AB347" s="19">
        <f t="shared" si="36"/>
        <v>0</v>
      </c>
      <c r="AC347" s="19">
        <f t="shared" si="37"/>
        <v>0</v>
      </c>
      <c r="AD347" s="23" t="str">
        <f t="shared" si="38"/>
        <v/>
      </c>
      <c r="AE347" s="23" t="str">
        <f t="shared" si="38"/>
        <v/>
      </c>
    </row>
    <row r="348" spans="2:31" x14ac:dyDescent="0.25">
      <c r="B348" s="18" t="str">
        <f t="shared" si="34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3"/>
        <v/>
      </c>
      <c r="Z348" s="23" t="str">
        <f t="shared" si="33"/>
        <v/>
      </c>
      <c r="AA348" s="19">
        <f t="shared" si="35"/>
        <v>0</v>
      </c>
      <c r="AB348" s="19">
        <f t="shared" si="36"/>
        <v>0</v>
      </c>
      <c r="AC348" s="19">
        <f t="shared" si="37"/>
        <v>0</v>
      </c>
      <c r="AD348" s="23" t="str">
        <f t="shared" si="38"/>
        <v/>
      </c>
      <c r="AE348" s="23" t="str">
        <f t="shared" si="38"/>
        <v/>
      </c>
    </row>
    <row r="349" spans="2:31" x14ac:dyDescent="0.25">
      <c r="B349" s="18" t="str">
        <f t="shared" si="34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3"/>
        <v/>
      </c>
      <c r="Z349" s="23" t="str">
        <f t="shared" si="33"/>
        <v/>
      </c>
      <c r="AA349" s="19">
        <f t="shared" si="35"/>
        <v>0</v>
      </c>
      <c r="AB349" s="19">
        <f t="shared" si="36"/>
        <v>0</v>
      </c>
      <c r="AC349" s="19">
        <f t="shared" si="37"/>
        <v>0</v>
      </c>
      <c r="AD349" s="23" t="str">
        <f t="shared" si="38"/>
        <v/>
      </c>
      <c r="AE349" s="23" t="str">
        <f t="shared" si="38"/>
        <v/>
      </c>
    </row>
    <row r="350" spans="2:31" x14ac:dyDescent="0.25">
      <c r="B350" s="18" t="str">
        <f t="shared" si="34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3"/>
        <v/>
      </c>
      <c r="Z350" s="23" t="str">
        <f t="shared" si="33"/>
        <v/>
      </c>
      <c r="AA350" s="19">
        <f t="shared" si="35"/>
        <v>0</v>
      </c>
      <c r="AB350" s="19">
        <f t="shared" si="36"/>
        <v>0</v>
      </c>
      <c r="AC350" s="19">
        <f t="shared" si="37"/>
        <v>0</v>
      </c>
      <c r="AD350" s="23" t="str">
        <f t="shared" si="38"/>
        <v/>
      </c>
      <c r="AE350" s="23" t="str">
        <f t="shared" si="38"/>
        <v/>
      </c>
    </row>
    <row r="351" spans="2:31" x14ac:dyDescent="0.25">
      <c r="B351" s="18" t="str">
        <f t="shared" si="34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3"/>
        <v/>
      </c>
      <c r="Z351" s="23" t="str">
        <f t="shared" si="33"/>
        <v/>
      </c>
      <c r="AA351" s="19">
        <f t="shared" si="35"/>
        <v>0</v>
      </c>
      <c r="AB351" s="19">
        <f t="shared" si="36"/>
        <v>0</v>
      </c>
      <c r="AC351" s="19">
        <f t="shared" si="37"/>
        <v>0</v>
      </c>
      <c r="AD351" s="23" t="str">
        <f t="shared" si="38"/>
        <v/>
      </c>
      <c r="AE351" s="23" t="str">
        <f t="shared" si="38"/>
        <v/>
      </c>
    </row>
    <row r="352" spans="2:31" x14ac:dyDescent="0.25">
      <c r="B352" s="18" t="str">
        <f t="shared" si="34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3"/>
        <v/>
      </c>
      <c r="Z352" s="23" t="str">
        <f t="shared" si="33"/>
        <v/>
      </c>
      <c r="AA352" s="19">
        <f t="shared" si="35"/>
        <v>0</v>
      </c>
      <c r="AB352" s="19">
        <f t="shared" si="36"/>
        <v>0</v>
      </c>
      <c r="AC352" s="19">
        <f t="shared" si="37"/>
        <v>0</v>
      </c>
      <c r="AD352" s="23" t="str">
        <f t="shared" si="38"/>
        <v/>
      </c>
      <c r="AE352" s="23" t="str">
        <f t="shared" si="38"/>
        <v/>
      </c>
    </row>
    <row r="353" spans="2:31" x14ac:dyDescent="0.25">
      <c r="B353" s="18" t="str">
        <f t="shared" si="34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3"/>
        <v/>
      </c>
      <c r="Z353" s="23" t="str">
        <f t="shared" si="33"/>
        <v/>
      </c>
      <c r="AA353" s="19">
        <f t="shared" si="35"/>
        <v>0</v>
      </c>
      <c r="AB353" s="19">
        <f t="shared" si="36"/>
        <v>0</v>
      </c>
      <c r="AC353" s="19">
        <f t="shared" si="37"/>
        <v>0</v>
      </c>
      <c r="AD353" s="23" t="str">
        <f t="shared" si="38"/>
        <v/>
      </c>
      <c r="AE353" s="23" t="str">
        <f t="shared" si="38"/>
        <v/>
      </c>
    </row>
    <row r="354" spans="2:31" x14ac:dyDescent="0.25">
      <c r="B354" s="18" t="str">
        <f t="shared" si="34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3"/>
        <v/>
      </c>
      <c r="Z354" s="23" t="str">
        <f t="shared" si="33"/>
        <v/>
      </c>
      <c r="AA354" s="19">
        <f t="shared" si="35"/>
        <v>0</v>
      </c>
      <c r="AB354" s="19">
        <f t="shared" si="36"/>
        <v>0</v>
      </c>
      <c r="AC354" s="19">
        <f t="shared" si="37"/>
        <v>0</v>
      </c>
      <c r="AD354" s="23" t="str">
        <f t="shared" si="38"/>
        <v/>
      </c>
      <c r="AE354" s="23" t="str">
        <f t="shared" si="38"/>
        <v/>
      </c>
    </row>
    <row r="355" spans="2:31" x14ac:dyDescent="0.25">
      <c r="B355" s="18" t="str">
        <f t="shared" si="34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3"/>
        <v/>
      </c>
      <c r="Z355" s="23" t="str">
        <f t="shared" si="33"/>
        <v/>
      </c>
      <c r="AA355" s="19">
        <f t="shared" si="35"/>
        <v>0</v>
      </c>
      <c r="AB355" s="19">
        <f t="shared" si="36"/>
        <v>0</v>
      </c>
      <c r="AC355" s="19">
        <f t="shared" si="37"/>
        <v>0</v>
      </c>
      <c r="AD355" s="23" t="str">
        <f t="shared" si="38"/>
        <v/>
      </c>
      <c r="AE355" s="23" t="str">
        <f t="shared" si="38"/>
        <v/>
      </c>
    </row>
    <row r="356" spans="2:31" x14ac:dyDescent="0.25">
      <c r="B356" s="18" t="str">
        <f t="shared" si="34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3"/>
        <v/>
      </c>
      <c r="Z356" s="23" t="str">
        <f t="shared" si="33"/>
        <v/>
      </c>
      <c r="AA356" s="19">
        <f t="shared" si="35"/>
        <v>0</v>
      </c>
      <c r="AB356" s="19">
        <f t="shared" si="36"/>
        <v>0</v>
      </c>
      <c r="AC356" s="19">
        <f t="shared" si="37"/>
        <v>0</v>
      </c>
      <c r="AD356" s="23" t="str">
        <f t="shared" si="38"/>
        <v/>
      </c>
      <c r="AE356" s="23" t="str">
        <f t="shared" si="38"/>
        <v/>
      </c>
    </row>
    <row r="357" spans="2:31" x14ac:dyDescent="0.25">
      <c r="B357" s="18" t="str">
        <f t="shared" si="34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3"/>
        <v/>
      </c>
      <c r="Z357" s="23" t="str">
        <f t="shared" si="33"/>
        <v/>
      </c>
      <c r="AA357" s="19">
        <f t="shared" si="35"/>
        <v>0</v>
      </c>
      <c r="AB357" s="19">
        <f t="shared" si="36"/>
        <v>0</v>
      </c>
      <c r="AC357" s="19">
        <f t="shared" si="37"/>
        <v>0</v>
      </c>
      <c r="AD357" s="23" t="str">
        <f t="shared" si="38"/>
        <v/>
      </c>
      <c r="AE357" s="23" t="str">
        <f t="shared" si="38"/>
        <v/>
      </c>
    </row>
    <row r="358" spans="2:31" x14ac:dyDescent="0.25">
      <c r="B358" s="18" t="str">
        <f t="shared" si="34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3"/>
        <v/>
      </c>
      <c r="Z358" s="23" t="str">
        <f t="shared" si="33"/>
        <v/>
      </c>
      <c r="AA358" s="19">
        <f t="shared" si="35"/>
        <v>0</v>
      </c>
      <c r="AB358" s="19">
        <f t="shared" si="36"/>
        <v>0</v>
      </c>
      <c r="AC358" s="19">
        <f t="shared" si="37"/>
        <v>0</v>
      </c>
      <c r="AD358" s="23" t="str">
        <f t="shared" si="38"/>
        <v/>
      </c>
      <c r="AE358" s="23" t="str">
        <f t="shared" si="38"/>
        <v/>
      </c>
    </row>
    <row r="359" spans="2:31" x14ac:dyDescent="0.25">
      <c r="B359" s="18" t="str">
        <f t="shared" si="34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3"/>
        <v/>
      </c>
      <c r="Z359" s="23" t="str">
        <f t="shared" si="33"/>
        <v/>
      </c>
      <c r="AA359" s="19">
        <f t="shared" si="35"/>
        <v>0</v>
      </c>
      <c r="AB359" s="19">
        <f t="shared" si="36"/>
        <v>0</v>
      </c>
      <c r="AC359" s="19">
        <f t="shared" si="37"/>
        <v>0</v>
      </c>
      <c r="AD359" s="23" t="str">
        <f t="shared" si="38"/>
        <v/>
      </c>
      <c r="AE359" s="23" t="str">
        <f t="shared" si="38"/>
        <v/>
      </c>
    </row>
    <row r="360" spans="2:31" x14ac:dyDescent="0.25">
      <c r="B360" s="18" t="str">
        <f t="shared" si="34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3"/>
        <v/>
      </c>
      <c r="Z360" s="23" t="str">
        <f t="shared" si="33"/>
        <v/>
      </c>
      <c r="AA360" s="19">
        <f t="shared" si="35"/>
        <v>0</v>
      </c>
      <c r="AB360" s="19">
        <f t="shared" si="36"/>
        <v>0</v>
      </c>
      <c r="AC360" s="19">
        <f t="shared" si="37"/>
        <v>0</v>
      </c>
      <c r="AD360" s="23" t="str">
        <f t="shared" si="38"/>
        <v/>
      </c>
      <c r="AE360" s="23" t="str">
        <f t="shared" si="38"/>
        <v/>
      </c>
    </row>
    <row r="361" spans="2:31" x14ac:dyDescent="0.25">
      <c r="B361" s="18" t="str">
        <f t="shared" si="34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3"/>
        <v/>
      </c>
      <c r="Z361" s="23" t="str">
        <f t="shared" si="33"/>
        <v/>
      </c>
      <c r="AA361" s="19">
        <f t="shared" si="35"/>
        <v>0</v>
      </c>
      <c r="AB361" s="19">
        <f t="shared" si="36"/>
        <v>0</v>
      </c>
      <c r="AC361" s="19">
        <f t="shared" si="37"/>
        <v>0</v>
      </c>
      <c r="AD361" s="23" t="str">
        <f t="shared" si="38"/>
        <v/>
      </c>
      <c r="AE361" s="23" t="str">
        <f t="shared" si="38"/>
        <v/>
      </c>
    </row>
    <row r="362" spans="2:31" x14ac:dyDescent="0.25">
      <c r="B362" s="18" t="str">
        <f t="shared" si="34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3"/>
        <v/>
      </c>
      <c r="Z362" s="23" t="str">
        <f t="shared" si="33"/>
        <v/>
      </c>
      <c r="AA362" s="19">
        <f t="shared" si="35"/>
        <v>0</v>
      </c>
      <c r="AB362" s="19">
        <f t="shared" si="36"/>
        <v>0</v>
      </c>
      <c r="AC362" s="19">
        <f t="shared" si="37"/>
        <v>0</v>
      </c>
      <c r="AD362" s="23" t="str">
        <f t="shared" si="38"/>
        <v/>
      </c>
      <c r="AE362" s="23" t="str">
        <f t="shared" si="38"/>
        <v/>
      </c>
    </row>
    <row r="363" spans="2:31" x14ac:dyDescent="0.25">
      <c r="B363" s="18" t="str">
        <f t="shared" si="34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3"/>
        <v/>
      </c>
      <c r="Z363" s="23" t="str">
        <f t="shared" si="33"/>
        <v/>
      </c>
      <c r="AA363" s="19">
        <f t="shared" si="35"/>
        <v>0</v>
      </c>
      <c r="AB363" s="19">
        <f t="shared" si="36"/>
        <v>0</v>
      </c>
      <c r="AC363" s="19">
        <f t="shared" si="37"/>
        <v>0</v>
      </c>
      <c r="AD363" s="23" t="str">
        <f t="shared" si="38"/>
        <v/>
      </c>
      <c r="AE363" s="23" t="str">
        <f t="shared" si="38"/>
        <v/>
      </c>
    </row>
    <row r="364" spans="2:31" x14ac:dyDescent="0.25">
      <c r="B364" s="18" t="str">
        <f t="shared" si="34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3"/>
        <v/>
      </c>
      <c r="Z364" s="23" t="str">
        <f t="shared" si="33"/>
        <v/>
      </c>
      <c r="AA364" s="19">
        <f t="shared" si="35"/>
        <v>0</v>
      </c>
      <c r="AB364" s="19">
        <f t="shared" si="36"/>
        <v>0</v>
      </c>
      <c r="AC364" s="19">
        <f t="shared" si="37"/>
        <v>0</v>
      </c>
      <c r="AD364" s="23" t="str">
        <f t="shared" si="38"/>
        <v/>
      </c>
      <c r="AE364" s="23" t="str">
        <f t="shared" si="38"/>
        <v/>
      </c>
    </row>
    <row r="365" spans="2:31" x14ac:dyDescent="0.25">
      <c r="B365" s="18" t="str">
        <f t="shared" si="34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3"/>
        <v/>
      </c>
      <c r="Z365" s="23" t="str">
        <f t="shared" si="33"/>
        <v/>
      </c>
      <c r="AA365" s="19">
        <f t="shared" si="35"/>
        <v>0</v>
      </c>
      <c r="AB365" s="19">
        <f t="shared" si="36"/>
        <v>0</v>
      </c>
      <c r="AC365" s="19">
        <f t="shared" si="37"/>
        <v>0</v>
      </c>
      <c r="AD365" s="23" t="str">
        <f t="shared" si="38"/>
        <v/>
      </c>
      <c r="AE365" s="23" t="str">
        <f t="shared" si="38"/>
        <v/>
      </c>
    </row>
    <row r="366" spans="2:31" x14ac:dyDescent="0.25">
      <c r="B366" s="18" t="str">
        <f t="shared" si="34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3"/>
        <v/>
      </c>
      <c r="Z366" s="23" t="str">
        <f t="shared" si="33"/>
        <v/>
      </c>
      <c r="AA366" s="19">
        <f t="shared" si="35"/>
        <v>0</v>
      </c>
      <c r="AB366" s="19">
        <f t="shared" si="36"/>
        <v>0</v>
      </c>
      <c r="AC366" s="19">
        <f t="shared" si="37"/>
        <v>0</v>
      </c>
      <c r="AD366" s="23" t="str">
        <f t="shared" si="38"/>
        <v/>
      </c>
      <c r="AE366" s="23" t="str">
        <f t="shared" si="38"/>
        <v/>
      </c>
    </row>
    <row r="367" spans="2:31" x14ac:dyDescent="0.25">
      <c r="B367" s="18" t="str">
        <f t="shared" si="34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3"/>
        <v/>
      </c>
      <c r="Z367" s="23" t="str">
        <f t="shared" si="33"/>
        <v/>
      </c>
      <c r="AA367" s="19">
        <f t="shared" si="35"/>
        <v>0</v>
      </c>
      <c r="AB367" s="19">
        <f t="shared" si="36"/>
        <v>0</v>
      </c>
      <c r="AC367" s="19">
        <f t="shared" si="37"/>
        <v>0</v>
      </c>
      <c r="AD367" s="23" t="str">
        <f t="shared" si="38"/>
        <v/>
      </c>
      <c r="AE367" s="23" t="str">
        <f t="shared" si="38"/>
        <v/>
      </c>
    </row>
    <row r="368" spans="2:31" x14ac:dyDescent="0.25">
      <c r="B368" s="18" t="str">
        <f t="shared" si="34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3"/>
        <v/>
      </c>
      <c r="Z368" s="23" t="str">
        <f t="shared" si="33"/>
        <v/>
      </c>
      <c r="AA368" s="19">
        <f t="shared" si="35"/>
        <v>0</v>
      </c>
      <c r="AB368" s="19">
        <f t="shared" si="36"/>
        <v>0</v>
      </c>
      <c r="AC368" s="19">
        <f t="shared" si="37"/>
        <v>0</v>
      </c>
      <c r="AD368" s="23" t="str">
        <f t="shared" si="38"/>
        <v/>
      </c>
      <c r="AE368" s="23" t="str">
        <f t="shared" si="38"/>
        <v/>
      </c>
    </row>
    <row r="369" spans="2:31" x14ac:dyDescent="0.25">
      <c r="B369" s="18" t="str">
        <f t="shared" si="34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3"/>
        <v/>
      </c>
      <c r="Z369" s="23" t="str">
        <f t="shared" si="33"/>
        <v/>
      </c>
      <c r="AA369" s="19">
        <f t="shared" si="35"/>
        <v>0</v>
      </c>
      <c r="AB369" s="19">
        <f t="shared" si="36"/>
        <v>0</v>
      </c>
      <c r="AC369" s="19">
        <f t="shared" si="37"/>
        <v>0</v>
      </c>
      <c r="AD369" s="23" t="str">
        <f t="shared" si="38"/>
        <v/>
      </c>
      <c r="AE369" s="23" t="str">
        <f t="shared" si="38"/>
        <v/>
      </c>
    </row>
    <row r="370" spans="2:31" x14ac:dyDescent="0.25">
      <c r="B370" s="18" t="str">
        <f t="shared" si="34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3"/>
        <v/>
      </c>
      <c r="Z370" s="23" t="str">
        <f t="shared" si="33"/>
        <v/>
      </c>
      <c r="AA370" s="19">
        <f t="shared" si="35"/>
        <v>0</v>
      </c>
      <c r="AB370" s="19">
        <f t="shared" si="36"/>
        <v>0</v>
      </c>
      <c r="AC370" s="19">
        <f t="shared" si="37"/>
        <v>0</v>
      </c>
      <c r="AD370" s="23" t="str">
        <f t="shared" si="38"/>
        <v/>
      </c>
      <c r="AE370" s="23" t="str">
        <f t="shared" si="38"/>
        <v/>
      </c>
    </row>
    <row r="371" spans="2:31" x14ac:dyDescent="0.25">
      <c r="B371" s="18" t="str">
        <f t="shared" si="34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3"/>
        <v/>
      </c>
      <c r="Z371" s="23" t="str">
        <f t="shared" si="33"/>
        <v/>
      </c>
      <c r="AA371" s="19">
        <f t="shared" si="35"/>
        <v>0</v>
      </c>
      <c r="AB371" s="19">
        <f t="shared" si="36"/>
        <v>0</v>
      </c>
      <c r="AC371" s="19">
        <f t="shared" si="37"/>
        <v>0</v>
      </c>
      <c r="AD371" s="23" t="str">
        <f t="shared" si="38"/>
        <v/>
      </c>
      <c r="AE371" s="23" t="str">
        <f t="shared" si="38"/>
        <v/>
      </c>
    </row>
    <row r="372" spans="2:31" x14ac:dyDescent="0.25">
      <c r="B372" s="18" t="str">
        <f t="shared" si="34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3"/>
        <v/>
      </c>
      <c r="Z372" s="23" t="str">
        <f t="shared" si="33"/>
        <v/>
      </c>
      <c r="AA372" s="19">
        <f t="shared" si="35"/>
        <v>0</v>
      </c>
      <c r="AB372" s="19">
        <f t="shared" si="36"/>
        <v>0</v>
      </c>
      <c r="AC372" s="19">
        <f t="shared" si="37"/>
        <v>0</v>
      </c>
      <c r="AD372" s="23" t="str">
        <f t="shared" si="38"/>
        <v/>
      </c>
      <c r="AE372" s="23" t="str">
        <f t="shared" si="38"/>
        <v/>
      </c>
    </row>
    <row r="373" spans="2:31" x14ac:dyDescent="0.25">
      <c r="B373" s="18" t="str">
        <f t="shared" si="34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3"/>
        <v/>
      </c>
      <c r="Z373" s="23" t="str">
        <f t="shared" si="33"/>
        <v/>
      </c>
      <c r="AA373" s="19">
        <f t="shared" si="35"/>
        <v>0</v>
      </c>
      <c r="AB373" s="19">
        <f t="shared" si="36"/>
        <v>0</v>
      </c>
      <c r="AC373" s="19">
        <f t="shared" si="37"/>
        <v>0</v>
      </c>
      <c r="AD373" s="23" t="str">
        <f t="shared" si="38"/>
        <v/>
      </c>
      <c r="AE373" s="23" t="str">
        <f t="shared" si="38"/>
        <v/>
      </c>
    </row>
    <row r="374" spans="2:31" x14ac:dyDescent="0.25">
      <c r="B374" s="18" t="str">
        <f t="shared" si="34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3"/>
        <v/>
      </c>
      <c r="Z374" s="23" t="str">
        <f t="shared" si="33"/>
        <v/>
      </c>
      <c r="AA374" s="19">
        <f t="shared" si="35"/>
        <v>0</v>
      </c>
      <c r="AB374" s="19">
        <f t="shared" si="36"/>
        <v>0</v>
      </c>
      <c r="AC374" s="19">
        <f t="shared" si="37"/>
        <v>0</v>
      </c>
      <c r="AD374" s="23" t="str">
        <f t="shared" si="38"/>
        <v/>
      </c>
      <c r="AE374" s="23" t="str">
        <f t="shared" si="38"/>
        <v/>
      </c>
    </row>
    <row r="375" spans="2:31" x14ac:dyDescent="0.25">
      <c r="B375" s="18" t="str">
        <f t="shared" si="34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3"/>
        <v/>
      </c>
      <c r="Z375" s="23" t="str">
        <f t="shared" si="33"/>
        <v/>
      </c>
      <c r="AA375" s="19">
        <f t="shared" si="35"/>
        <v>0</v>
      </c>
      <c r="AB375" s="19">
        <f t="shared" si="36"/>
        <v>0</v>
      </c>
      <c r="AC375" s="19">
        <f t="shared" si="37"/>
        <v>0</v>
      </c>
      <c r="AD375" s="23" t="str">
        <f t="shared" si="38"/>
        <v/>
      </c>
      <c r="AE375" s="23" t="str">
        <f t="shared" si="38"/>
        <v/>
      </c>
    </row>
    <row r="376" spans="2:31" x14ac:dyDescent="0.25">
      <c r="B376" s="18" t="str">
        <f t="shared" si="34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3"/>
        <v/>
      </c>
      <c r="Z376" s="23" t="str">
        <f t="shared" si="33"/>
        <v/>
      </c>
      <c r="AA376" s="19">
        <f t="shared" si="35"/>
        <v>0</v>
      </c>
      <c r="AB376" s="19">
        <f t="shared" si="36"/>
        <v>0</v>
      </c>
      <c r="AC376" s="19">
        <f t="shared" si="37"/>
        <v>0</v>
      </c>
      <c r="AD376" s="23" t="str">
        <f t="shared" si="38"/>
        <v/>
      </c>
      <c r="AE376" s="23" t="str">
        <f t="shared" si="38"/>
        <v/>
      </c>
    </row>
    <row r="377" spans="2:31" x14ac:dyDescent="0.25">
      <c r="B377" s="18" t="str">
        <f t="shared" si="34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3"/>
        <v/>
      </c>
      <c r="Z377" s="23" t="str">
        <f t="shared" si="33"/>
        <v/>
      </c>
      <c r="AA377" s="19">
        <f t="shared" si="35"/>
        <v>0</v>
      </c>
      <c r="AB377" s="19">
        <f t="shared" si="36"/>
        <v>0</v>
      </c>
      <c r="AC377" s="19">
        <f t="shared" si="37"/>
        <v>0</v>
      </c>
      <c r="AD377" s="23" t="str">
        <f t="shared" si="38"/>
        <v/>
      </c>
      <c r="AE377" s="23" t="str">
        <f t="shared" si="38"/>
        <v/>
      </c>
    </row>
    <row r="378" spans="2:31" x14ac:dyDescent="0.25">
      <c r="B378" s="18" t="str">
        <f t="shared" si="34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3"/>
        <v/>
      </c>
      <c r="Z378" s="23" t="str">
        <f t="shared" si="33"/>
        <v/>
      </c>
      <c r="AA378" s="19">
        <f t="shared" si="35"/>
        <v>0</v>
      </c>
      <c r="AB378" s="19">
        <f t="shared" si="36"/>
        <v>0</v>
      </c>
      <c r="AC378" s="19">
        <f t="shared" si="37"/>
        <v>0</v>
      </c>
      <c r="AD378" s="23" t="str">
        <f t="shared" si="38"/>
        <v/>
      </c>
      <c r="AE378" s="23" t="str">
        <f t="shared" si="38"/>
        <v/>
      </c>
    </row>
    <row r="379" spans="2:31" x14ac:dyDescent="0.25">
      <c r="B379" s="18" t="str">
        <f t="shared" si="34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3"/>
        <v/>
      </c>
      <c r="Z379" s="23" t="str">
        <f t="shared" si="33"/>
        <v/>
      </c>
      <c r="AA379" s="19">
        <f t="shared" si="35"/>
        <v>0</v>
      </c>
      <c r="AB379" s="19">
        <f t="shared" si="36"/>
        <v>0</v>
      </c>
      <c r="AC379" s="19">
        <f t="shared" si="37"/>
        <v>0</v>
      </c>
      <c r="AD379" s="23" t="str">
        <f t="shared" si="38"/>
        <v/>
      </c>
      <c r="AE379" s="23" t="str">
        <f t="shared" si="38"/>
        <v/>
      </c>
    </row>
    <row r="380" spans="2:31" x14ac:dyDescent="0.25">
      <c r="B380" s="18" t="str">
        <f t="shared" si="34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3"/>
        <v/>
      </c>
      <c r="Z380" s="23" t="str">
        <f t="shared" si="33"/>
        <v/>
      </c>
      <c r="AA380" s="19">
        <f t="shared" si="35"/>
        <v>0</v>
      </c>
      <c r="AB380" s="19">
        <f t="shared" si="36"/>
        <v>0</v>
      </c>
      <c r="AC380" s="19">
        <f t="shared" si="37"/>
        <v>0</v>
      </c>
      <c r="AD380" s="23" t="str">
        <f t="shared" si="38"/>
        <v/>
      </c>
      <c r="AE380" s="23" t="str">
        <f t="shared" si="38"/>
        <v/>
      </c>
    </row>
    <row r="381" spans="2:31" x14ac:dyDescent="0.25">
      <c r="B381" s="18" t="str">
        <f t="shared" si="34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3"/>
        <v/>
      </c>
      <c r="Z381" s="23" t="str">
        <f t="shared" si="33"/>
        <v/>
      </c>
      <c r="AA381" s="19">
        <f t="shared" si="35"/>
        <v>0</v>
      </c>
      <c r="AB381" s="19">
        <f t="shared" si="36"/>
        <v>0</v>
      </c>
      <c r="AC381" s="19">
        <f t="shared" si="37"/>
        <v>0</v>
      </c>
      <c r="AD381" s="23" t="str">
        <f t="shared" si="38"/>
        <v/>
      </c>
      <c r="AE381" s="23" t="str">
        <f t="shared" si="38"/>
        <v/>
      </c>
    </row>
    <row r="382" spans="2:31" x14ac:dyDescent="0.25">
      <c r="B382" s="18" t="str">
        <f t="shared" si="34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3"/>
        <v/>
      </c>
      <c r="Z382" s="23" t="str">
        <f t="shared" si="33"/>
        <v/>
      </c>
      <c r="AA382" s="19">
        <f t="shared" si="35"/>
        <v>0</v>
      </c>
      <c r="AB382" s="19">
        <f t="shared" si="36"/>
        <v>0</v>
      </c>
      <c r="AC382" s="19">
        <f t="shared" si="37"/>
        <v>0</v>
      </c>
      <c r="AD382" s="23" t="str">
        <f t="shared" si="38"/>
        <v/>
      </c>
      <c r="AE382" s="23" t="str">
        <f t="shared" si="38"/>
        <v/>
      </c>
    </row>
    <row r="383" spans="2:31" x14ac:dyDescent="0.25">
      <c r="B383" s="18" t="str">
        <f t="shared" si="34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3"/>
        <v/>
      </c>
      <c r="Z383" s="23" t="str">
        <f t="shared" si="33"/>
        <v/>
      </c>
      <c r="AA383" s="19">
        <f t="shared" si="35"/>
        <v>0</v>
      </c>
      <c r="AB383" s="19">
        <f t="shared" si="36"/>
        <v>0</v>
      </c>
      <c r="AC383" s="19">
        <f t="shared" si="37"/>
        <v>0</v>
      </c>
      <c r="AD383" s="23" t="str">
        <f t="shared" si="38"/>
        <v/>
      </c>
      <c r="AE383" s="23" t="str">
        <f t="shared" si="38"/>
        <v/>
      </c>
    </row>
    <row r="384" spans="2:31" x14ac:dyDescent="0.25">
      <c r="B384" s="18" t="str">
        <f t="shared" si="34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3"/>
        <v/>
      </c>
      <c r="Z384" s="23" t="str">
        <f t="shared" si="33"/>
        <v/>
      </c>
      <c r="AA384" s="19">
        <f t="shared" si="35"/>
        <v>0</v>
      </c>
      <c r="AB384" s="19">
        <f t="shared" si="36"/>
        <v>0</v>
      </c>
      <c r="AC384" s="19">
        <f t="shared" si="37"/>
        <v>0</v>
      </c>
      <c r="AD384" s="23" t="str">
        <f t="shared" si="38"/>
        <v/>
      </c>
      <c r="AE384" s="23" t="str">
        <f t="shared" si="38"/>
        <v/>
      </c>
    </row>
    <row r="385" spans="2:31" x14ac:dyDescent="0.25">
      <c r="B385" s="18" t="str">
        <f t="shared" si="34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3"/>
        <v/>
      </c>
      <c r="Z385" s="23" t="str">
        <f t="shared" si="33"/>
        <v/>
      </c>
      <c r="AA385" s="19">
        <f t="shared" si="35"/>
        <v>0</v>
      </c>
      <c r="AB385" s="19">
        <f t="shared" si="36"/>
        <v>0</v>
      </c>
      <c r="AC385" s="19">
        <f t="shared" si="37"/>
        <v>0</v>
      </c>
      <c r="AD385" s="23" t="str">
        <f t="shared" si="38"/>
        <v/>
      </c>
      <c r="AE385" s="23" t="str">
        <f t="shared" si="38"/>
        <v/>
      </c>
    </row>
    <row r="386" spans="2:31" x14ac:dyDescent="0.25">
      <c r="B386" s="18" t="str">
        <f t="shared" si="34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3"/>
        <v/>
      </c>
      <c r="Z386" s="23" t="str">
        <f t="shared" si="33"/>
        <v/>
      </c>
      <c r="AA386" s="19">
        <f t="shared" si="35"/>
        <v>0</v>
      </c>
      <c r="AB386" s="19">
        <f t="shared" si="36"/>
        <v>0</v>
      </c>
      <c r="AC386" s="19">
        <f t="shared" si="37"/>
        <v>0</v>
      </c>
      <c r="AD386" s="23" t="str">
        <f t="shared" si="38"/>
        <v/>
      </c>
      <c r="AE386" s="23" t="str">
        <f t="shared" si="38"/>
        <v/>
      </c>
    </row>
    <row r="387" spans="2:31" x14ac:dyDescent="0.25">
      <c r="B387" s="18" t="str">
        <f t="shared" si="34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3"/>
        <v/>
      </c>
      <c r="Z387" s="23" t="str">
        <f t="shared" si="33"/>
        <v/>
      </c>
      <c r="AA387" s="19">
        <f t="shared" si="35"/>
        <v>0</v>
      </c>
      <c r="AB387" s="19">
        <f t="shared" si="36"/>
        <v>0</v>
      </c>
      <c r="AC387" s="19">
        <f t="shared" si="37"/>
        <v>0</v>
      </c>
      <c r="AD387" s="23" t="str">
        <f t="shared" si="38"/>
        <v/>
      </c>
      <c r="AE387" s="23" t="str">
        <f t="shared" si="38"/>
        <v/>
      </c>
    </row>
    <row r="388" spans="2:31" x14ac:dyDescent="0.25">
      <c r="B388" s="18" t="str">
        <f t="shared" si="34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3"/>
        <v/>
      </c>
      <c r="Z388" s="23" t="str">
        <f t="shared" si="33"/>
        <v/>
      </c>
      <c r="AA388" s="19">
        <f t="shared" si="35"/>
        <v>0</v>
      </c>
      <c r="AB388" s="19">
        <f t="shared" si="36"/>
        <v>0</v>
      </c>
      <c r="AC388" s="19">
        <f t="shared" si="37"/>
        <v>0</v>
      </c>
      <c r="AD388" s="23" t="str">
        <f t="shared" si="38"/>
        <v/>
      </c>
      <c r="AE388" s="23" t="str">
        <f t="shared" si="38"/>
        <v/>
      </c>
    </row>
    <row r="389" spans="2:31" x14ac:dyDescent="0.25">
      <c r="B389" s="18" t="str">
        <f t="shared" si="34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3"/>
        <v/>
      </c>
      <c r="Z389" s="23" t="str">
        <f t="shared" si="33"/>
        <v/>
      </c>
      <c r="AA389" s="19">
        <f t="shared" si="35"/>
        <v>0</v>
      </c>
      <c r="AB389" s="19">
        <f t="shared" si="36"/>
        <v>0</v>
      </c>
      <c r="AC389" s="19">
        <f t="shared" si="37"/>
        <v>0</v>
      </c>
      <c r="AD389" s="23" t="str">
        <f t="shared" si="38"/>
        <v/>
      </c>
      <c r="AE389" s="23" t="str">
        <f t="shared" si="38"/>
        <v/>
      </c>
    </row>
    <row r="390" spans="2:31" x14ac:dyDescent="0.25">
      <c r="B390" s="18" t="str">
        <f t="shared" si="34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3"/>
        <v/>
      </c>
      <c r="Z390" s="23" t="str">
        <f t="shared" si="33"/>
        <v/>
      </c>
      <c r="AA390" s="19">
        <f t="shared" si="35"/>
        <v>0</v>
      </c>
      <c r="AB390" s="19">
        <f t="shared" si="36"/>
        <v>0</v>
      </c>
      <c r="AC390" s="19">
        <f t="shared" si="37"/>
        <v>0</v>
      </c>
      <c r="AD390" s="23" t="str">
        <f t="shared" si="38"/>
        <v/>
      </c>
      <c r="AE390" s="23" t="str">
        <f t="shared" si="38"/>
        <v/>
      </c>
    </row>
    <row r="391" spans="2:31" x14ac:dyDescent="0.25">
      <c r="B391" s="18" t="str">
        <f t="shared" si="34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3"/>
        <v/>
      </c>
      <c r="Z391" s="23" t="str">
        <f t="shared" si="33"/>
        <v/>
      </c>
      <c r="AA391" s="19">
        <f t="shared" si="35"/>
        <v>0</v>
      </c>
      <c r="AB391" s="19">
        <f t="shared" si="36"/>
        <v>0</v>
      </c>
      <c r="AC391" s="19">
        <f t="shared" si="37"/>
        <v>0</v>
      </c>
      <c r="AD391" s="23" t="str">
        <f t="shared" si="38"/>
        <v/>
      </c>
      <c r="AE391" s="23" t="str">
        <f t="shared" si="38"/>
        <v/>
      </c>
    </row>
    <row r="392" spans="2:31" x14ac:dyDescent="0.25">
      <c r="B392" s="18" t="str">
        <f t="shared" si="34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3"/>
        <v/>
      </c>
      <c r="Z392" s="23" t="str">
        <f t="shared" si="33"/>
        <v/>
      </c>
      <c r="AA392" s="19">
        <f t="shared" si="35"/>
        <v>0</v>
      </c>
      <c r="AB392" s="19">
        <f t="shared" si="36"/>
        <v>0</v>
      </c>
      <c r="AC392" s="19">
        <f t="shared" si="37"/>
        <v>0</v>
      </c>
      <c r="AD392" s="23" t="str">
        <f t="shared" si="38"/>
        <v/>
      </c>
      <c r="AE392" s="23" t="str">
        <f t="shared" si="38"/>
        <v/>
      </c>
    </row>
    <row r="393" spans="2:31" x14ac:dyDescent="0.25">
      <c r="B393" s="18" t="str">
        <f t="shared" si="34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3"/>
        <v/>
      </c>
      <c r="Z393" s="23" t="str">
        <f t="shared" si="33"/>
        <v/>
      </c>
      <c r="AA393" s="19">
        <f t="shared" si="35"/>
        <v>0</v>
      </c>
      <c r="AB393" s="19">
        <f t="shared" si="36"/>
        <v>0</v>
      </c>
      <c r="AC393" s="19">
        <f t="shared" si="37"/>
        <v>0</v>
      </c>
      <c r="AD393" s="23" t="str">
        <f t="shared" si="38"/>
        <v/>
      </c>
      <c r="AE393" s="23" t="str">
        <f t="shared" si="38"/>
        <v/>
      </c>
    </row>
    <row r="394" spans="2:31" x14ac:dyDescent="0.25">
      <c r="B394" s="18" t="str">
        <f t="shared" si="34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3"/>
        <v/>
      </c>
      <c r="Z394" s="23" t="str">
        <f t="shared" si="33"/>
        <v/>
      </c>
      <c r="AA394" s="19">
        <f t="shared" si="35"/>
        <v>0</v>
      </c>
      <c r="AB394" s="19">
        <f t="shared" si="36"/>
        <v>0</v>
      </c>
      <c r="AC394" s="19">
        <f t="shared" si="37"/>
        <v>0</v>
      </c>
      <c r="AD394" s="23" t="str">
        <f t="shared" si="38"/>
        <v/>
      </c>
      <c r="AE394" s="23" t="str">
        <f t="shared" si="38"/>
        <v/>
      </c>
    </row>
    <row r="395" spans="2:31" x14ac:dyDescent="0.25">
      <c r="B395" s="18" t="str">
        <f t="shared" si="34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3"/>
        <v/>
      </c>
      <c r="Z395" s="23" t="str">
        <f t="shared" si="33"/>
        <v/>
      </c>
      <c r="AA395" s="19">
        <f t="shared" si="35"/>
        <v>0</v>
      </c>
      <c r="AB395" s="19">
        <f t="shared" si="36"/>
        <v>0</v>
      </c>
      <c r="AC395" s="19">
        <f t="shared" si="37"/>
        <v>0</v>
      </c>
      <c r="AD395" s="23" t="str">
        <f t="shared" si="38"/>
        <v/>
      </c>
      <c r="AE395" s="23" t="str">
        <f t="shared" si="38"/>
        <v/>
      </c>
    </row>
    <row r="396" spans="2:31" x14ac:dyDescent="0.25">
      <c r="B396" s="18" t="str">
        <f t="shared" si="34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3"/>
        <v/>
      </c>
      <c r="Z396" s="23" t="str">
        <f t="shared" si="33"/>
        <v/>
      </c>
      <c r="AA396" s="19">
        <f t="shared" si="35"/>
        <v>0</v>
      </c>
      <c r="AB396" s="19">
        <f t="shared" si="36"/>
        <v>0</v>
      </c>
      <c r="AC396" s="19">
        <f t="shared" si="37"/>
        <v>0</v>
      </c>
      <c r="AD396" s="23" t="str">
        <f t="shared" si="38"/>
        <v/>
      </c>
      <c r="AE396" s="23" t="str">
        <f t="shared" si="38"/>
        <v/>
      </c>
    </row>
    <row r="397" spans="2:31" x14ac:dyDescent="0.25">
      <c r="B397" s="18" t="str">
        <f t="shared" si="34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3"/>
        <v/>
      </c>
      <c r="Z397" s="23" t="str">
        <f t="shared" si="33"/>
        <v/>
      </c>
      <c r="AA397" s="19">
        <f t="shared" si="35"/>
        <v>0</v>
      </c>
      <c r="AB397" s="19">
        <f t="shared" si="36"/>
        <v>0</v>
      </c>
      <c r="AC397" s="19">
        <f t="shared" si="37"/>
        <v>0</v>
      </c>
      <c r="AD397" s="23" t="str">
        <f t="shared" si="38"/>
        <v/>
      </c>
      <c r="AE397" s="23" t="str">
        <f t="shared" si="38"/>
        <v/>
      </c>
    </row>
    <row r="398" spans="2:31" x14ac:dyDescent="0.25">
      <c r="B398" s="18" t="str">
        <f t="shared" si="34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3"/>
        <v/>
      </c>
      <c r="Z398" s="23" t="str">
        <f t="shared" si="33"/>
        <v/>
      </c>
      <c r="AA398" s="19">
        <f t="shared" si="35"/>
        <v>0</v>
      </c>
      <c r="AB398" s="19">
        <f t="shared" si="36"/>
        <v>0</v>
      </c>
      <c r="AC398" s="19">
        <f t="shared" si="37"/>
        <v>0</v>
      </c>
      <c r="AD398" s="23" t="str">
        <f t="shared" si="38"/>
        <v/>
      </c>
      <c r="AE398" s="23" t="str">
        <f t="shared" si="38"/>
        <v/>
      </c>
    </row>
    <row r="399" spans="2:31" x14ac:dyDescent="0.25">
      <c r="B399" s="18" t="str">
        <f t="shared" si="34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3"/>
        <v/>
      </c>
      <c r="Z399" s="23" t="str">
        <f t="shared" si="33"/>
        <v/>
      </c>
      <c r="AA399" s="19">
        <f t="shared" si="35"/>
        <v>0</v>
      </c>
      <c r="AB399" s="19">
        <f t="shared" si="36"/>
        <v>0</v>
      </c>
      <c r="AC399" s="19">
        <f t="shared" si="37"/>
        <v>0</v>
      </c>
      <c r="AD399" s="23" t="str">
        <f t="shared" si="38"/>
        <v/>
      </c>
      <c r="AE399" s="23" t="str">
        <f t="shared" si="38"/>
        <v/>
      </c>
    </row>
    <row r="400" spans="2:31" x14ac:dyDescent="0.25">
      <c r="B400" s="18" t="str">
        <f t="shared" si="34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3"/>
        <v/>
      </c>
      <c r="Z400" s="23" t="str">
        <f t="shared" si="33"/>
        <v/>
      </c>
      <c r="AA400" s="19">
        <f t="shared" si="35"/>
        <v>0</v>
      </c>
      <c r="AB400" s="19">
        <f t="shared" si="36"/>
        <v>0</v>
      </c>
      <c r="AC400" s="19">
        <f t="shared" si="37"/>
        <v>0</v>
      </c>
      <c r="AD400" s="23" t="str">
        <f t="shared" si="38"/>
        <v/>
      </c>
      <c r="AE400" s="23" t="str">
        <f t="shared" si="38"/>
        <v/>
      </c>
    </row>
    <row r="401" spans="2:31" x14ac:dyDescent="0.25">
      <c r="B401" s="18" t="str">
        <f t="shared" si="34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3"/>
        <v/>
      </c>
      <c r="Z401" s="23" t="str">
        <f t="shared" si="33"/>
        <v/>
      </c>
      <c r="AA401" s="19">
        <f t="shared" si="35"/>
        <v>0</v>
      </c>
      <c r="AB401" s="19">
        <f t="shared" si="36"/>
        <v>0</v>
      </c>
      <c r="AC401" s="19">
        <f t="shared" si="37"/>
        <v>0</v>
      </c>
      <c r="AD401" s="23" t="str">
        <f t="shared" si="38"/>
        <v/>
      </c>
      <c r="AE401" s="23" t="str">
        <f t="shared" si="38"/>
        <v/>
      </c>
    </row>
    <row r="402" spans="2:31" x14ac:dyDescent="0.25">
      <c r="B402" s="18" t="str">
        <f t="shared" si="34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3"/>
        <v/>
      </c>
      <c r="Z402" s="23" t="str">
        <f t="shared" si="33"/>
        <v/>
      </c>
      <c r="AA402" s="19">
        <f t="shared" si="35"/>
        <v>0</v>
      </c>
      <c r="AB402" s="19">
        <f t="shared" si="36"/>
        <v>0</v>
      </c>
      <c r="AC402" s="19">
        <f t="shared" si="37"/>
        <v>0</v>
      </c>
      <c r="AD402" s="23" t="str">
        <f t="shared" si="38"/>
        <v/>
      </c>
      <c r="AE402" s="23" t="str">
        <f t="shared" si="38"/>
        <v/>
      </c>
    </row>
    <row r="403" spans="2:31" x14ac:dyDescent="0.25">
      <c r="B403" s="18" t="str">
        <f t="shared" si="34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3"/>
        <v/>
      </c>
      <c r="Z403" s="23" t="str">
        <f t="shared" si="33"/>
        <v/>
      </c>
      <c r="AA403" s="19">
        <f t="shared" si="35"/>
        <v>0</v>
      </c>
      <c r="AB403" s="19">
        <f t="shared" si="36"/>
        <v>0</v>
      </c>
      <c r="AC403" s="19">
        <f t="shared" si="37"/>
        <v>0</v>
      </c>
      <c r="AD403" s="23" t="str">
        <f t="shared" si="38"/>
        <v/>
      </c>
      <c r="AE403" s="23" t="str">
        <f t="shared" si="38"/>
        <v/>
      </c>
    </row>
    <row r="404" spans="2:31" x14ac:dyDescent="0.25">
      <c r="B404" s="18" t="str">
        <f t="shared" si="34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3"/>
        <v/>
      </c>
      <c r="Z404" s="23" t="str">
        <f t="shared" si="33"/>
        <v/>
      </c>
      <c r="AA404" s="19">
        <f t="shared" si="35"/>
        <v>0</v>
      </c>
      <c r="AB404" s="19">
        <f t="shared" si="36"/>
        <v>0</v>
      </c>
      <c r="AC404" s="19">
        <f t="shared" si="37"/>
        <v>0</v>
      </c>
      <c r="AD404" s="23" t="str">
        <f t="shared" si="38"/>
        <v/>
      </c>
      <c r="AE404" s="23" t="str">
        <f t="shared" si="38"/>
        <v/>
      </c>
    </row>
    <row r="405" spans="2:31" x14ac:dyDescent="0.25">
      <c r="B405" s="18" t="str">
        <f t="shared" si="34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3"/>
        <v/>
      </c>
      <c r="Z405" s="23" t="str">
        <f t="shared" si="33"/>
        <v/>
      </c>
      <c r="AA405" s="19">
        <f t="shared" si="35"/>
        <v>0</v>
      </c>
      <c r="AB405" s="19">
        <f t="shared" si="36"/>
        <v>0</v>
      </c>
      <c r="AC405" s="19">
        <f t="shared" si="37"/>
        <v>0</v>
      </c>
      <c r="AD405" s="23" t="str">
        <f t="shared" si="38"/>
        <v/>
      </c>
      <c r="AE405" s="23" t="str">
        <f t="shared" si="38"/>
        <v/>
      </c>
    </row>
    <row r="406" spans="2:31" x14ac:dyDescent="0.25">
      <c r="B406" s="18" t="str">
        <f t="shared" si="34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3"/>
        <v/>
      </c>
      <c r="Z406" s="23" t="str">
        <f t="shared" si="33"/>
        <v/>
      </c>
      <c r="AA406" s="19">
        <f t="shared" si="35"/>
        <v>0</v>
      </c>
      <c r="AB406" s="19">
        <f t="shared" si="36"/>
        <v>0</v>
      </c>
      <c r="AC406" s="19">
        <f t="shared" si="37"/>
        <v>0</v>
      </c>
      <c r="AD406" s="23" t="str">
        <f t="shared" si="38"/>
        <v/>
      </c>
      <c r="AE406" s="23" t="str">
        <f t="shared" si="38"/>
        <v/>
      </c>
    </row>
    <row r="407" spans="2:31" x14ac:dyDescent="0.25">
      <c r="B407" s="18" t="str">
        <f t="shared" si="34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9">IF(M407&lt;&gt;"",$H407*M407,"")</f>
        <v/>
      </c>
      <c r="Z407" s="23" t="str">
        <f t="shared" si="39"/>
        <v/>
      </c>
      <c r="AA407" s="19">
        <f t="shared" si="35"/>
        <v>0</v>
      </c>
      <c r="AB407" s="19">
        <f t="shared" si="36"/>
        <v>0</v>
      </c>
      <c r="AC407" s="19">
        <f t="shared" si="37"/>
        <v>0</v>
      </c>
      <c r="AD407" s="23" t="str">
        <f t="shared" si="38"/>
        <v/>
      </c>
      <c r="AE407" s="23" t="str">
        <f t="shared" si="38"/>
        <v/>
      </c>
    </row>
    <row r="408" spans="2:31" x14ac:dyDescent="0.25">
      <c r="B408" s="18" t="str">
        <f t="shared" ref="B408:B471" si="40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9"/>
        <v/>
      </c>
      <c r="Z408" s="23" t="str">
        <f t="shared" si="39"/>
        <v/>
      </c>
      <c r="AA408" s="19">
        <f t="shared" ref="AA408:AA471" si="41">IF(OR(M408&lt;&gt;"",N408&lt;&gt;""),1,0)</f>
        <v>0</v>
      </c>
      <c r="AB408" s="19">
        <f t="shared" ref="AB408:AB471" si="42">IF(M408&lt;&gt;0,1,0)</f>
        <v>0</v>
      </c>
      <c r="AC408" s="19">
        <f t="shared" ref="AC408:AC471" si="43">IF(N408&lt;&gt;0,1,0)</f>
        <v>0</v>
      </c>
      <c r="AD408" s="23" t="str">
        <f t="shared" ref="AD408:AE471" si="44">IF(W408&lt;&gt;"",$H408*W408,"")</f>
        <v/>
      </c>
      <c r="AE408" s="23" t="str">
        <f t="shared" si="44"/>
        <v/>
      </c>
    </row>
    <row r="409" spans="2:31" x14ac:dyDescent="0.25">
      <c r="B409" s="18" t="str">
        <f t="shared" si="40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9"/>
        <v/>
      </c>
      <c r="Z409" s="23" t="str">
        <f t="shared" si="39"/>
        <v/>
      </c>
      <c r="AA409" s="19">
        <f t="shared" si="41"/>
        <v>0</v>
      </c>
      <c r="AB409" s="19">
        <f t="shared" si="42"/>
        <v>0</v>
      </c>
      <c r="AC409" s="19">
        <f t="shared" si="43"/>
        <v>0</v>
      </c>
      <c r="AD409" s="23" t="str">
        <f t="shared" si="44"/>
        <v/>
      </c>
      <c r="AE409" s="23" t="str">
        <f t="shared" si="44"/>
        <v/>
      </c>
    </row>
    <row r="410" spans="2:31" x14ac:dyDescent="0.25">
      <c r="B410" s="18" t="str">
        <f t="shared" si="40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9"/>
        <v/>
      </c>
      <c r="Z410" s="23" t="str">
        <f t="shared" si="39"/>
        <v/>
      </c>
      <c r="AA410" s="19">
        <f t="shared" si="41"/>
        <v>0</v>
      </c>
      <c r="AB410" s="19">
        <f t="shared" si="42"/>
        <v>0</v>
      </c>
      <c r="AC410" s="19">
        <f t="shared" si="43"/>
        <v>0</v>
      </c>
      <c r="AD410" s="23" t="str">
        <f t="shared" si="44"/>
        <v/>
      </c>
      <c r="AE410" s="23" t="str">
        <f t="shared" si="44"/>
        <v/>
      </c>
    </row>
    <row r="411" spans="2:31" x14ac:dyDescent="0.25">
      <c r="B411" s="18" t="str">
        <f t="shared" si="40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9"/>
        <v/>
      </c>
      <c r="Z411" s="23" t="str">
        <f t="shared" si="39"/>
        <v/>
      </c>
      <c r="AA411" s="19">
        <f t="shared" si="41"/>
        <v>0</v>
      </c>
      <c r="AB411" s="19">
        <f t="shared" si="42"/>
        <v>0</v>
      </c>
      <c r="AC411" s="19">
        <f t="shared" si="43"/>
        <v>0</v>
      </c>
      <c r="AD411" s="23" t="str">
        <f t="shared" si="44"/>
        <v/>
      </c>
      <c r="AE411" s="23" t="str">
        <f t="shared" si="44"/>
        <v/>
      </c>
    </row>
    <row r="412" spans="2:31" x14ac:dyDescent="0.25">
      <c r="B412" s="18" t="str">
        <f t="shared" si="40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9"/>
        <v/>
      </c>
      <c r="Z412" s="23" t="str">
        <f t="shared" si="39"/>
        <v/>
      </c>
      <c r="AA412" s="19">
        <f t="shared" si="41"/>
        <v>0</v>
      </c>
      <c r="AB412" s="19">
        <f t="shared" si="42"/>
        <v>0</v>
      </c>
      <c r="AC412" s="19">
        <f t="shared" si="43"/>
        <v>0</v>
      </c>
      <c r="AD412" s="23" t="str">
        <f t="shared" si="44"/>
        <v/>
      </c>
      <c r="AE412" s="23" t="str">
        <f t="shared" si="44"/>
        <v/>
      </c>
    </row>
    <row r="413" spans="2:31" x14ac:dyDescent="0.25">
      <c r="B413" s="18" t="str">
        <f t="shared" si="40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9"/>
        <v/>
      </c>
      <c r="Z413" s="23" t="str">
        <f t="shared" si="39"/>
        <v/>
      </c>
      <c r="AA413" s="19">
        <f t="shared" si="41"/>
        <v>0</v>
      </c>
      <c r="AB413" s="19">
        <f t="shared" si="42"/>
        <v>0</v>
      </c>
      <c r="AC413" s="19">
        <f t="shared" si="43"/>
        <v>0</v>
      </c>
      <c r="AD413" s="23" t="str">
        <f t="shared" si="44"/>
        <v/>
      </c>
      <c r="AE413" s="23" t="str">
        <f t="shared" si="44"/>
        <v/>
      </c>
    </row>
    <row r="414" spans="2:31" x14ac:dyDescent="0.25">
      <c r="B414" s="18" t="str">
        <f t="shared" si="40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9"/>
        <v/>
      </c>
      <c r="Z414" s="23" t="str">
        <f t="shared" si="39"/>
        <v/>
      </c>
      <c r="AA414" s="19">
        <f t="shared" si="41"/>
        <v>0</v>
      </c>
      <c r="AB414" s="19">
        <f t="shared" si="42"/>
        <v>0</v>
      </c>
      <c r="AC414" s="19">
        <f t="shared" si="43"/>
        <v>0</v>
      </c>
      <c r="AD414" s="23" t="str">
        <f t="shared" si="44"/>
        <v/>
      </c>
      <c r="AE414" s="23" t="str">
        <f t="shared" si="44"/>
        <v/>
      </c>
    </row>
    <row r="415" spans="2:31" x14ac:dyDescent="0.25">
      <c r="B415" s="18" t="str">
        <f t="shared" si="40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9"/>
        <v/>
      </c>
      <c r="Z415" s="23" t="str">
        <f t="shared" si="39"/>
        <v/>
      </c>
      <c r="AA415" s="19">
        <f t="shared" si="41"/>
        <v>0</v>
      </c>
      <c r="AB415" s="19">
        <f t="shared" si="42"/>
        <v>0</v>
      </c>
      <c r="AC415" s="19">
        <f t="shared" si="43"/>
        <v>0</v>
      </c>
      <c r="AD415" s="23" t="str">
        <f t="shared" si="44"/>
        <v/>
      </c>
      <c r="AE415" s="23" t="str">
        <f t="shared" si="44"/>
        <v/>
      </c>
    </row>
    <row r="416" spans="2:31" x14ac:dyDescent="0.25">
      <c r="B416" s="18" t="str">
        <f t="shared" si="40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9"/>
        <v/>
      </c>
      <c r="Z416" s="23" t="str">
        <f t="shared" si="39"/>
        <v/>
      </c>
      <c r="AA416" s="19">
        <f t="shared" si="41"/>
        <v>0</v>
      </c>
      <c r="AB416" s="19">
        <f t="shared" si="42"/>
        <v>0</v>
      </c>
      <c r="AC416" s="19">
        <f t="shared" si="43"/>
        <v>0</v>
      </c>
      <c r="AD416" s="23" t="str">
        <f t="shared" si="44"/>
        <v/>
      </c>
      <c r="AE416" s="23" t="str">
        <f t="shared" si="44"/>
        <v/>
      </c>
    </row>
    <row r="417" spans="2:31" x14ac:dyDescent="0.25">
      <c r="B417" s="18" t="str">
        <f t="shared" si="40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9"/>
        <v/>
      </c>
      <c r="Z417" s="23" t="str">
        <f t="shared" si="39"/>
        <v/>
      </c>
      <c r="AA417" s="19">
        <f t="shared" si="41"/>
        <v>0</v>
      </c>
      <c r="AB417" s="19">
        <f t="shared" si="42"/>
        <v>0</v>
      </c>
      <c r="AC417" s="19">
        <f t="shared" si="43"/>
        <v>0</v>
      </c>
      <c r="AD417" s="23" t="str">
        <f t="shared" si="44"/>
        <v/>
      </c>
      <c r="AE417" s="23" t="str">
        <f t="shared" si="44"/>
        <v/>
      </c>
    </row>
    <row r="418" spans="2:31" x14ac:dyDescent="0.25">
      <c r="B418" s="18" t="str">
        <f t="shared" si="40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9"/>
        <v/>
      </c>
      <c r="Z418" s="23" t="str">
        <f t="shared" si="39"/>
        <v/>
      </c>
      <c r="AA418" s="19">
        <f t="shared" si="41"/>
        <v>0</v>
      </c>
      <c r="AB418" s="19">
        <f t="shared" si="42"/>
        <v>0</v>
      </c>
      <c r="AC418" s="19">
        <f t="shared" si="43"/>
        <v>0</v>
      </c>
      <c r="AD418" s="23" t="str">
        <f t="shared" si="44"/>
        <v/>
      </c>
      <c r="AE418" s="23" t="str">
        <f t="shared" si="44"/>
        <v/>
      </c>
    </row>
    <row r="419" spans="2:31" x14ac:dyDescent="0.25">
      <c r="B419" s="18" t="str">
        <f t="shared" si="40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9"/>
        <v/>
      </c>
      <c r="Z419" s="23" t="str">
        <f t="shared" si="39"/>
        <v/>
      </c>
      <c r="AA419" s="19">
        <f t="shared" si="41"/>
        <v>0</v>
      </c>
      <c r="AB419" s="19">
        <f t="shared" si="42"/>
        <v>0</v>
      </c>
      <c r="AC419" s="19">
        <f t="shared" si="43"/>
        <v>0</v>
      </c>
      <c r="AD419" s="23" t="str">
        <f t="shared" si="44"/>
        <v/>
      </c>
      <c r="AE419" s="23" t="str">
        <f t="shared" si="44"/>
        <v/>
      </c>
    </row>
    <row r="420" spans="2:31" x14ac:dyDescent="0.25">
      <c r="B420" s="18" t="str">
        <f t="shared" si="40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9"/>
        <v/>
      </c>
      <c r="Z420" s="23" t="str">
        <f t="shared" si="39"/>
        <v/>
      </c>
      <c r="AA420" s="19">
        <f t="shared" si="41"/>
        <v>0</v>
      </c>
      <c r="AB420" s="19">
        <f t="shared" si="42"/>
        <v>0</v>
      </c>
      <c r="AC420" s="19">
        <f t="shared" si="43"/>
        <v>0</v>
      </c>
      <c r="AD420" s="23" t="str">
        <f t="shared" si="44"/>
        <v/>
      </c>
      <c r="AE420" s="23" t="str">
        <f t="shared" si="44"/>
        <v/>
      </c>
    </row>
    <row r="421" spans="2:31" x14ac:dyDescent="0.25">
      <c r="B421" s="18" t="str">
        <f t="shared" si="40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9"/>
        <v/>
      </c>
      <c r="Z421" s="23" t="str">
        <f t="shared" si="39"/>
        <v/>
      </c>
      <c r="AA421" s="19">
        <f t="shared" si="41"/>
        <v>0</v>
      </c>
      <c r="AB421" s="19">
        <f t="shared" si="42"/>
        <v>0</v>
      </c>
      <c r="AC421" s="19">
        <f t="shared" si="43"/>
        <v>0</v>
      </c>
      <c r="AD421" s="23" t="str">
        <f t="shared" si="44"/>
        <v/>
      </c>
      <c r="AE421" s="23" t="str">
        <f t="shared" si="44"/>
        <v/>
      </c>
    </row>
    <row r="422" spans="2:31" x14ac:dyDescent="0.25">
      <c r="B422" s="18" t="str">
        <f t="shared" si="40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9"/>
        <v/>
      </c>
      <c r="Z422" s="23" t="str">
        <f t="shared" si="39"/>
        <v/>
      </c>
      <c r="AA422" s="19">
        <f t="shared" si="41"/>
        <v>0</v>
      </c>
      <c r="AB422" s="19">
        <f t="shared" si="42"/>
        <v>0</v>
      </c>
      <c r="AC422" s="19">
        <f t="shared" si="43"/>
        <v>0</v>
      </c>
      <c r="AD422" s="23" t="str">
        <f t="shared" si="44"/>
        <v/>
      </c>
      <c r="AE422" s="23" t="str">
        <f t="shared" si="44"/>
        <v/>
      </c>
    </row>
    <row r="423" spans="2:31" x14ac:dyDescent="0.25">
      <c r="B423" s="18" t="str">
        <f t="shared" si="40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9"/>
        <v/>
      </c>
      <c r="Z423" s="23" t="str">
        <f t="shared" si="39"/>
        <v/>
      </c>
      <c r="AA423" s="19">
        <f t="shared" si="41"/>
        <v>0</v>
      </c>
      <c r="AB423" s="19">
        <f t="shared" si="42"/>
        <v>0</v>
      </c>
      <c r="AC423" s="19">
        <f t="shared" si="43"/>
        <v>0</v>
      </c>
      <c r="AD423" s="23" t="str">
        <f t="shared" si="44"/>
        <v/>
      </c>
      <c r="AE423" s="23" t="str">
        <f t="shared" si="44"/>
        <v/>
      </c>
    </row>
    <row r="424" spans="2:31" x14ac:dyDescent="0.25">
      <c r="B424" s="18" t="str">
        <f t="shared" si="40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9"/>
        <v/>
      </c>
      <c r="Z424" s="23" t="str">
        <f t="shared" si="39"/>
        <v/>
      </c>
      <c r="AA424" s="19">
        <f t="shared" si="41"/>
        <v>0</v>
      </c>
      <c r="AB424" s="19">
        <f t="shared" si="42"/>
        <v>0</v>
      </c>
      <c r="AC424" s="19">
        <f t="shared" si="43"/>
        <v>0</v>
      </c>
      <c r="AD424" s="23" t="str">
        <f t="shared" si="44"/>
        <v/>
      </c>
      <c r="AE424" s="23" t="str">
        <f t="shared" si="44"/>
        <v/>
      </c>
    </row>
    <row r="425" spans="2:31" x14ac:dyDescent="0.25">
      <c r="B425" s="18" t="str">
        <f t="shared" si="40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9"/>
        <v/>
      </c>
      <c r="Z425" s="23" t="str">
        <f t="shared" si="39"/>
        <v/>
      </c>
      <c r="AA425" s="19">
        <f t="shared" si="41"/>
        <v>0</v>
      </c>
      <c r="AB425" s="19">
        <f t="shared" si="42"/>
        <v>0</v>
      </c>
      <c r="AC425" s="19">
        <f t="shared" si="43"/>
        <v>0</v>
      </c>
      <c r="AD425" s="23" t="str">
        <f t="shared" si="44"/>
        <v/>
      </c>
      <c r="AE425" s="23" t="str">
        <f t="shared" si="44"/>
        <v/>
      </c>
    </row>
    <row r="426" spans="2:31" x14ac:dyDescent="0.25">
      <c r="B426" s="18" t="str">
        <f t="shared" si="40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9"/>
        <v/>
      </c>
      <c r="Z426" s="23" t="str">
        <f t="shared" si="39"/>
        <v/>
      </c>
      <c r="AA426" s="19">
        <f t="shared" si="41"/>
        <v>0</v>
      </c>
      <c r="AB426" s="19">
        <f t="shared" si="42"/>
        <v>0</v>
      </c>
      <c r="AC426" s="19">
        <f t="shared" si="43"/>
        <v>0</v>
      </c>
      <c r="AD426" s="23" t="str">
        <f t="shared" si="44"/>
        <v/>
      </c>
      <c r="AE426" s="23" t="str">
        <f t="shared" si="44"/>
        <v/>
      </c>
    </row>
    <row r="427" spans="2:31" x14ac:dyDescent="0.25">
      <c r="B427" s="18" t="str">
        <f t="shared" si="40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9"/>
        <v/>
      </c>
      <c r="Z427" s="23" t="str">
        <f t="shared" si="39"/>
        <v/>
      </c>
      <c r="AA427" s="19">
        <f t="shared" si="41"/>
        <v>0</v>
      </c>
      <c r="AB427" s="19">
        <f t="shared" si="42"/>
        <v>0</v>
      </c>
      <c r="AC427" s="19">
        <f t="shared" si="43"/>
        <v>0</v>
      </c>
      <c r="AD427" s="23" t="str">
        <f t="shared" si="44"/>
        <v/>
      </c>
      <c r="AE427" s="23" t="str">
        <f t="shared" si="44"/>
        <v/>
      </c>
    </row>
    <row r="428" spans="2:31" x14ac:dyDescent="0.25">
      <c r="B428" s="18" t="str">
        <f t="shared" si="40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9"/>
        <v/>
      </c>
      <c r="Z428" s="23" t="str">
        <f t="shared" si="39"/>
        <v/>
      </c>
      <c r="AA428" s="19">
        <f t="shared" si="41"/>
        <v>0</v>
      </c>
      <c r="AB428" s="19">
        <f t="shared" si="42"/>
        <v>0</v>
      </c>
      <c r="AC428" s="19">
        <f t="shared" si="43"/>
        <v>0</v>
      </c>
      <c r="AD428" s="23" t="str">
        <f t="shared" si="44"/>
        <v/>
      </c>
      <c r="AE428" s="23" t="str">
        <f t="shared" si="44"/>
        <v/>
      </c>
    </row>
    <row r="429" spans="2:31" x14ac:dyDescent="0.25">
      <c r="B429" s="18" t="str">
        <f t="shared" si="40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9"/>
        <v/>
      </c>
      <c r="Z429" s="23" t="str">
        <f t="shared" si="39"/>
        <v/>
      </c>
      <c r="AA429" s="19">
        <f t="shared" si="41"/>
        <v>0</v>
      </c>
      <c r="AB429" s="19">
        <f t="shared" si="42"/>
        <v>0</v>
      </c>
      <c r="AC429" s="19">
        <f t="shared" si="43"/>
        <v>0</v>
      </c>
      <c r="AD429" s="23" t="str">
        <f t="shared" si="44"/>
        <v/>
      </c>
      <c r="AE429" s="23" t="str">
        <f t="shared" si="44"/>
        <v/>
      </c>
    </row>
    <row r="430" spans="2:31" x14ac:dyDescent="0.25">
      <c r="B430" s="18" t="str">
        <f t="shared" si="40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9"/>
        <v/>
      </c>
      <c r="Z430" s="23" t="str">
        <f t="shared" si="39"/>
        <v/>
      </c>
      <c r="AA430" s="19">
        <f t="shared" si="41"/>
        <v>0</v>
      </c>
      <c r="AB430" s="19">
        <f t="shared" si="42"/>
        <v>0</v>
      </c>
      <c r="AC430" s="19">
        <f t="shared" si="43"/>
        <v>0</v>
      </c>
      <c r="AD430" s="23" t="str">
        <f t="shared" si="44"/>
        <v/>
      </c>
      <c r="AE430" s="23" t="str">
        <f t="shared" si="44"/>
        <v/>
      </c>
    </row>
    <row r="431" spans="2:31" x14ac:dyDescent="0.25">
      <c r="B431" s="18" t="str">
        <f t="shared" si="40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9"/>
        <v/>
      </c>
      <c r="Z431" s="23" t="str">
        <f t="shared" si="39"/>
        <v/>
      </c>
      <c r="AA431" s="19">
        <f t="shared" si="41"/>
        <v>0</v>
      </c>
      <c r="AB431" s="19">
        <f t="shared" si="42"/>
        <v>0</v>
      </c>
      <c r="AC431" s="19">
        <f t="shared" si="43"/>
        <v>0</v>
      </c>
      <c r="AD431" s="23" t="str">
        <f t="shared" si="44"/>
        <v/>
      </c>
      <c r="AE431" s="23" t="str">
        <f t="shared" si="44"/>
        <v/>
      </c>
    </row>
    <row r="432" spans="2:31" x14ac:dyDescent="0.25">
      <c r="B432" s="18" t="str">
        <f t="shared" si="40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9"/>
        <v/>
      </c>
      <c r="Z432" s="23" t="str">
        <f t="shared" si="39"/>
        <v/>
      </c>
      <c r="AA432" s="19">
        <f t="shared" si="41"/>
        <v>0</v>
      </c>
      <c r="AB432" s="19">
        <f t="shared" si="42"/>
        <v>0</v>
      </c>
      <c r="AC432" s="19">
        <f t="shared" si="43"/>
        <v>0</v>
      </c>
      <c r="AD432" s="23" t="str">
        <f t="shared" si="44"/>
        <v/>
      </c>
      <c r="AE432" s="23" t="str">
        <f t="shared" si="44"/>
        <v/>
      </c>
    </row>
    <row r="433" spans="2:31" x14ac:dyDescent="0.25">
      <c r="B433" s="18" t="str">
        <f t="shared" si="40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9"/>
        <v/>
      </c>
      <c r="Z433" s="23" t="str">
        <f t="shared" si="39"/>
        <v/>
      </c>
      <c r="AA433" s="19">
        <f t="shared" si="41"/>
        <v>0</v>
      </c>
      <c r="AB433" s="19">
        <f t="shared" si="42"/>
        <v>0</v>
      </c>
      <c r="AC433" s="19">
        <f t="shared" si="43"/>
        <v>0</v>
      </c>
      <c r="AD433" s="23" t="str">
        <f t="shared" si="44"/>
        <v/>
      </c>
      <c r="AE433" s="23" t="str">
        <f t="shared" si="44"/>
        <v/>
      </c>
    </row>
    <row r="434" spans="2:31" x14ac:dyDescent="0.25">
      <c r="B434" s="18" t="str">
        <f t="shared" si="40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9"/>
        <v/>
      </c>
      <c r="Z434" s="23" t="str">
        <f t="shared" si="39"/>
        <v/>
      </c>
      <c r="AA434" s="19">
        <f t="shared" si="41"/>
        <v>0</v>
      </c>
      <c r="AB434" s="19">
        <f t="shared" si="42"/>
        <v>0</v>
      </c>
      <c r="AC434" s="19">
        <f t="shared" si="43"/>
        <v>0</v>
      </c>
      <c r="AD434" s="23" t="str">
        <f t="shared" si="44"/>
        <v/>
      </c>
      <c r="AE434" s="23" t="str">
        <f t="shared" si="44"/>
        <v/>
      </c>
    </row>
    <row r="435" spans="2:31" x14ac:dyDescent="0.25">
      <c r="B435" s="18" t="str">
        <f t="shared" si="40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9"/>
        <v/>
      </c>
      <c r="Z435" s="23" t="str">
        <f t="shared" si="39"/>
        <v/>
      </c>
      <c r="AA435" s="19">
        <f t="shared" si="41"/>
        <v>0</v>
      </c>
      <c r="AB435" s="19">
        <f t="shared" si="42"/>
        <v>0</v>
      </c>
      <c r="AC435" s="19">
        <f t="shared" si="43"/>
        <v>0</v>
      </c>
      <c r="AD435" s="23" t="str">
        <f t="shared" si="44"/>
        <v/>
      </c>
      <c r="AE435" s="23" t="str">
        <f t="shared" si="44"/>
        <v/>
      </c>
    </row>
    <row r="436" spans="2:31" x14ac:dyDescent="0.25">
      <c r="B436" s="18" t="str">
        <f t="shared" si="40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9"/>
        <v/>
      </c>
      <c r="Z436" s="23" t="str">
        <f t="shared" si="39"/>
        <v/>
      </c>
      <c r="AA436" s="19">
        <f t="shared" si="41"/>
        <v>0</v>
      </c>
      <c r="AB436" s="19">
        <f t="shared" si="42"/>
        <v>0</v>
      </c>
      <c r="AC436" s="19">
        <f t="shared" si="43"/>
        <v>0</v>
      </c>
      <c r="AD436" s="23" t="str">
        <f t="shared" si="44"/>
        <v/>
      </c>
      <c r="AE436" s="23" t="str">
        <f t="shared" si="44"/>
        <v/>
      </c>
    </row>
    <row r="437" spans="2:31" x14ac:dyDescent="0.25">
      <c r="B437" s="18" t="str">
        <f t="shared" si="40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9"/>
        <v/>
      </c>
      <c r="Z437" s="23" t="str">
        <f t="shared" si="39"/>
        <v/>
      </c>
      <c r="AA437" s="19">
        <f t="shared" si="41"/>
        <v>0</v>
      </c>
      <c r="AB437" s="19">
        <f t="shared" si="42"/>
        <v>0</v>
      </c>
      <c r="AC437" s="19">
        <f t="shared" si="43"/>
        <v>0</v>
      </c>
      <c r="AD437" s="23" t="str">
        <f t="shared" si="44"/>
        <v/>
      </c>
      <c r="AE437" s="23" t="str">
        <f t="shared" si="44"/>
        <v/>
      </c>
    </row>
    <row r="438" spans="2:31" x14ac:dyDescent="0.25">
      <c r="B438" s="18" t="str">
        <f t="shared" si="40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9"/>
        <v/>
      </c>
      <c r="Z438" s="23" t="str">
        <f t="shared" si="39"/>
        <v/>
      </c>
      <c r="AA438" s="19">
        <f t="shared" si="41"/>
        <v>0</v>
      </c>
      <c r="AB438" s="19">
        <f t="shared" si="42"/>
        <v>0</v>
      </c>
      <c r="AC438" s="19">
        <f t="shared" si="43"/>
        <v>0</v>
      </c>
      <c r="AD438" s="23" t="str">
        <f t="shared" si="44"/>
        <v/>
      </c>
      <c r="AE438" s="23" t="str">
        <f t="shared" si="44"/>
        <v/>
      </c>
    </row>
    <row r="439" spans="2:31" x14ac:dyDescent="0.25">
      <c r="B439" s="18" t="str">
        <f t="shared" si="40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9"/>
        <v/>
      </c>
      <c r="Z439" s="23" t="str">
        <f t="shared" si="39"/>
        <v/>
      </c>
      <c r="AA439" s="19">
        <f t="shared" si="41"/>
        <v>0</v>
      </c>
      <c r="AB439" s="19">
        <f t="shared" si="42"/>
        <v>0</v>
      </c>
      <c r="AC439" s="19">
        <f t="shared" si="43"/>
        <v>0</v>
      </c>
      <c r="AD439" s="23" t="str">
        <f t="shared" si="44"/>
        <v/>
      </c>
      <c r="AE439" s="23" t="str">
        <f t="shared" si="44"/>
        <v/>
      </c>
    </row>
    <row r="440" spans="2:31" x14ac:dyDescent="0.25">
      <c r="B440" s="18" t="str">
        <f t="shared" si="40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9"/>
        <v/>
      </c>
      <c r="Z440" s="23" t="str">
        <f t="shared" si="39"/>
        <v/>
      </c>
      <c r="AA440" s="19">
        <f t="shared" si="41"/>
        <v>0</v>
      </c>
      <c r="AB440" s="19">
        <f t="shared" si="42"/>
        <v>0</v>
      </c>
      <c r="AC440" s="19">
        <f t="shared" si="43"/>
        <v>0</v>
      </c>
      <c r="AD440" s="23" t="str">
        <f t="shared" si="44"/>
        <v/>
      </c>
      <c r="AE440" s="23" t="str">
        <f t="shared" si="44"/>
        <v/>
      </c>
    </row>
    <row r="441" spans="2:31" x14ac:dyDescent="0.25">
      <c r="B441" s="18" t="str">
        <f t="shared" si="40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9"/>
        <v/>
      </c>
      <c r="Z441" s="23" t="str">
        <f t="shared" si="39"/>
        <v/>
      </c>
      <c r="AA441" s="19">
        <f t="shared" si="41"/>
        <v>0</v>
      </c>
      <c r="AB441" s="19">
        <f t="shared" si="42"/>
        <v>0</v>
      </c>
      <c r="AC441" s="19">
        <f t="shared" si="43"/>
        <v>0</v>
      </c>
      <c r="AD441" s="23" t="str">
        <f t="shared" si="44"/>
        <v/>
      </c>
      <c r="AE441" s="23" t="str">
        <f t="shared" si="44"/>
        <v/>
      </c>
    </row>
    <row r="442" spans="2:31" x14ac:dyDescent="0.25">
      <c r="B442" s="18" t="str">
        <f t="shared" si="40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9"/>
        <v/>
      </c>
      <c r="Z442" s="23" t="str">
        <f t="shared" si="39"/>
        <v/>
      </c>
      <c r="AA442" s="19">
        <f t="shared" si="41"/>
        <v>0</v>
      </c>
      <c r="AB442" s="19">
        <f t="shared" si="42"/>
        <v>0</v>
      </c>
      <c r="AC442" s="19">
        <f t="shared" si="43"/>
        <v>0</v>
      </c>
      <c r="AD442" s="23" t="str">
        <f t="shared" si="44"/>
        <v/>
      </c>
      <c r="AE442" s="23" t="str">
        <f t="shared" si="44"/>
        <v/>
      </c>
    </row>
    <row r="443" spans="2:31" x14ac:dyDescent="0.25">
      <c r="B443" s="18" t="str">
        <f t="shared" si="40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9"/>
        <v/>
      </c>
      <c r="Z443" s="23" t="str">
        <f t="shared" si="39"/>
        <v/>
      </c>
      <c r="AA443" s="19">
        <f t="shared" si="41"/>
        <v>0</v>
      </c>
      <c r="AB443" s="19">
        <f t="shared" si="42"/>
        <v>0</v>
      </c>
      <c r="AC443" s="19">
        <f t="shared" si="43"/>
        <v>0</v>
      </c>
      <c r="AD443" s="23" t="str">
        <f t="shared" si="44"/>
        <v/>
      </c>
      <c r="AE443" s="23" t="str">
        <f t="shared" si="44"/>
        <v/>
      </c>
    </row>
    <row r="444" spans="2:31" x14ac:dyDescent="0.25">
      <c r="B444" s="18" t="str">
        <f t="shared" si="40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9"/>
        <v/>
      </c>
      <c r="Z444" s="23" t="str">
        <f t="shared" si="39"/>
        <v/>
      </c>
      <c r="AA444" s="19">
        <f t="shared" si="41"/>
        <v>0</v>
      </c>
      <c r="AB444" s="19">
        <f t="shared" si="42"/>
        <v>0</v>
      </c>
      <c r="AC444" s="19">
        <f t="shared" si="43"/>
        <v>0</v>
      </c>
      <c r="AD444" s="23" t="str">
        <f t="shared" si="44"/>
        <v/>
      </c>
      <c r="AE444" s="23" t="str">
        <f t="shared" si="44"/>
        <v/>
      </c>
    </row>
    <row r="445" spans="2:31" x14ac:dyDescent="0.25">
      <c r="B445" s="18" t="str">
        <f t="shared" si="40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9"/>
        <v/>
      </c>
      <c r="Z445" s="23" t="str">
        <f t="shared" si="39"/>
        <v/>
      </c>
      <c r="AA445" s="19">
        <f t="shared" si="41"/>
        <v>0</v>
      </c>
      <c r="AB445" s="19">
        <f t="shared" si="42"/>
        <v>0</v>
      </c>
      <c r="AC445" s="19">
        <f t="shared" si="43"/>
        <v>0</v>
      </c>
      <c r="AD445" s="23" t="str">
        <f t="shared" si="44"/>
        <v/>
      </c>
      <c r="AE445" s="23" t="str">
        <f t="shared" si="44"/>
        <v/>
      </c>
    </row>
    <row r="446" spans="2:31" x14ac:dyDescent="0.25">
      <c r="B446" s="18" t="str">
        <f t="shared" si="40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9"/>
        <v/>
      </c>
      <c r="Z446" s="23" t="str">
        <f t="shared" si="39"/>
        <v/>
      </c>
      <c r="AA446" s="19">
        <f t="shared" si="41"/>
        <v>0</v>
      </c>
      <c r="AB446" s="19">
        <f t="shared" si="42"/>
        <v>0</v>
      </c>
      <c r="AC446" s="19">
        <f t="shared" si="43"/>
        <v>0</v>
      </c>
      <c r="AD446" s="23" t="str">
        <f t="shared" si="44"/>
        <v/>
      </c>
      <c r="AE446" s="23" t="str">
        <f t="shared" si="44"/>
        <v/>
      </c>
    </row>
    <row r="447" spans="2:31" x14ac:dyDescent="0.25">
      <c r="B447" s="18" t="str">
        <f t="shared" si="40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9"/>
        <v/>
      </c>
      <c r="Z447" s="23" t="str">
        <f t="shared" si="39"/>
        <v/>
      </c>
      <c r="AA447" s="19">
        <f t="shared" si="41"/>
        <v>0</v>
      </c>
      <c r="AB447" s="19">
        <f t="shared" si="42"/>
        <v>0</v>
      </c>
      <c r="AC447" s="19">
        <f t="shared" si="43"/>
        <v>0</v>
      </c>
      <c r="AD447" s="23" t="str">
        <f t="shared" si="44"/>
        <v/>
      </c>
      <c r="AE447" s="23" t="str">
        <f t="shared" si="44"/>
        <v/>
      </c>
    </row>
    <row r="448" spans="2:31" x14ac:dyDescent="0.25">
      <c r="B448" s="18" t="str">
        <f t="shared" si="40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9"/>
        <v/>
      </c>
      <c r="Z448" s="23" t="str">
        <f t="shared" si="39"/>
        <v/>
      </c>
      <c r="AA448" s="19">
        <f t="shared" si="41"/>
        <v>0</v>
      </c>
      <c r="AB448" s="19">
        <f t="shared" si="42"/>
        <v>0</v>
      </c>
      <c r="AC448" s="19">
        <f t="shared" si="43"/>
        <v>0</v>
      </c>
      <c r="AD448" s="23" t="str">
        <f t="shared" si="44"/>
        <v/>
      </c>
      <c r="AE448" s="23" t="str">
        <f t="shared" si="44"/>
        <v/>
      </c>
    </row>
    <row r="449" spans="2:31" x14ac:dyDescent="0.25">
      <c r="B449" s="18" t="str">
        <f t="shared" si="40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9"/>
        <v/>
      </c>
      <c r="Z449" s="23" t="str">
        <f t="shared" si="39"/>
        <v/>
      </c>
      <c r="AA449" s="19">
        <f t="shared" si="41"/>
        <v>0</v>
      </c>
      <c r="AB449" s="19">
        <f t="shared" si="42"/>
        <v>0</v>
      </c>
      <c r="AC449" s="19">
        <f t="shared" si="43"/>
        <v>0</v>
      </c>
      <c r="AD449" s="23" t="str">
        <f t="shared" si="44"/>
        <v/>
      </c>
      <c r="AE449" s="23" t="str">
        <f t="shared" si="44"/>
        <v/>
      </c>
    </row>
    <row r="450" spans="2:31" x14ac:dyDescent="0.25">
      <c r="B450" s="18" t="str">
        <f t="shared" si="40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9"/>
        <v/>
      </c>
      <c r="Z450" s="23" t="str">
        <f t="shared" si="39"/>
        <v/>
      </c>
      <c r="AA450" s="19">
        <f t="shared" si="41"/>
        <v>0</v>
      </c>
      <c r="AB450" s="19">
        <f t="shared" si="42"/>
        <v>0</v>
      </c>
      <c r="AC450" s="19">
        <f t="shared" si="43"/>
        <v>0</v>
      </c>
      <c r="AD450" s="23" t="str">
        <f t="shared" si="44"/>
        <v/>
      </c>
      <c r="AE450" s="23" t="str">
        <f t="shared" si="44"/>
        <v/>
      </c>
    </row>
    <row r="451" spans="2:31" x14ac:dyDescent="0.25">
      <c r="B451" s="18" t="str">
        <f t="shared" si="40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9"/>
        <v/>
      </c>
      <c r="Z451" s="23" t="str">
        <f t="shared" si="39"/>
        <v/>
      </c>
      <c r="AA451" s="19">
        <f t="shared" si="41"/>
        <v>0</v>
      </c>
      <c r="AB451" s="19">
        <f t="shared" si="42"/>
        <v>0</v>
      </c>
      <c r="AC451" s="19">
        <f t="shared" si="43"/>
        <v>0</v>
      </c>
      <c r="AD451" s="23" t="str">
        <f t="shared" si="44"/>
        <v/>
      </c>
      <c r="AE451" s="23" t="str">
        <f t="shared" si="44"/>
        <v/>
      </c>
    </row>
    <row r="452" spans="2:31" x14ac:dyDescent="0.25">
      <c r="B452" s="18" t="str">
        <f t="shared" si="40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9"/>
        <v/>
      </c>
      <c r="Z452" s="23" t="str">
        <f t="shared" si="39"/>
        <v/>
      </c>
      <c r="AA452" s="19">
        <f t="shared" si="41"/>
        <v>0</v>
      </c>
      <c r="AB452" s="19">
        <f t="shared" si="42"/>
        <v>0</v>
      </c>
      <c r="AC452" s="19">
        <f t="shared" si="43"/>
        <v>0</v>
      </c>
      <c r="AD452" s="23" t="str">
        <f t="shared" si="44"/>
        <v/>
      </c>
      <c r="AE452" s="23" t="str">
        <f t="shared" si="44"/>
        <v/>
      </c>
    </row>
    <row r="453" spans="2:31" x14ac:dyDescent="0.25">
      <c r="B453" s="18" t="str">
        <f t="shared" si="40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9"/>
        <v/>
      </c>
      <c r="Z453" s="23" t="str">
        <f t="shared" si="39"/>
        <v/>
      </c>
      <c r="AA453" s="19">
        <f t="shared" si="41"/>
        <v>0</v>
      </c>
      <c r="AB453" s="19">
        <f t="shared" si="42"/>
        <v>0</v>
      </c>
      <c r="AC453" s="19">
        <f t="shared" si="43"/>
        <v>0</v>
      </c>
      <c r="AD453" s="23" t="str">
        <f t="shared" si="44"/>
        <v/>
      </c>
      <c r="AE453" s="23" t="str">
        <f t="shared" si="44"/>
        <v/>
      </c>
    </row>
    <row r="454" spans="2:31" x14ac:dyDescent="0.25">
      <c r="B454" s="18" t="str">
        <f t="shared" si="40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9"/>
        <v/>
      </c>
      <c r="Z454" s="23" t="str">
        <f t="shared" si="39"/>
        <v/>
      </c>
      <c r="AA454" s="19">
        <f t="shared" si="41"/>
        <v>0</v>
      </c>
      <c r="AB454" s="19">
        <f t="shared" si="42"/>
        <v>0</v>
      </c>
      <c r="AC454" s="19">
        <f t="shared" si="43"/>
        <v>0</v>
      </c>
      <c r="AD454" s="23" t="str">
        <f t="shared" si="44"/>
        <v/>
      </c>
      <c r="AE454" s="23" t="str">
        <f t="shared" si="44"/>
        <v/>
      </c>
    </row>
    <row r="455" spans="2:31" x14ac:dyDescent="0.25">
      <c r="B455" s="18" t="str">
        <f t="shared" si="40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9"/>
        <v/>
      </c>
      <c r="Z455" s="23" t="str">
        <f t="shared" si="39"/>
        <v/>
      </c>
      <c r="AA455" s="19">
        <f t="shared" si="41"/>
        <v>0</v>
      </c>
      <c r="AB455" s="19">
        <f t="shared" si="42"/>
        <v>0</v>
      </c>
      <c r="AC455" s="19">
        <f t="shared" si="43"/>
        <v>0</v>
      </c>
      <c r="AD455" s="23" t="str">
        <f t="shared" si="44"/>
        <v/>
      </c>
      <c r="AE455" s="23" t="str">
        <f t="shared" si="44"/>
        <v/>
      </c>
    </row>
    <row r="456" spans="2:31" x14ac:dyDescent="0.25">
      <c r="B456" s="18" t="str">
        <f t="shared" si="40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9"/>
        <v/>
      </c>
      <c r="Z456" s="23" t="str">
        <f t="shared" si="39"/>
        <v/>
      </c>
      <c r="AA456" s="19">
        <f t="shared" si="41"/>
        <v>0</v>
      </c>
      <c r="AB456" s="19">
        <f t="shared" si="42"/>
        <v>0</v>
      </c>
      <c r="AC456" s="19">
        <f t="shared" si="43"/>
        <v>0</v>
      </c>
      <c r="AD456" s="23" t="str">
        <f t="shared" si="44"/>
        <v/>
      </c>
      <c r="AE456" s="23" t="str">
        <f t="shared" si="44"/>
        <v/>
      </c>
    </row>
    <row r="457" spans="2:31" x14ac:dyDescent="0.25">
      <c r="B457" s="18" t="str">
        <f t="shared" si="40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9"/>
        <v/>
      </c>
      <c r="Z457" s="23" t="str">
        <f t="shared" si="39"/>
        <v/>
      </c>
      <c r="AA457" s="19">
        <f t="shared" si="41"/>
        <v>0</v>
      </c>
      <c r="AB457" s="19">
        <f t="shared" si="42"/>
        <v>0</v>
      </c>
      <c r="AC457" s="19">
        <f t="shared" si="43"/>
        <v>0</v>
      </c>
      <c r="AD457" s="23" t="str">
        <f t="shared" si="44"/>
        <v/>
      </c>
      <c r="AE457" s="23" t="str">
        <f t="shared" si="44"/>
        <v/>
      </c>
    </row>
    <row r="458" spans="2:31" x14ac:dyDescent="0.25">
      <c r="B458" s="18" t="str">
        <f t="shared" si="40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9"/>
        <v/>
      </c>
      <c r="Z458" s="23" t="str">
        <f t="shared" si="39"/>
        <v/>
      </c>
      <c r="AA458" s="19">
        <f t="shared" si="41"/>
        <v>0</v>
      </c>
      <c r="AB458" s="19">
        <f t="shared" si="42"/>
        <v>0</v>
      </c>
      <c r="AC458" s="19">
        <f t="shared" si="43"/>
        <v>0</v>
      </c>
      <c r="AD458" s="23" t="str">
        <f t="shared" si="44"/>
        <v/>
      </c>
      <c r="AE458" s="23" t="str">
        <f t="shared" si="44"/>
        <v/>
      </c>
    </row>
    <row r="459" spans="2:31" x14ac:dyDescent="0.25">
      <c r="B459" s="18" t="str">
        <f t="shared" si="40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9"/>
        <v/>
      </c>
      <c r="Z459" s="23" t="str">
        <f t="shared" si="39"/>
        <v/>
      </c>
      <c r="AA459" s="19">
        <f t="shared" si="41"/>
        <v>0</v>
      </c>
      <c r="AB459" s="19">
        <f t="shared" si="42"/>
        <v>0</v>
      </c>
      <c r="AC459" s="19">
        <f t="shared" si="43"/>
        <v>0</v>
      </c>
      <c r="AD459" s="23" t="str">
        <f t="shared" si="44"/>
        <v/>
      </c>
      <c r="AE459" s="23" t="str">
        <f t="shared" si="44"/>
        <v/>
      </c>
    </row>
    <row r="460" spans="2:31" x14ac:dyDescent="0.25">
      <c r="B460" s="18" t="str">
        <f t="shared" si="40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9"/>
        <v/>
      </c>
      <c r="Z460" s="23" t="str">
        <f t="shared" si="39"/>
        <v/>
      </c>
      <c r="AA460" s="19">
        <f t="shared" si="41"/>
        <v>0</v>
      </c>
      <c r="AB460" s="19">
        <f t="shared" si="42"/>
        <v>0</v>
      </c>
      <c r="AC460" s="19">
        <f t="shared" si="43"/>
        <v>0</v>
      </c>
      <c r="AD460" s="23" t="str">
        <f t="shared" si="44"/>
        <v/>
      </c>
      <c r="AE460" s="23" t="str">
        <f t="shared" si="44"/>
        <v/>
      </c>
    </row>
    <row r="461" spans="2:31" x14ac:dyDescent="0.25">
      <c r="B461" s="18" t="str">
        <f t="shared" si="40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9"/>
        <v/>
      </c>
      <c r="Z461" s="23" t="str">
        <f t="shared" si="39"/>
        <v/>
      </c>
      <c r="AA461" s="19">
        <f t="shared" si="41"/>
        <v>0</v>
      </c>
      <c r="AB461" s="19">
        <f t="shared" si="42"/>
        <v>0</v>
      </c>
      <c r="AC461" s="19">
        <f t="shared" si="43"/>
        <v>0</v>
      </c>
      <c r="AD461" s="23" t="str">
        <f t="shared" si="44"/>
        <v/>
      </c>
      <c r="AE461" s="23" t="str">
        <f t="shared" si="44"/>
        <v/>
      </c>
    </row>
    <row r="462" spans="2:31" x14ac:dyDescent="0.25">
      <c r="B462" s="18" t="str">
        <f t="shared" si="40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9"/>
        <v/>
      </c>
      <c r="Z462" s="23" t="str">
        <f t="shared" si="39"/>
        <v/>
      </c>
      <c r="AA462" s="19">
        <f t="shared" si="41"/>
        <v>0</v>
      </c>
      <c r="AB462" s="19">
        <f t="shared" si="42"/>
        <v>0</v>
      </c>
      <c r="AC462" s="19">
        <f t="shared" si="43"/>
        <v>0</v>
      </c>
      <c r="AD462" s="23" t="str">
        <f t="shared" si="44"/>
        <v/>
      </c>
      <c r="AE462" s="23" t="str">
        <f t="shared" si="44"/>
        <v/>
      </c>
    </row>
    <row r="463" spans="2:31" x14ac:dyDescent="0.25">
      <c r="B463" s="18" t="str">
        <f t="shared" si="40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9"/>
        <v/>
      </c>
      <c r="Z463" s="23" t="str">
        <f t="shared" si="39"/>
        <v/>
      </c>
      <c r="AA463" s="19">
        <f t="shared" si="41"/>
        <v>0</v>
      </c>
      <c r="AB463" s="19">
        <f t="shared" si="42"/>
        <v>0</v>
      </c>
      <c r="AC463" s="19">
        <f t="shared" si="43"/>
        <v>0</v>
      </c>
      <c r="AD463" s="23" t="str">
        <f t="shared" si="44"/>
        <v/>
      </c>
      <c r="AE463" s="23" t="str">
        <f t="shared" si="44"/>
        <v/>
      </c>
    </row>
    <row r="464" spans="2:31" x14ac:dyDescent="0.25">
      <c r="B464" s="18" t="str">
        <f t="shared" si="40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9"/>
        <v/>
      </c>
      <c r="Z464" s="23" t="str">
        <f t="shared" si="39"/>
        <v/>
      </c>
      <c r="AA464" s="19">
        <f t="shared" si="41"/>
        <v>0</v>
      </c>
      <c r="AB464" s="19">
        <f t="shared" si="42"/>
        <v>0</v>
      </c>
      <c r="AC464" s="19">
        <f t="shared" si="43"/>
        <v>0</v>
      </c>
      <c r="AD464" s="23" t="str">
        <f t="shared" si="44"/>
        <v/>
      </c>
      <c r="AE464" s="23" t="str">
        <f t="shared" si="44"/>
        <v/>
      </c>
    </row>
    <row r="465" spans="2:31" x14ac:dyDescent="0.25">
      <c r="B465" s="18" t="str">
        <f t="shared" si="40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9"/>
        <v/>
      </c>
      <c r="Z465" s="23" t="str">
        <f t="shared" si="39"/>
        <v/>
      </c>
      <c r="AA465" s="19">
        <f t="shared" si="41"/>
        <v>0</v>
      </c>
      <c r="AB465" s="19">
        <f t="shared" si="42"/>
        <v>0</v>
      </c>
      <c r="AC465" s="19">
        <f t="shared" si="43"/>
        <v>0</v>
      </c>
      <c r="AD465" s="23" t="str">
        <f t="shared" si="44"/>
        <v/>
      </c>
      <c r="AE465" s="23" t="str">
        <f t="shared" si="44"/>
        <v/>
      </c>
    </row>
    <row r="466" spans="2:31" x14ac:dyDescent="0.25">
      <c r="B466" s="18" t="str">
        <f t="shared" si="40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9"/>
        <v/>
      </c>
      <c r="Z466" s="23" t="str">
        <f t="shared" si="39"/>
        <v/>
      </c>
      <c r="AA466" s="19">
        <f t="shared" si="41"/>
        <v>0</v>
      </c>
      <c r="AB466" s="19">
        <f t="shared" si="42"/>
        <v>0</v>
      </c>
      <c r="AC466" s="19">
        <f t="shared" si="43"/>
        <v>0</v>
      </c>
      <c r="AD466" s="23" t="str">
        <f t="shared" si="44"/>
        <v/>
      </c>
      <c r="AE466" s="23" t="str">
        <f t="shared" si="44"/>
        <v/>
      </c>
    </row>
    <row r="467" spans="2:31" x14ac:dyDescent="0.25">
      <c r="B467" s="18" t="str">
        <f t="shared" si="40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9"/>
        <v/>
      </c>
      <c r="Z467" s="23" t="str">
        <f t="shared" si="39"/>
        <v/>
      </c>
      <c r="AA467" s="19">
        <f t="shared" si="41"/>
        <v>0</v>
      </c>
      <c r="AB467" s="19">
        <f t="shared" si="42"/>
        <v>0</v>
      </c>
      <c r="AC467" s="19">
        <f t="shared" si="43"/>
        <v>0</v>
      </c>
      <c r="AD467" s="23" t="str">
        <f t="shared" si="44"/>
        <v/>
      </c>
      <c r="AE467" s="23" t="str">
        <f t="shared" si="44"/>
        <v/>
      </c>
    </row>
    <row r="468" spans="2:31" x14ac:dyDescent="0.25">
      <c r="B468" s="18" t="str">
        <f t="shared" si="40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9"/>
        <v/>
      </c>
      <c r="Z468" s="23" t="str">
        <f t="shared" si="39"/>
        <v/>
      </c>
      <c r="AA468" s="19">
        <f t="shared" si="41"/>
        <v>0</v>
      </c>
      <c r="AB468" s="19">
        <f t="shared" si="42"/>
        <v>0</v>
      </c>
      <c r="AC468" s="19">
        <f t="shared" si="43"/>
        <v>0</v>
      </c>
      <c r="AD468" s="23" t="str">
        <f t="shared" si="44"/>
        <v/>
      </c>
      <c r="AE468" s="23" t="str">
        <f t="shared" si="44"/>
        <v/>
      </c>
    </row>
    <row r="469" spans="2:31" x14ac:dyDescent="0.25">
      <c r="B469" s="18" t="str">
        <f t="shared" si="40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9"/>
        <v/>
      </c>
      <c r="Z469" s="23" t="str">
        <f t="shared" si="39"/>
        <v/>
      </c>
      <c r="AA469" s="19">
        <f t="shared" si="41"/>
        <v>0</v>
      </c>
      <c r="AB469" s="19">
        <f t="shared" si="42"/>
        <v>0</v>
      </c>
      <c r="AC469" s="19">
        <f t="shared" si="43"/>
        <v>0</v>
      </c>
      <c r="AD469" s="23" t="str">
        <f t="shared" si="44"/>
        <v/>
      </c>
      <c r="AE469" s="23" t="str">
        <f t="shared" si="44"/>
        <v/>
      </c>
    </row>
    <row r="470" spans="2:31" x14ac:dyDescent="0.25">
      <c r="B470" s="18" t="str">
        <f t="shared" si="40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9"/>
        <v/>
      </c>
      <c r="Z470" s="23" t="str">
        <f t="shared" si="39"/>
        <v/>
      </c>
      <c r="AA470" s="19">
        <f t="shared" si="41"/>
        <v>0</v>
      </c>
      <c r="AB470" s="19">
        <f t="shared" si="42"/>
        <v>0</v>
      </c>
      <c r="AC470" s="19">
        <f t="shared" si="43"/>
        <v>0</v>
      </c>
      <c r="AD470" s="23" t="str">
        <f t="shared" si="44"/>
        <v/>
      </c>
      <c r="AE470" s="23" t="str">
        <f t="shared" si="44"/>
        <v/>
      </c>
    </row>
    <row r="471" spans="2:31" x14ac:dyDescent="0.25">
      <c r="B471" s="18" t="str">
        <f t="shared" si="40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5">IF(M471&lt;&gt;"",$H471*M471,"")</f>
        <v/>
      </c>
      <c r="Z471" s="23" t="str">
        <f t="shared" si="45"/>
        <v/>
      </c>
      <c r="AA471" s="19">
        <f t="shared" si="41"/>
        <v>0</v>
      </c>
      <c r="AB471" s="19">
        <f t="shared" si="42"/>
        <v>0</v>
      </c>
      <c r="AC471" s="19">
        <f t="shared" si="43"/>
        <v>0</v>
      </c>
      <c r="AD471" s="23" t="str">
        <f t="shared" si="44"/>
        <v/>
      </c>
      <c r="AE471" s="23" t="str">
        <f t="shared" si="44"/>
        <v/>
      </c>
    </row>
    <row r="472" spans="2:31" x14ac:dyDescent="0.25">
      <c r="B472" s="18" t="str">
        <f t="shared" ref="B472:B535" si="46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5"/>
        <v/>
      </c>
      <c r="Z472" s="23" t="str">
        <f t="shared" si="45"/>
        <v/>
      </c>
      <c r="AA472" s="19">
        <f t="shared" ref="AA472:AA535" si="47">IF(OR(M472&lt;&gt;"",N472&lt;&gt;""),1,0)</f>
        <v>0</v>
      </c>
      <c r="AB472" s="19">
        <f t="shared" ref="AB472:AB535" si="48">IF(M472&lt;&gt;0,1,0)</f>
        <v>0</v>
      </c>
      <c r="AC472" s="19">
        <f t="shared" ref="AC472:AC535" si="49">IF(N472&lt;&gt;0,1,0)</f>
        <v>0</v>
      </c>
      <c r="AD472" s="23" t="str">
        <f t="shared" ref="AD472:AE535" si="50">IF(W472&lt;&gt;"",$H472*W472,"")</f>
        <v/>
      </c>
      <c r="AE472" s="23" t="str">
        <f t="shared" si="50"/>
        <v/>
      </c>
    </row>
    <row r="473" spans="2:31" x14ac:dyDescent="0.25">
      <c r="B473" s="18" t="str">
        <f t="shared" si="46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5"/>
        <v/>
      </c>
      <c r="Z473" s="23" t="str">
        <f t="shared" si="45"/>
        <v/>
      </c>
      <c r="AA473" s="19">
        <f t="shared" si="47"/>
        <v>0</v>
      </c>
      <c r="AB473" s="19">
        <f t="shared" si="48"/>
        <v>0</v>
      </c>
      <c r="AC473" s="19">
        <f t="shared" si="49"/>
        <v>0</v>
      </c>
      <c r="AD473" s="23" t="str">
        <f t="shared" si="50"/>
        <v/>
      </c>
      <c r="AE473" s="23" t="str">
        <f t="shared" si="50"/>
        <v/>
      </c>
    </row>
    <row r="474" spans="2:31" x14ac:dyDescent="0.25">
      <c r="B474" s="18" t="str">
        <f t="shared" si="46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5"/>
        <v/>
      </c>
      <c r="Z474" s="23" t="str">
        <f t="shared" si="45"/>
        <v/>
      </c>
      <c r="AA474" s="19">
        <f t="shared" si="47"/>
        <v>0</v>
      </c>
      <c r="AB474" s="19">
        <f t="shared" si="48"/>
        <v>0</v>
      </c>
      <c r="AC474" s="19">
        <f t="shared" si="49"/>
        <v>0</v>
      </c>
      <c r="AD474" s="23" t="str">
        <f t="shared" si="50"/>
        <v/>
      </c>
      <c r="AE474" s="23" t="str">
        <f t="shared" si="50"/>
        <v/>
      </c>
    </row>
    <row r="475" spans="2:31" x14ac:dyDescent="0.25">
      <c r="B475" s="18" t="str">
        <f t="shared" si="46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5"/>
        <v/>
      </c>
      <c r="Z475" s="23" t="str">
        <f t="shared" si="45"/>
        <v/>
      </c>
      <c r="AA475" s="19">
        <f t="shared" si="47"/>
        <v>0</v>
      </c>
      <c r="AB475" s="19">
        <f t="shared" si="48"/>
        <v>0</v>
      </c>
      <c r="AC475" s="19">
        <f t="shared" si="49"/>
        <v>0</v>
      </c>
      <c r="AD475" s="23" t="str">
        <f t="shared" si="50"/>
        <v/>
      </c>
      <c r="AE475" s="23" t="str">
        <f t="shared" si="50"/>
        <v/>
      </c>
    </row>
    <row r="476" spans="2:31" x14ac:dyDescent="0.25">
      <c r="B476" s="18" t="str">
        <f t="shared" si="46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5"/>
        <v/>
      </c>
      <c r="Z476" s="23" t="str">
        <f t="shared" si="45"/>
        <v/>
      </c>
      <c r="AA476" s="19">
        <f t="shared" si="47"/>
        <v>0</v>
      </c>
      <c r="AB476" s="19">
        <f t="shared" si="48"/>
        <v>0</v>
      </c>
      <c r="AC476" s="19">
        <f t="shared" si="49"/>
        <v>0</v>
      </c>
      <c r="AD476" s="23" t="str">
        <f t="shared" si="50"/>
        <v/>
      </c>
      <c r="AE476" s="23" t="str">
        <f t="shared" si="50"/>
        <v/>
      </c>
    </row>
    <row r="477" spans="2:31" x14ac:dyDescent="0.25">
      <c r="B477" s="18" t="str">
        <f t="shared" si="46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5"/>
        <v/>
      </c>
      <c r="Z477" s="23" t="str">
        <f t="shared" si="45"/>
        <v/>
      </c>
      <c r="AA477" s="19">
        <f t="shared" si="47"/>
        <v>0</v>
      </c>
      <c r="AB477" s="19">
        <f t="shared" si="48"/>
        <v>0</v>
      </c>
      <c r="AC477" s="19">
        <f t="shared" si="49"/>
        <v>0</v>
      </c>
      <c r="AD477" s="23" t="str">
        <f t="shared" si="50"/>
        <v/>
      </c>
      <c r="AE477" s="23" t="str">
        <f t="shared" si="50"/>
        <v/>
      </c>
    </row>
    <row r="478" spans="2:31" x14ac:dyDescent="0.25">
      <c r="B478" s="18" t="str">
        <f t="shared" si="46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5"/>
        <v/>
      </c>
      <c r="Z478" s="23" t="str">
        <f t="shared" si="45"/>
        <v/>
      </c>
      <c r="AA478" s="19">
        <f t="shared" si="47"/>
        <v>0</v>
      </c>
      <c r="AB478" s="19">
        <f t="shared" si="48"/>
        <v>0</v>
      </c>
      <c r="AC478" s="19">
        <f t="shared" si="49"/>
        <v>0</v>
      </c>
      <c r="AD478" s="23" t="str">
        <f t="shared" si="50"/>
        <v/>
      </c>
      <c r="AE478" s="23" t="str">
        <f t="shared" si="50"/>
        <v/>
      </c>
    </row>
    <row r="479" spans="2:31" x14ac:dyDescent="0.25">
      <c r="B479" s="18" t="str">
        <f t="shared" si="46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5"/>
        <v/>
      </c>
      <c r="Z479" s="23" t="str">
        <f t="shared" si="45"/>
        <v/>
      </c>
      <c r="AA479" s="19">
        <f t="shared" si="47"/>
        <v>0</v>
      </c>
      <c r="AB479" s="19">
        <f t="shared" si="48"/>
        <v>0</v>
      </c>
      <c r="AC479" s="19">
        <f t="shared" si="49"/>
        <v>0</v>
      </c>
      <c r="AD479" s="23" t="str">
        <f t="shared" si="50"/>
        <v/>
      </c>
      <c r="AE479" s="23" t="str">
        <f t="shared" si="50"/>
        <v/>
      </c>
    </row>
    <row r="480" spans="2:31" x14ac:dyDescent="0.25">
      <c r="B480" s="18" t="str">
        <f t="shared" si="46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5"/>
        <v/>
      </c>
      <c r="Z480" s="23" t="str">
        <f t="shared" si="45"/>
        <v/>
      </c>
      <c r="AA480" s="19">
        <f t="shared" si="47"/>
        <v>0</v>
      </c>
      <c r="AB480" s="19">
        <f t="shared" si="48"/>
        <v>0</v>
      </c>
      <c r="AC480" s="19">
        <f t="shared" si="49"/>
        <v>0</v>
      </c>
      <c r="AD480" s="23" t="str">
        <f t="shared" si="50"/>
        <v/>
      </c>
      <c r="AE480" s="23" t="str">
        <f t="shared" si="50"/>
        <v/>
      </c>
    </row>
    <row r="481" spans="2:31" x14ac:dyDescent="0.25">
      <c r="B481" s="18" t="str">
        <f t="shared" si="46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5"/>
        <v/>
      </c>
      <c r="Z481" s="23" t="str">
        <f t="shared" si="45"/>
        <v/>
      </c>
      <c r="AA481" s="19">
        <f t="shared" si="47"/>
        <v>0</v>
      </c>
      <c r="AB481" s="19">
        <f t="shared" si="48"/>
        <v>0</v>
      </c>
      <c r="AC481" s="19">
        <f t="shared" si="49"/>
        <v>0</v>
      </c>
      <c r="AD481" s="23" t="str">
        <f t="shared" si="50"/>
        <v/>
      </c>
      <c r="AE481" s="23" t="str">
        <f t="shared" si="50"/>
        <v/>
      </c>
    </row>
    <row r="482" spans="2:31" x14ac:dyDescent="0.25">
      <c r="B482" s="18" t="str">
        <f t="shared" si="46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5"/>
        <v/>
      </c>
      <c r="Z482" s="23" t="str">
        <f t="shared" si="45"/>
        <v/>
      </c>
      <c r="AA482" s="19">
        <f t="shared" si="47"/>
        <v>0</v>
      </c>
      <c r="AB482" s="19">
        <f t="shared" si="48"/>
        <v>0</v>
      </c>
      <c r="AC482" s="19">
        <f t="shared" si="49"/>
        <v>0</v>
      </c>
      <c r="AD482" s="23" t="str">
        <f t="shared" si="50"/>
        <v/>
      </c>
      <c r="AE482" s="23" t="str">
        <f t="shared" si="50"/>
        <v/>
      </c>
    </row>
    <row r="483" spans="2:31" x14ac:dyDescent="0.25">
      <c r="B483" s="18" t="str">
        <f t="shared" si="46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5"/>
        <v/>
      </c>
      <c r="Z483" s="23" t="str">
        <f t="shared" si="45"/>
        <v/>
      </c>
      <c r="AA483" s="19">
        <f t="shared" si="47"/>
        <v>0</v>
      </c>
      <c r="AB483" s="19">
        <f t="shared" si="48"/>
        <v>0</v>
      </c>
      <c r="AC483" s="19">
        <f t="shared" si="49"/>
        <v>0</v>
      </c>
      <c r="AD483" s="23" t="str">
        <f t="shared" si="50"/>
        <v/>
      </c>
      <c r="AE483" s="23" t="str">
        <f t="shared" si="50"/>
        <v/>
      </c>
    </row>
    <row r="484" spans="2:31" x14ac:dyDescent="0.25">
      <c r="B484" s="18" t="str">
        <f t="shared" si="46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5"/>
        <v/>
      </c>
      <c r="Z484" s="23" t="str">
        <f t="shared" si="45"/>
        <v/>
      </c>
      <c r="AA484" s="19">
        <f t="shared" si="47"/>
        <v>0</v>
      </c>
      <c r="AB484" s="19">
        <f t="shared" si="48"/>
        <v>0</v>
      </c>
      <c r="AC484" s="19">
        <f t="shared" si="49"/>
        <v>0</v>
      </c>
      <c r="AD484" s="23" t="str">
        <f t="shared" si="50"/>
        <v/>
      </c>
      <c r="AE484" s="23" t="str">
        <f t="shared" si="50"/>
        <v/>
      </c>
    </row>
    <row r="485" spans="2:31" x14ac:dyDescent="0.25">
      <c r="B485" s="18" t="str">
        <f t="shared" si="46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5"/>
        <v/>
      </c>
      <c r="Z485" s="23" t="str">
        <f t="shared" si="45"/>
        <v/>
      </c>
      <c r="AA485" s="19">
        <f t="shared" si="47"/>
        <v>0</v>
      </c>
      <c r="AB485" s="19">
        <f t="shared" si="48"/>
        <v>0</v>
      </c>
      <c r="AC485" s="19">
        <f t="shared" si="49"/>
        <v>0</v>
      </c>
      <c r="AD485" s="23" t="str">
        <f t="shared" si="50"/>
        <v/>
      </c>
      <c r="AE485" s="23" t="str">
        <f t="shared" si="50"/>
        <v/>
      </c>
    </row>
    <row r="486" spans="2:31" x14ac:dyDescent="0.25">
      <c r="B486" s="18" t="str">
        <f t="shared" si="46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5"/>
        <v/>
      </c>
      <c r="Z486" s="23" t="str">
        <f t="shared" si="45"/>
        <v/>
      </c>
      <c r="AA486" s="19">
        <f t="shared" si="47"/>
        <v>0</v>
      </c>
      <c r="AB486" s="19">
        <f t="shared" si="48"/>
        <v>0</v>
      </c>
      <c r="AC486" s="19">
        <f t="shared" si="49"/>
        <v>0</v>
      </c>
      <c r="AD486" s="23" t="str">
        <f t="shared" si="50"/>
        <v/>
      </c>
      <c r="AE486" s="23" t="str">
        <f t="shared" si="50"/>
        <v/>
      </c>
    </row>
    <row r="487" spans="2:31" x14ac:dyDescent="0.25">
      <c r="B487" s="18" t="str">
        <f t="shared" si="46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5"/>
        <v/>
      </c>
      <c r="Z487" s="23" t="str">
        <f t="shared" si="45"/>
        <v/>
      </c>
      <c r="AA487" s="19">
        <f t="shared" si="47"/>
        <v>0</v>
      </c>
      <c r="AB487" s="19">
        <f t="shared" si="48"/>
        <v>0</v>
      </c>
      <c r="AC487" s="19">
        <f t="shared" si="49"/>
        <v>0</v>
      </c>
      <c r="AD487" s="23" t="str">
        <f t="shared" si="50"/>
        <v/>
      </c>
      <c r="AE487" s="23" t="str">
        <f t="shared" si="50"/>
        <v/>
      </c>
    </row>
    <row r="488" spans="2:31" x14ac:dyDescent="0.25">
      <c r="B488" s="18" t="str">
        <f t="shared" si="46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5"/>
        <v/>
      </c>
      <c r="Z488" s="23" t="str">
        <f t="shared" si="45"/>
        <v/>
      </c>
      <c r="AA488" s="19">
        <f t="shared" si="47"/>
        <v>0</v>
      </c>
      <c r="AB488" s="19">
        <f t="shared" si="48"/>
        <v>0</v>
      </c>
      <c r="AC488" s="19">
        <f t="shared" si="49"/>
        <v>0</v>
      </c>
      <c r="AD488" s="23" t="str">
        <f t="shared" si="50"/>
        <v/>
      </c>
      <c r="AE488" s="23" t="str">
        <f t="shared" si="50"/>
        <v/>
      </c>
    </row>
    <row r="489" spans="2:31" x14ac:dyDescent="0.25">
      <c r="B489" s="18" t="str">
        <f t="shared" si="46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5"/>
        <v/>
      </c>
      <c r="Z489" s="23" t="str">
        <f t="shared" si="45"/>
        <v/>
      </c>
      <c r="AA489" s="19">
        <f t="shared" si="47"/>
        <v>0</v>
      </c>
      <c r="AB489" s="19">
        <f t="shared" si="48"/>
        <v>0</v>
      </c>
      <c r="AC489" s="19">
        <f t="shared" si="49"/>
        <v>0</v>
      </c>
      <c r="AD489" s="23" t="str">
        <f t="shared" si="50"/>
        <v/>
      </c>
      <c r="AE489" s="23" t="str">
        <f t="shared" si="50"/>
        <v/>
      </c>
    </row>
    <row r="490" spans="2:31" x14ac:dyDescent="0.25">
      <c r="B490" s="18" t="str">
        <f t="shared" si="46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5"/>
        <v/>
      </c>
      <c r="Z490" s="23" t="str">
        <f t="shared" si="45"/>
        <v/>
      </c>
      <c r="AA490" s="19">
        <f t="shared" si="47"/>
        <v>0</v>
      </c>
      <c r="AB490" s="19">
        <f t="shared" si="48"/>
        <v>0</v>
      </c>
      <c r="AC490" s="19">
        <f t="shared" si="49"/>
        <v>0</v>
      </c>
      <c r="AD490" s="23" t="str">
        <f t="shared" si="50"/>
        <v/>
      </c>
      <c r="AE490" s="23" t="str">
        <f t="shared" si="50"/>
        <v/>
      </c>
    </row>
    <row r="491" spans="2:31" x14ac:dyDescent="0.25">
      <c r="B491" s="18" t="str">
        <f t="shared" si="46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5"/>
        <v/>
      </c>
      <c r="Z491" s="23" t="str">
        <f t="shared" si="45"/>
        <v/>
      </c>
      <c r="AA491" s="19">
        <f t="shared" si="47"/>
        <v>0</v>
      </c>
      <c r="AB491" s="19">
        <f t="shared" si="48"/>
        <v>0</v>
      </c>
      <c r="AC491" s="19">
        <f t="shared" si="49"/>
        <v>0</v>
      </c>
      <c r="AD491" s="23" t="str">
        <f t="shared" si="50"/>
        <v/>
      </c>
      <c r="AE491" s="23" t="str">
        <f t="shared" si="50"/>
        <v/>
      </c>
    </row>
    <row r="492" spans="2:31" x14ac:dyDescent="0.25">
      <c r="B492" s="18" t="str">
        <f t="shared" si="46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5"/>
        <v/>
      </c>
      <c r="Z492" s="23" t="str">
        <f t="shared" si="45"/>
        <v/>
      </c>
      <c r="AA492" s="19">
        <f t="shared" si="47"/>
        <v>0</v>
      </c>
      <c r="AB492" s="19">
        <f t="shared" si="48"/>
        <v>0</v>
      </c>
      <c r="AC492" s="19">
        <f t="shared" si="49"/>
        <v>0</v>
      </c>
      <c r="AD492" s="23" t="str">
        <f t="shared" si="50"/>
        <v/>
      </c>
      <c r="AE492" s="23" t="str">
        <f t="shared" si="50"/>
        <v/>
      </c>
    </row>
    <row r="493" spans="2:31" x14ac:dyDescent="0.25">
      <c r="B493" s="18" t="str">
        <f t="shared" si="46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5"/>
        <v/>
      </c>
      <c r="Z493" s="23" t="str">
        <f t="shared" si="45"/>
        <v/>
      </c>
      <c r="AA493" s="19">
        <f t="shared" si="47"/>
        <v>0</v>
      </c>
      <c r="AB493" s="19">
        <f t="shared" si="48"/>
        <v>0</v>
      </c>
      <c r="AC493" s="19">
        <f t="shared" si="49"/>
        <v>0</v>
      </c>
      <c r="AD493" s="23" t="str">
        <f t="shared" si="50"/>
        <v/>
      </c>
      <c r="AE493" s="23" t="str">
        <f t="shared" si="50"/>
        <v/>
      </c>
    </row>
    <row r="494" spans="2:31" x14ac:dyDescent="0.25">
      <c r="B494" s="18" t="str">
        <f t="shared" si="46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5"/>
        <v/>
      </c>
      <c r="Z494" s="23" t="str">
        <f t="shared" si="45"/>
        <v/>
      </c>
      <c r="AA494" s="19">
        <f t="shared" si="47"/>
        <v>0</v>
      </c>
      <c r="AB494" s="19">
        <f t="shared" si="48"/>
        <v>0</v>
      </c>
      <c r="AC494" s="19">
        <f t="shared" si="49"/>
        <v>0</v>
      </c>
      <c r="AD494" s="23" t="str">
        <f t="shared" si="50"/>
        <v/>
      </c>
      <c r="AE494" s="23" t="str">
        <f t="shared" si="50"/>
        <v/>
      </c>
    </row>
    <row r="495" spans="2:31" x14ac:dyDescent="0.25">
      <c r="B495" s="18" t="str">
        <f t="shared" si="46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5"/>
        <v/>
      </c>
      <c r="Z495" s="23" t="str">
        <f t="shared" si="45"/>
        <v/>
      </c>
      <c r="AA495" s="19">
        <f t="shared" si="47"/>
        <v>0</v>
      </c>
      <c r="AB495" s="19">
        <f t="shared" si="48"/>
        <v>0</v>
      </c>
      <c r="AC495" s="19">
        <f t="shared" si="49"/>
        <v>0</v>
      </c>
      <c r="AD495" s="23" t="str">
        <f t="shared" si="50"/>
        <v/>
      </c>
      <c r="AE495" s="23" t="str">
        <f t="shared" si="50"/>
        <v/>
      </c>
    </row>
    <row r="496" spans="2:31" x14ac:dyDescent="0.25">
      <c r="B496" s="18" t="str">
        <f t="shared" si="46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5"/>
        <v/>
      </c>
      <c r="Z496" s="23" t="str">
        <f t="shared" si="45"/>
        <v/>
      </c>
      <c r="AA496" s="19">
        <f t="shared" si="47"/>
        <v>0</v>
      </c>
      <c r="AB496" s="19">
        <f t="shared" si="48"/>
        <v>0</v>
      </c>
      <c r="AC496" s="19">
        <f t="shared" si="49"/>
        <v>0</v>
      </c>
      <c r="AD496" s="23" t="str">
        <f t="shared" si="50"/>
        <v/>
      </c>
      <c r="AE496" s="23" t="str">
        <f t="shared" si="50"/>
        <v/>
      </c>
    </row>
    <row r="497" spans="2:31" x14ac:dyDescent="0.25">
      <c r="B497" s="18" t="str">
        <f t="shared" si="46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5"/>
        <v/>
      </c>
      <c r="Z497" s="23" t="str">
        <f t="shared" si="45"/>
        <v/>
      </c>
      <c r="AA497" s="19">
        <f t="shared" si="47"/>
        <v>0</v>
      </c>
      <c r="AB497" s="19">
        <f t="shared" si="48"/>
        <v>0</v>
      </c>
      <c r="AC497" s="19">
        <f t="shared" si="49"/>
        <v>0</v>
      </c>
      <c r="AD497" s="23" t="str">
        <f t="shared" si="50"/>
        <v/>
      </c>
      <c r="AE497" s="23" t="str">
        <f t="shared" si="50"/>
        <v/>
      </c>
    </row>
    <row r="498" spans="2:31" x14ac:dyDescent="0.25">
      <c r="B498" s="18" t="str">
        <f t="shared" si="46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5"/>
        <v/>
      </c>
      <c r="Z498" s="23" t="str">
        <f t="shared" si="45"/>
        <v/>
      </c>
      <c r="AA498" s="19">
        <f t="shared" si="47"/>
        <v>0</v>
      </c>
      <c r="AB498" s="19">
        <f t="shared" si="48"/>
        <v>0</v>
      </c>
      <c r="AC498" s="19">
        <f t="shared" si="49"/>
        <v>0</v>
      </c>
      <c r="AD498" s="23" t="str">
        <f t="shared" si="50"/>
        <v/>
      </c>
      <c r="AE498" s="23" t="str">
        <f t="shared" si="50"/>
        <v/>
      </c>
    </row>
    <row r="499" spans="2:31" x14ac:dyDescent="0.25">
      <c r="B499" s="18" t="str">
        <f t="shared" si="46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5"/>
        <v/>
      </c>
      <c r="Z499" s="23" t="str">
        <f t="shared" si="45"/>
        <v/>
      </c>
      <c r="AA499" s="19">
        <f t="shared" si="47"/>
        <v>0</v>
      </c>
      <c r="AB499" s="19">
        <f t="shared" si="48"/>
        <v>0</v>
      </c>
      <c r="AC499" s="19">
        <f t="shared" si="49"/>
        <v>0</v>
      </c>
      <c r="AD499" s="23" t="str">
        <f t="shared" si="50"/>
        <v/>
      </c>
      <c r="AE499" s="23" t="str">
        <f t="shared" si="50"/>
        <v/>
      </c>
    </row>
    <row r="500" spans="2:31" x14ac:dyDescent="0.25">
      <c r="B500" s="18" t="str">
        <f t="shared" si="46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5"/>
        <v/>
      </c>
      <c r="Z500" s="23" t="str">
        <f t="shared" si="45"/>
        <v/>
      </c>
      <c r="AA500" s="19">
        <f t="shared" si="47"/>
        <v>0</v>
      </c>
      <c r="AB500" s="19">
        <f t="shared" si="48"/>
        <v>0</v>
      </c>
      <c r="AC500" s="19">
        <f t="shared" si="49"/>
        <v>0</v>
      </c>
      <c r="AD500" s="23" t="str">
        <f t="shared" si="50"/>
        <v/>
      </c>
      <c r="AE500" s="23" t="str">
        <f t="shared" si="50"/>
        <v/>
      </c>
    </row>
    <row r="501" spans="2:31" x14ac:dyDescent="0.25">
      <c r="B501" s="18" t="str">
        <f t="shared" si="46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5"/>
        <v/>
      </c>
      <c r="Z501" s="23" t="str">
        <f t="shared" si="45"/>
        <v/>
      </c>
      <c r="AA501" s="19">
        <f t="shared" si="47"/>
        <v>0</v>
      </c>
      <c r="AB501" s="19">
        <f t="shared" si="48"/>
        <v>0</v>
      </c>
      <c r="AC501" s="19">
        <f t="shared" si="49"/>
        <v>0</v>
      </c>
      <c r="AD501" s="23" t="str">
        <f t="shared" si="50"/>
        <v/>
      </c>
      <c r="AE501" s="23" t="str">
        <f t="shared" si="50"/>
        <v/>
      </c>
    </row>
    <row r="502" spans="2:31" x14ac:dyDescent="0.25">
      <c r="B502" s="18" t="str">
        <f t="shared" si="46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5"/>
        <v/>
      </c>
      <c r="Z502" s="23" t="str">
        <f t="shared" si="45"/>
        <v/>
      </c>
      <c r="AA502" s="19">
        <f t="shared" si="47"/>
        <v>0</v>
      </c>
      <c r="AB502" s="19">
        <f t="shared" si="48"/>
        <v>0</v>
      </c>
      <c r="AC502" s="19">
        <f t="shared" si="49"/>
        <v>0</v>
      </c>
      <c r="AD502" s="23" t="str">
        <f t="shared" si="50"/>
        <v/>
      </c>
      <c r="AE502" s="23" t="str">
        <f t="shared" si="50"/>
        <v/>
      </c>
    </row>
    <row r="503" spans="2:31" x14ac:dyDescent="0.25">
      <c r="B503" s="18" t="str">
        <f t="shared" si="46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5"/>
        <v/>
      </c>
      <c r="Z503" s="23" t="str">
        <f t="shared" si="45"/>
        <v/>
      </c>
      <c r="AA503" s="19">
        <f t="shared" si="47"/>
        <v>0</v>
      </c>
      <c r="AB503" s="19">
        <f t="shared" si="48"/>
        <v>0</v>
      </c>
      <c r="AC503" s="19">
        <f t="shared" si="49"/>
        <v>0</v>
      </c>
      <c r="AD503" s="23" t="str">
        <f t="shared" si="50"/>
        <v/>
      </c>
      <c r="AE503" s="23" t="str">
        <f t="shared" si="50"/>
        <v/>
      </c>
    </row>
    <row r="504" spans="2:31" x14ac:dyDescent="0.25">
      <c r="B504" s="18" t="str">
        <f t="shared" si="46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5"/>
        <v/>
      </c>
      <c r="Z504" s="23" t="str">
        <f t="shared" si="45"/>
        <v/>
      </c>
      <c r="AA504" s="19">
        <f t="shared" si="47"/>
        <v>0</v>
      </c>
      <c r="AB504" s="19">
        <f t="shared" si="48"/>
        <v>0</v>
      </c>
      <c r="AC504" s="19">
        <f t="shared" si="49"/>
        <v>0</v>
      </c>
      <c r="AD504" s="23" t="str">
        <f t="shared" si="50"/>
        <v/>
      </c>
      <c r="AE504" s="23" t="str">
        <f t="shared" si="50"/>
        <v/>
      </c>
    </row>
    <row r="505" spans="2:31" x14ac:dyDescent="0.25">
      <c r="B505" s="18" t="str">
        <f t="shared" si="46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5"/>
        <v/>
      </c>
      <c r="Z505" s="23" t="str">
        <f t="shared" si="45"/>
        <v/>
      </c>
      <c r="AA505" s="19">
        <f t="shared" si="47"/>
        <v>0</v>
      </c>
      <c r="AB505" s="19">
        <f t="shared" si="48"/>
        <v>0</v>
      </c>
      <c r="AC505" s="19">
        <f t="shared" si="49"/>
        <v>0</v>
      </c>
      <c r="AD505" s="23" t="str">
        <f t="shared" si="50"/>
        <v/>
      </c>
      <c r="AE505" s="23" t="str">
        <f t="shared" si="50"/>
        <v/>
      </c>
    </row>
    <row r="506" spans="2:31" x14ac:dyDescent="0.25">
      <c r="B506" s="18" t="str">
        <f t="shared" si="46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5"/>
        <v/>
      </c>
      <c r="Z506" s="23" t="str">
        <f t="shared" si="45"/>
        <v/>
      </c>
      <c r="AA506" s="19">
        <f t="shared" si="47"/>
        <v>0</v>
      </c>
      <c r="AB506" s="19">
        <f t="shared" si="48"/>
        <v>0</v>
      </c>
      <c r="AC506" s="19">
        <f t="shared" si="49"/>
        <v>0</v>
      </c>
      <c r="AD506" s="23" t="str">
        <f t="shared" si="50"/>
        <v/>
      </c>
      <c r="AE506" s="23" t="str">
        <f t="shared" si="50"/>
        <v/>
      </c>
    </row>
    <row r="507" spans="2:31" x14ac:dyDescent="0.25">
      <c r="B507" s="18" t="str">
        <f t="shared" si="46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5"/>
        <v/>
      </c>
      <c r="Z507" s="23" t="str">
        <f t="shared" si="45"/>
        <v/>
      </c>
      <c r="AA507" s="19">
        <f t="shared" si="47"/>
        <v>0</v>
      </c>
      <c r="AB507" s="19">
        <f t="shared" si="48"/>
        <v>0</v>
      </c>
      <c r="AC507" s="19">
        <f t="shared" si="49"/>
        <v>0</v>
      </c>
      <c r="AD507" s="23" t="str">
        <f t="shared" si="50"/>
        <v/>
      </c>
      <c r="AE507" s="23" t="str">
        <f t="shared" si="50"/>
        <v/>
      </c>
    </row>
    <row r="508" spans="2:31" x14ac:dyDescent="0.25">
      <c r="B508" s="18" t="str">
        <f t="shared" si="46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5"/>
        <v/>
      </c>
      <c r="Z508" s="23" t="str">
        <f t="shared" si="45"/>
        <v/>
      </c>
      <c r="AA508" s="19">
        <f t="shared" si="47"/>
        <v>0</v>
      </c>
      <c r="AB508" s="19">
        <f t="shared" si="48"/>
        <v>0</v>
      </c>
      <c r="AC508" s="19">
        <f t="shared" si="49"/>
        <v>0</v>
      </c>
      <c r="AD508" s="23" t="str">
        <f t="shared" si="50"/>
        <v/>
      </c>
      <c r="AE508" s="23" t="str">
        <f t="shared" si="50"/>
        <v/>
      </c>
    </row>
    <row r="509" spans="2:31" x14ac:dyDescent="0.25">
      <c r="B509" s="18" t="str">
        <f t="shared" si="46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5"/>
        <v/>
      </c>
      <c r="Z509" s="23" t="str">
        <f t="shared" si="45"/>
        <v/>
      </c>
      <c r="AA509" s="19">
        <f t="shared" si="47"/>
        <v>0</v>
      </c>
      <c r="AB509" s="19">
        <f t="shared" si="48"/>
        <v>0</v>
      </c>
      <c r="AC509" s="19">
        <f t="shared" si="49"/>
        <v>0</v>
      </c>
      <c r="AD509" s="23" t="str">
        <f t="shared" si="50"/>
        <v/>
      </c>
      <c r="AE509" s="23" t="str">
        <f t="shared" si="50"/>
        <v/>
      </c>
    </row>
    <row r="510" spans="2:31" x14ac:dyDescent="0.25">
      <c r="B510" s="18" t="str">
        <f t="shared" si="46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5"/>
        <v/>
      </c>
      <c r="Z510" s="23" t="str">
        <f t="shared" si="45"/>
        <v/>
      </c>
      <c r="AA510" s="19">
        <f t="shared" si="47"/>
        <v>0</v>
      </c>
      <c r="AB510" s="19">
        <f t="shared" si="48"/>
        <v>0</v>
      </c>
      <c r="AC510" s="19">
        <f t="shared" si="49"/>
        <v>0</v>
      </c>
      <c r="AD510" s="23" t="str">
        <f t="shared" si="50"/>
        <v/>
      </c>
      <c r="AE510" s="23" t="str">
        <f t="shared" si="50"/>
        <v/>
      </c>
    </row>
    <row r="511" spans="2:31" x14ac:dyDescent="0.25">
      <c r="B511" s="18" t="str">
        <f t="shared" si="46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5"/>
        <v/>
      </c>
      <c r="Z511" s="23" t="str">
        <f t="shared" si="45"/>
        <v/>
      </c>
      <c r="AA511" s="19">
        <f t="shared" si="47"/>
        <v>0</v>
      </c>
      <c r="AB511" s="19">
        <f t="shared" si="48"/>
        <v>0</v>
      </c>
      <c r="AC511" s="19">
        <f t="shared" si="49"/>
        <v>0</v>
      </c>
      <c r="AD511" s="23" t="str">
        <f t="shared" si="50"/>
        <v/>
      </c>
      <c r="AE511" s="23" t="str">
        <f t="shared" si="50"/>
        <v/>
      </c>
    </row>
    <row r="512" spans="2:31" x14ac:dyDescent="0.25">
      <c r="B512" s="18" t="str">
        <f t="shared" si="46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5"/>
        <v/>
      </c>
      <c r="Z512" s="23" t="str">
        <f t="shared" si="45"/>
        <v/>
      </c>
      <c r="AA512" s="19">
        <f t="shared" si="47"/>
        <v>0</v>
      </c>
      <c r="AB512" s="19">
        <f t="shared" si="48"/>
        <v>0</v>
      </c>
      <c r="AC512" s="19">
        <f t="shared" si="49"/>
        <v>0</v>
      </c>
      <c r="AD512" s="23" t="str">
        <f t="shared" si="50"/>
        <v/>
      </c>
      <c r="AE512" s="23" t="str">
        <f t="shared" si="50"/>
        <v/>
      </c>
    </row>
    <row r="513" spans="2:31" x14ac:dyDescent="0.25">
      <c r="B513" s="18" t="str">
        <f t="shared" si="46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5"/>
        <v/>
      </c>
      <c r="Z513" s="23" t="str">
        <f t="shared" si="45"/>
        <v/>
      </c>
      <c r="AA513" s="19">
        <f t="shared" si="47"/>
        <v>0</v>
      </c>
      <c r="AB513" s="19">
        <f t="shared" si="48"/>
        <v>0</v>
      </c>
      <c r="AC513" s="19">
        <f t="shared" si="49"/>
        <v>0</v>
      </c>
      <c r="AD513" s="23" t="str">
        <f t="shared" si="50"/>
        <v/>
      </c>
      <c r="AE513" s="23" t="str">
        <f t="shared" si="50"/>
        <v/>
      </c>
    </row>
    <row r="514" spans="2:31" x14ac:dyDescent="0.25">
      <c r="B514" s="18" t="str">
        <f t="shared" si="46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5"/>
        <v/>
      </c>
      <c r="Z514" s="23" t="str">
        <f t="shared" si="45"/>
        <v/>
      </c>
      <c r="AA514" s="19">
        <f t="shared" si="47"/>
        <v>0</v>
      </c>
      <c r="AB514" s="19">
        <f t="shared" si="48"/>
        <v>0</v>
      </c>
      <c r="AC514" s="19">
        <f t="shared" si="49"/>
        <v>0</v>
      </c>
      <c r="AD514" s="23" t="str">
        <f t="shared" si="50"/>
        <v/>
      </c>
      <c r="AE514" s="23" t="str">
        <f t="shared" si="50"/>
        <v/>
      </c>
    </row>
    <row r="515" spans="2:31" x14ac:dyDescent="0.25">
      <c r="B515" s="18" t="str">
        <f t="shared" si="46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5"/>
        <v/>
      </c>
      <c r="Z515" s="23" t="str">
        <f t="shared" si="45"/>
        <v/>
      </c>
      <c r="AA515" s="19">
        <f t="shared" si="47"/>
        <v>0</v>
      </c>
      <c r="AB515" s="19">
        <f t="shared" si="48"/>
        <v>0</v>
      </c>
      <c r="AC515" s="19">
        <f t="shared" si="49"/>
        <v>0</v>
      </c>
      <c r="AD515" s="23" t="str">
        <f t="shared" si="50"/>
        <v/>
      </c>
      <c r="AE515" s="23" t="str">
        <f t="shared" si="50"/>
        <v/>
      </c>
    </row>
    <row r="516" spans="2:31" x14ac:dyDescent="0.25">
      <c r="B516" s="18" t="str">
        <f t="shared" si="46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5"/>
        <v/>
      </c>
      <c r="Z516" s="23" t="str">
        <f t="shared" si="45"/>
        <v/>
      </c>
      <c r="AA516" s="19">
        <f t="shared" si="47"/>
        <v>0</v>
      </c>
      <c r="AB516" s="19">
        <f t="shared" si="48"/>
        <v>0</v>
      </c>
      <c r="AC516" s="19">
        <f t="shared" si="49"/>
        <v>0</v>
      </c>
      <c r="AD516" s="23" t="str">
        <f t="shared" si="50"/>
        <v/>
      </c>
      <c r="AE516" s="23" t="str">
        <f t="shared" si="50"/>
        <v/>
      </c>
    </row>
    <row r="517" spans="2:31" x14ac:dyDescent="0.25">
      <c r="B517" s="18" t="str">
        <f t="shared" si="46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5"/>
        <v/>
      </c>
      <c r="Z517" s="23" t="str">
        <f t="shared" si="45"/>
        <v/>
      </c>
      <c r="AA517" s="19">
        <f t="shared" si="47"/>
        <v>0</v>
      </c>
      <c r="AB517" s="19">
        <f t="shared" si="48"/>
        <v>0</v>
      </c>
      <c r="AC517" s="19">
        <f t="shared" si="49"/>
        <v>0</v>
      </c>
      <c r="AD517" s="23" t="str">
        <f t="shared" si="50"/>
        <v/>
      </c>
      <c r="AE517" s="23" t="str">
        <f t="shared" si="50"/>
        <v/>
      </c>
    </row>
    <row r="518" spans="2:31" x14ac:dyDescent="0.25">
      <c r="B518" s="18" t="str">
        <f t="shared" si="46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5"/>
        <v/>
      </c>
      <c r="Z518" s="23" t="str">
        <f t="shared" si="45"/>
        <v/>
      </c>
      <c r="AA518" s="19">
        <f t="shared" si="47"/>
        <v>0</v>
      </c>
      <c r="AB518" s="19">
        <f t="shared" si="48"/>
        <v>0</v>
      </c>
      <c r="AC518" s="19">
        <f t="shared" si="49"/>
        <v>0</v>
      </c>
      <c r="AD518" s="23" t="str">
        <f t="shared" si="50"/>
        <v/>
      </c>
      <c r="AE518" s="23" t="str">
        <f t="shared" si="50"/>
        <v/>
      </c>
    </row>
    <row r="519" spans="2:31" x14ac:dyDescent="0.25">
      <c r="B519" s="18" t="str">
        <f t="shared" si="46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5"/>
        <v/>
      </c>
      <c r="Z519" s="23" t="str">
        <f t="shared" si="45"/>
        <v/>
      </c>
      <c r="AA519" s="19">
        <f t="shared" si="47"/>
        <v>0</v>
      </c>
      <c r="AB519" s="19">
        <f t="shared" si="48"/>
        <v>0</v>
      </c>
      <c r="AC519" s="19">
        <f t="shared" si="49"/>
        <v>0</v>
      </c>
      <c r="AD519" s="23" t="str">
        <f t="shared" si="50"/>
        <v/>
      </c>
      <c r="AE519" s="23" t="str">
        <f t="shared" si="50"/>
        <v/>
      </c>
    </row>
    <row r="520" spans="2:31" x14ac:dyDescent="0.25">
      <c r="B520" s="18" t="str">
        <f t="shared" si="46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5"/>
        <v/>
      </c>
      <c r="Z520" s="23" t="str">
        <f t="shared" si="45"/>
        <v/>
      </c>
      <c r="AA520" s="19">
        <f t="shared" si="47"/>
        <v>0</v>
      </c>
      <c r="AB520" s="19">
        <f t="shared" si="48"/>
        <v>0</v>
      </c>
      <c r="AC520" s="19">
        <f t="shared" si="49"/>
        <v>0</v>
      </c>
      <c r="AD520" s="23" t="str">
        <f t="shared" si="50"/>
        <v/>
      </c>
      <c r="AE520" s="23" t="str">
        <f t="shared" si="50"/>
        <v/>
      </c>
    </row>
    <row r="521" spans="2:31" x14ac:dyDescent="0.25">
      <c r="B521" s="18" t="str">
        <f t="shared" si="46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5"/>
        <v/>
      </c>
      <c r="Z521" s="23" t="str">
        <f t="shared" si="45"/>
        <v/>
      </c>
      <c r="AA521" s="19">
        <f t="shared" si="47"/>
        <v>0</v>
      </c>
      <c r="AB521" s="19">
        <f t="shared" si="48"/>
        <v>0</v>
      </c>
      <c r="AC521" s="19">
        <f t="shared" si="49"/>
        <v>0</v>
      </c>
      <c r="AD521" s="23" t="str">
        <f t="shared" si="50"/>
        <v/>
      </c>
      <c r="AE521" s="23" t="str">
        <f t="shared" si="50"/>
        <v/>
      </c>
    </row>
    <row r="522" spans="2:31" x14ac:dyDescent="0.25">
      <c r="B522" s="18" t="str">
        <f t="shared" si="46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5"/>
        <v/>
      </c>
      <c r="Z522" s="23" t="str">
        <f t="shared" si="45"/>
        <v/>
      </c>
      <c r="AA522" s="19">
        <f t="shared" si="47"/>
        <v>0</v>
      </c>
      <c r="AB522" s="19">
        <f t="shared" si="48"/>
        <v>0</v>
      </c>
      <c r="AC522" s="19">
        <f t="shared" si="49"/>
        <v>0</v>
      </c>
      <c r="AD522" s="23" t="str">
        <f t="shared" si="50"/>
        <v/>
      </c>
      <c r="AE522" s="23" t="str">
        <f t="shared" si="50"/>
        <v/>
      </c>
    </row>
    <row r="523" spans="2:31" x14ac:dyDescent="0.25">
      <c r="B523" s="18" t="str">
        <f t="shared" si="46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5"/>
        <v/>
      </c>
      <c r="Z523" s="23" t="str">
        <f t="shared" si="45"/>
        <v/>
      </c>
      <c r="AA523" s="19">
        <f t="shared" si="47"/>
        <v>0</v>
      </c>
      <c r="AB523" s="19">
        <f t="shared" si="48"/>
        <v>0</v>
      </c>
      <c r="AC523" s="19">
        <f t="shared" si="49"/>
        <v>0</v>
      </c>
      <c r="AD523" s="23" t="str">
        <f t="shared" si="50"/>
        <v/>
      </c>
      <c r="AE523" s="23" t="str">
        <f t="shared" si="50"/>
        <v/>
      </c>
    </row>
    <row r="524" spans="2:31" x14ac:dyDescent="0.25">
      <c r="B524" s="18" t="str">
        <f t="shared" si="46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5"/>
        <v/>
      </c>
      <c r="Z524" s="23" t="str">
        <f t="shared" si="45"/>
        <v/>
      </c>
      <c r="AA524" s="19">
        <f t="shared" si="47"/>
        <v>0</v>
      </c>
      <c r="AB524" s="19">
        <f t="shared" si="48"/>
        <v>0</v>
      </c>
      <c r="AC524" s="19">
        <f t="shared" si="49"/>
        <v>0</v>
      </c>
      <c r="AD524" s="23" t="str">
        <f t="shared" si="50"/>
        <v/>
      </c>
      <c r="AE524" s="23" t="str">
        <f t="shared" si="50"/>
        <v/>
      </c>
    </row>
    <row r="525" spans="2:31" x14ac:dyDescent="0.25">
      <c r="B525" s="18" t="str">
        <f t="shared" si="46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5"/>
        <v/>
      </c>
      <c r="Z525" s="23" t="str">
        <f t="shared" si="45"/>
        <v/>
      </c>
      <c r="AA525" s="19">
        <f t="shared" si="47"/>
        <v>0</v>
      </c>
      <c r="AB525" s="19">
        <f t="shared" si="48"/>
        <v>0</v>
      </c>
      <c r="AC525" s="19">
        <f t="shared" si="49"/>
        <v>0</v>
      </c>
      <c r="AD525" s="23" t="str">
        <f t="shared" si="50"/>
        <v/>
      </c>
      <c r="AE525" s="23" t="str">
        <f t="shared" si="50"/>
        <v/>
      </c>
    </row>
    <row r="526" spans="2:31" x14ac:dyDescent="0.25">
      <c r="B526" s="18" t="str">
        <f t="shared" si="46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5"/>
        <v/>
      </c>
      <c r="Z526" s="23" t="str">
        <f t="shared" si="45"/>
        <v/>
      </c>
      <c r="AA526" s="19">
        <f t="shared" si="47"/>
        <v>0</v>
      </c>
      <c r="AB526" s="19">
        <f t="shared" si="48"/>
        <v>0</v>
      </c>
      <c r="AC526" s="19">
        <f t="shared" si="49"/>
        <v>0</v>
      </c>
      <c r="AD526" s="23" t="str">
        <f t="shared" si="50"/>
        <v/>
      </c>
      <c r="AE526" s="23" t="str">
        <f t="shared" si="50"/>
        <v/>
      </c>
    </row>
    <row r="527" spans="2:31" x14ac:dyDescent="0.25">
      <c r="B527" s="18" t="str">
        <f t="shared" si="46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5"/>
        <v/>
      </c>
      <c r="Z527" s="23" t="str">
        <f t="shared" si="45"/>
        <v/>
      </c>
      <c r="AA527" s="19">
        <f t="shared" si="47"/>
        <v>0</v>
      </c>
      <c r="AB527" s="19">
        <f t="shared" si="48"/>
        <v>0</v>
      </c>
      <c r="AC527" s="19">
        <f t="shared" si="49"/>
        <v>0</v>
      </c>
      <c r="AD527" s="23" t="str">
        <f t="shared" si="50"/>
        <v/>
      </c>
      <c r="AE527" s="23" t="str">
        <f t="shared" si="50"/>
        <v/>
      </c>
    </row>
    <row r="528" spans="2:31" x14ac:dyDescent="0.25">
      <c r="B528" s="18" t="str">
        <f t="shared" si="46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5"/>
        <v/>
      </c>
      <c r="Z528" s="23" t="str">
        <f t="shared" si="45"/>
        <v/>
      </c>
      <c r="AA528" s="19">
        <f t="shared" si="47"/>
        <v>0</v>
      </c>
      <c r="AB528" s="19">
        <f t="shared" si="48"/>
        <v>0</v>
      </c>
      <c r="AC528" s="19">
        <f t="shared" si="49"/>
        <v>0</v>
      </c>
      <c r="AD528" s="23" t="str">
        <f t="shared" si="50"/>
        <v/>
      </c>
      <c r="AE528" s="23" t="str">
        <f t="shared" si="50"/>
        <v/>
      </c>
    </row>
    <row r="529" spans="2:31" x14ac:dyDescent="0.25">
      <c r="B529" s="18" t="str">
        <f t="shared" si="46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5"/>
        <v/>
      </c>
      <c r="Z529" s="23" t="str">
        <f t="shared" si="45"/>
        <v/>
      </c>
      <c r="AA529" s="19">
        <f t="shared" si="47"/>
        <v>0</v>
      </c>
      <c r="AB529" s="19">
        <f t="shared" si="48"/>
        <v>0</v>
      </c>
      <c r="AC529" s="19">
        <f t="shared" si="49"/>
        <v>0</v>
      </c>
      <c r="AD529" s="23" t="str">
        <f t="shared" si="50"/>
        <v/>
      </c>
      <c r="AE529" s="23" t="str">
        <f t="shared" si="50"/>
        <v/>
      </c>
    </row>
    <row r="530" spans="2:31" x14ac:dyDescent="0.25">
      <c r="B530" s="18" t="str">
        <f t="shared" si="46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5"/>
        <v/>
      </c>
      <c r="Z530" s="23" t="str">
        <f t="shared" si="45"/>
        <v/>
      </c>
      <c r="AA530" s="19">
        <f t="shared" si="47"/>
        <v>0</v>
      </c>
      <c r="AB530" s="19">
        <f t="shared" si="48"/>
        <v>0</v>
      </c>
      <c r="AC530" s="19">
        <f t="shared" si="49"/>
        <v>0</v>
      </c>
      <c r="AD530" s="23" t="str">
        <f t="shared" si="50"/>
        <v/>
      </c>
      <c r="AE530" s="23" t="str">
        <f t="shared" si="50"/>
        <v/>
      </c>
    </row>
    <row r="531" spans="2:31" x14ac:dyDescent="0.25">
      <c r="B531" s="18" t="str">
        <f t="shared" si="46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5"/>
        <v/>
      </c>
      <c r="Z531" s="23" t="str">
        <f t="shared" si="45"/>
        <v/>
      </c>
      <c r="AA531" s="19">
        <f t="shared" si="47"/>
        <v>0</v>
      </c>
      <c r="AB531" s="19">
        <f t="shared" si="48"/>
        <v>0</v>
      </c>
      <c r="AC531" s="19">
        <f t="shared" si="49"/>
        <v>0</v>
      </c>
      <c r="AD531" s="23" t="str">
        <f t="shared" si="50"/>
        <v/>
      </c>
      <c r="AE531" s="23" t="str">
        <f t="shared" si="50"/>
        <v/>
      </c>
    </row>
    <row r="532" spans="2:31" x14ac:dyDescent="0.25">
      <c r="B532" s="18" t="str">
        <f t="shared" si="46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5"/>
        <v/>
      </c>
      <c r="Z532" s="23" t="str">
        <f t="shared" si="45"/>
        <v/>
      </c>
      <c r="AA532" s="19">
        <f t="shared" si="47"/>
        <v>0</v>
      </c>
      <c r="AB532" s="19">
        <f t="shared" si="48"/>
        <v>0</v>
      </c>
      <c r="AC532" s="19">
        <f t="shared" si="49"/>
        <v>0</v>
      </c>
      <c r="AD532" s="23" t="str">
        <f t="shared" si="50"/>
        <v/>
      </c>
      <c r="AE532" s="23" t="str">
        <f t="shared" si="50"/>
        <v/>
      </c>
    </row>
    <row r="533" spans="2:31" x14ac:dyDescent="0.25">
      <c r="B533" s="18" t="str">
        <f t="shared" si="46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5"/>
        <v/>
      </c>
      <c r="Z533" s="23" t="str">
        <f t="shared" si="45"/>
        <v/>
      </c>
      <c r="AA533" s="19">
        <f t="shared" si="47"/>
        <v>0</v>
      </c>
      <c r="AB533" s="19">
        <f t="shared" si="48"/>
        <v>0</v>
      </c>
      <c r="AC533" s="19">
        <f t="shared" si="49"/>
        <v>0</v>
      </c>
      <c r="AD533" s="23" t="str">
        <f t="shared" si="50"/>
        <v/>
      </c>
      <c r="AE533" s="23" t="str">
        <f t="shared" si="50"/>
        <v/>
      </c>
    </row>
    <row r="534" spans="2:31" x14ac:dyDescent="0.25">
      <c r="B534" s="18" t="str">
        <f t="shared" si="46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5"/>
        <v/>
      </c>
      <c r="Z534" s="23" t="str">
        <f t="shared" si="45"/>
        <v/>
      </c>
      <c r="AA534" s="19">
        <f t="shared" si="47"/>
        <v>0</v>
      </c>
      <c r="AB534" s="19">
        <f t="shared" si="48"/>
        <v>0</v>
      </c>
      <c r="AC534" s="19">
        <f t="shared" si="49"/>
        <v>0</v>
      </c>
      <c r="AD534" s="23" t="str">
        <f t="shared" si="50"/>
        <v/>
      </c>
      <c r="AE534" s="23" t="str">
        <f t="shared" si="50"/>
        <v/>
      </c>
    </row>
    <row r="535" spans="2:31" x14ac:dyDescent="0.25">
      <c r="B535" s="18" t="str">
        <f t="shared" si="46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1">IF(M535&lt;&gt;"",$H535*M535,"")</f>
        <v/>
      </c>
      <c r="Z535" s="23" t="str">
        <f t="shared" si="51"/>
        <v/>
      </c>
      <c r="AA535" s="19">
        <f t="shared" si="47"/>
        <v>0</v>
      </c>
      <c r="AB535" s="19">
        <f t="shared" si="48"/>
        <v>0</v>
      </c>
      <c r="AC535" s="19">
        <f t="shared" si="49"/>
        <v>0</v>
      </c>
      <c r="AD535" s="23" t="str">
        <f t="shared" si="50"/>
        <v/>
      </c>
      <c r="AE535" s="23" t="str">
        <f t="shared" si="50"/>
        <v/>
      </c>
    </row>
    <row r="536" spans="2:31" x14ac:dyDescent="0.25">
      <c r="B536" s="18" t="str">
        <f t="shared" ref="B536:B599" si="52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1"/>
        <v/>
      </c>
      <c r="Z536" s="23" t="str">
        <f t="shared" si="51"/>
        <v/>
      </c>
      <c r="AA536" s="19">
        <f t="shared" ref="AA536:AA599" si="53">IF(OR(M536&lt;&gt;"",N536&lt;&gt;""),1,0)</f>
        <v>0</v>
      </c>
      <c r="AB536" s="19">
        <f t="shared" ref="AB536:AB599" si="54">IF(M536&lt;&gt;0,1,0)</f>
        <v>0</v>
      </c>
      <c r="AC536" s="19">
        <f t="shared" ref="AC536:AC599" si="55">IF(N536&lt;&gt;0,1,0)</f>
        <v>0</v>
      </c>
      <c r="AD536" s="23" t="str">
        <f t="shared" ref="AD536:AE599" si="56">IF(W536&lt;&gt;"",$H536*W536,"")</f>
        <v/>
      </c>
      <c r="AE536" s="23" t="str">
        <f t="shared" si="56"/>
        <v/>
      </c>
    </row>
    <row r="537" spans="2:31" x14ac:dyDescent="0.25">
      <c r="B537" s="18" t="str">
        <f t="shared" si="52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1"/>
        <v/>
      </c>
      <c r="Z537" s="23" t="str">
        <f t="shared" si="51"/>
        <v/>
      </c>
      <c r="AA537" s="19">
        <f t="shared" si="53"/>
        <v>0</v>
      </c>
      <c r="AB537" s="19">
        <f t="shared" si="54"/>
        <v>0</v>
      </c>
      <c r="AC537" s="19">
        <f t="shared" si="55"/>
        <v>0</v>
      </c>
      <c r="AD537" s="23" t="str">
        <f t="shared" si="56"/>
        <v/>
      </c>
      <c r="AE537" s="23" t="str">
        <f t="shared" si="56"/>
        <v/>
      </c>
    </row>
    <row r="538" spans="2:31" x14ac:dyDescent="0.25">
      <c r="B538" s="18" t="str">
        <f t="shared" si="52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1"/>
        <v/>
      </c>
      <c r="Z538" s="23" t="str">
        <f t="shared" si="51"/>
        <v/>
      </c>
      <c r="AA538" s="19">
        <f t="shared" si="53"/>
        <v>0</v>
      </c>
      <c r="AB538" s="19">
        <f t="shared" si="54"/>
        <v>0</v>
      </c>
      <c r="AC538" s="19">
        <f t="shared" si="55"/>
        <v>0</v>
      </c>
      <c r="AD538" s="23" t="str">
        <f t="shared" si="56"/>
        <v/>
      </c>
      <c r="AE538" s="23" t="str">
        <f t="shared" si="56"/>
        <v/>
      </c>
    </row>
    <row r="539" spans="2:31" x14ac:dyDescent="0.25">
      <c r="B539" s="18" t="str">
        <f t="shared" si="52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1"/>
        <v/>
      </c>
      <c r="Z539" s="23" t="str">
        <f t="shared" si="51"/>
        <v/>
      </c>
      <c r="AA539" s="19">
        <f t="shared" si="53"/>
        <v>0</v>
      </c>
      <c r="AB539" s="19">
        <f t="shared" si="54"/>
        <v>0</v>
      </c>
      <c r="AC539" s="19">
        <f t="shared" si="55"/>
        <v>0</v>
      </c>
      <c r="AD539" s="23" t="str">
        <f t="shared" si="56"/>
        <v/>
      </c>
      <c r="AE539" s="23" t="str">
        <f t="shared" si="56"/>
        <v/>
      </c>
    </row>
    <row r="540" spans="2:31" x14ac:dyDescent="0.25">
      <c r="B540" s="18" t="str">
        <f t="shared" si="52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1"/>
        <v/>
      </c>
      <c r="Z540" s="23" t="str">
        <f t="shared" si="51"/>
        <v/>
      </c>
      <c r="AA540" s="19">
        <f t="shared" si="53"/>
        <v>0</v>
      </c>
      <c r="AB540" s="19">
        <f t="shared" si="54"/>
        <v>0</v>
      </c>
      <c r="AC540" s="19">
        <f t="shared" si="55"/>
        <v>0</v>
      </c>
      <c r="AD540" s="23" t="str">
        <f t="shared" si="56"/>
        <v/>
      </c>
      <c r="AE540" s="23" t="str">
        <f t="shared" si="56"/>
        <v/>
      </c>
    </row>
    <row r="541" spans="2:31" x14ac:dyDescent="0.25">
      <c r="B541" s="18" t="str">
        <f t="shared" si="52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1"/>
        <v/>
      </c>
      <c r="Z541" s="23" t="str">
        <f t="shared" si="51"/>
        <v/>
      </c>
      <c r="AA541" s="19">
        <f t="shared" si="53"/>
        <v>0</v>
      </c>
      <c r="AB541" s="19">
        <f t="shared" si="54"/>
        <v>0</v>
      </c>
      <c r="AC541" s="19">
        <f t="shared" si="55"/>
        <v>0</v>
      </c>
      <c r="AD541" s="23" t="str">
        <f t="shared" si="56"/>
        <v/>
      </c>
      <c r="AE541" s="23" t="str">
        <f t="shared" si="56"/>
        <v/>
      </c>
    </row>
    <row r="542" spans="2:31" x14ac:dyDescent="0.25">
      <c r="B542" s="18" t="str">
        <f t="shared" si="52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1"/>
        <v/>
      </c>
      <c r="Z542" s="23" t="str">
        <f t="shared" si="51"/>
        <v/>
      </c>
      <c r="AA542" s="19">
        <f t="shared" si="53"/>
        <v>0</v>
      </c>
      <c r="AB542" s="19">
        <f t="shared" si="54"/>
        <v>0</v>
      </c>
      <c r="AC542" s="19">
        <f t="shared" si="55"/>
        <v>0</v>
      </c>
      <c r="AD542" s="23" t="str">
        <f t="shared" si="56"/>
        <v/>
      </c>
      <c r="AE542" s="23" t="str">
        <f t="shared" si="56"/>
        <v/>
      </c>
    </row>
    <row r="543" spans="2:31" x14ac:dyDescent="0.25">
      <c r="B543" s="18" t="str">
        <f t="shared" si="52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1"/>
        <v/>
      </c>
      <c r="Z543" s="23" t="str">
        <f t="shared" si="51"/>
        <v/>
      </c>
      <c r="AA543" s="19">
        <f t="shared" si="53"/>
        <v>0</v>
      </c>
      <c r="AB543" s="19">
        <f t="shared" si="54"/>
        <v>0</v>
      </c>
      <c r="AC543" s="19">
        <f t="shared" si="55"/>
        <v>0</v>
      </c>
      <c r="AD543" s="23" t="str">
        <f t="shared" si="56"/>
        <v/>
      </c>
      <c r="AE543" s="23" t="str">
        <f t="shared" si="56"/>
        <v/>
      </c>
    </row>
    <row r="544" spans="2:31" x14ac:dyDescent="0.25">
      <c r="B544" s="18" t="str">
        <f t="shared" si="52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1"/>
        <v/>
      </c>
      <c r="Z544" s="23" t="str">
        <f t="shared" si="51"/>
        <v/>
      </c>
      <c r="AA544" s="19">
        <f t="shared" si="53"/>
        <v>0</v>
      </c>
      <c r="AB544" s="19">
        <f t="shared" si="54"/>
        <v>0</v>
      </c>
      <c r="AC544" s="19">
        <f t="shared" si="55"/>
        <v>0</v>
      </c>
      <c r="AD544" s="23" t="str">
        <f t="shared" si="56"/>
        <v/>
      </c>
      <c r="AE544" s="23" t="str">
        <f t="shared" si="56"/>
        <v/>
      </c>
    </row>
    <row r="545" spans="2:31" x14ac:dyDescent="0.25">
      <c r="B545" s="18" t="str">
        <f t="shared" si="52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1"/>
        <v/>
      </c>
      <c r="Z545" s="23" t="str">
        <f t="shared" si="51"/>
        <v/>
      </c>
      <c r="AA545" s="19">
        <f t="shared" si="53"/>
        <v>0</v>
      </c>
      <c r="AB545" s="19">
        <f t="shared" si="54"/>
        <v>0</v>
      </c>
      <c r="AC545" s="19">
        <f t="shared" si="55"/>
        <v>0</v>
      </c>
      <c r="AD545" s="23" t="str">
        <f t="shared" si="56"/>
        <v/>
      </c>
      <c r="AE545" s="23" t="str">
        <f t="shared" si="56"/>
        <v/>
      </c>
    </row>
    <row r="546" spans="2:31" x14ac:dyDescent="0.25">
      <c r="B546" s="18" t="str">
        <f t="shared" si="52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1"/>
        <v/>
      </c>
      <c r="Z546" s="23" t="str">
        <f t="shared" si="51"/>
        <v/>
      </c>
      <c r="AA546" s="19">
        <f t="shared" si="53"/>
        <v>0</v>
      </c>
      <c r="AB546" s="19">
        <f t="shared" si="54"/>
        <v>0</v>
      </c>
      <c r="AC546" s="19">
        <f t="shared" si="55"/>
        <v>0</v>
      </c>
      <c r="AD546" s="23" t="str">
        <f t="shared" si="56"/>
        <v/>
      </c>
      <c r="AE546" s="23" t="str">
        <f t="shared" si="56"/>
        <v/>
      </c>
    </row>
    <row r="547" spans="2:31" x14ac:dyDescent="0.25">
      <c r="B547" s="18" t="str">
        <f t="shared" si="52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1"/>
        <v/>
      </c>
      <c r="Z547" s="23" t="str">
        <f t="shared" si="51"/>
        <v/>
      </c>
      <c r="AA547" s="19">
        <f t="shared" si="53"/>
        <v>0</v>
      </c>
      <c r="AB547" s="19">
        <f t="shared" si="54"/>
        <v>0</v>
      </c>
      <c r="AC547" s="19">
        <f t="shared" si="55"/>
        <v>0</v>
      </c>
      <c r="AD547" s="23" t="str">
        <f t="shared" si="56"/>
        <v/>
      </c>
      <c r="AE547" s="23" t="str">
        <f t="shared" si="56"/>
        <v/>
      </c>
    </row>
    <row r="548" spans="2:31" x14ac:dyDescent="0.25">
      <c r="B548" s="18" t="str">
        <f t="shared" si="52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1"/>
        <v/>
      </c>
      <c r="Z548" s="23" t="str">
        <f t="shared" si="51"/>
        <v/>
      </c>
      <c r="AA548" s="19">
        <f t="shared" si="53"/>
        <v>0</v>
      </c>
      <c r="AB548" s="19">
        <f t="shared" si="54"/>
        <v>0</v>
      </c>
      <c r="AC548" s="19">
        <f t="shared" si="55"/>
        <v>0</v>
      </c>
      <c r="AD548" s="23" t="str">
        <f t="shared" si="56"/>
        <v/>
      </c>
      <c r="AE548" s="23" t="str">
        <f t="shared" si="56"/>
        <v/>
      </c>
    </row>
    <row r="549" spans="2:31" x14ac:dyDescent="0.25">
      <c r="B549" s="18" t="str">
        <f t="shared" si="52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1"/>
        <v/>
      </c>
      <c r="Z549" s="23" t="str">
        <f t="shared" si="51"/>
        <v/>
      </c>
      <c r="AA549" s="19">
        <f t="shared" si="53"/>
        <v>0</v>
      </c>
      <c r="AB549" s="19">
        <f t="shared" si="54"/>
        <v>0</v>
      </c>
      <c r="AC549" s="19">
        <f t="shared" si="55"/>
        <v>0</v>
      </c>
      <c r="AD549" s="23" t="str">
        <f t="shared" si="56"/>
        <v/>
      </c>
      <c r="AE549" s="23" t="str">
        <f t="shared" si="56"/>
        <v/>
      </c>
    </row>
    <row r="550" spans="2:31" x14ac:dyDescent="0.25">
      <c r="B550" s="18" t="str">
        <f t="shared" si="52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1"/>
        <v/>
      </c>
      <c r="Z550" s="23" t="str">
        <f t="shared" si="51"/>
        <v/>
      </c>
      <c r="AA550" s="19">
        <f t="shared" si="53"/>
        <v>0</v>
      </c>
      <c r="AB550" s="19">
        <f t="shared" si="54"/>
        <v>0</v>
      </c>
      <c r="AC550" s="19">
        <f t="shared" si="55"/>
        <v>0</v>
      </c>
      <c r="AD550" s="23" t="str">
        <f t="shared" si="56"/>
        <v/>
      </c>
      <c r="AE550" s="23" t="str">
        <f t="shared" si="56"/>
        <v/>
      </c>
    </row>
    <row r="551" spans="2:31" x14ac:dyDescent="0.25">
      <c r="B551" s="18" t="str">
        <f t="shared" si="52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1"/>
        <v/>
      </c>
      <c r="Z551" s="23" t="str">
        <f t="shared" si="51"/>
        <v/>
      </c>
      <c r="AA551" s="19">
        <f t="shared" si="53"/>
        <v>0</v>
      </c>
      <c r="AB551" s="19">
        <f t="shared" si="54"/>
        <v>0</v>
      </c>
      <c r="AC551" s="19">
        <f t="shared" si="55"/>
        <v>0</v>
      </c>
      <c r="AD551" s="23" t="str">
        <f t="shared" si="56"/>
        <v/>
      </c>
      <c r="AE551" s="23" t="str">
        <f t="shared" si="56"/>
        <v/>
      </c>
    </row>
    <row r="552" spans="2:31" x14ac:dyDescent="0.25">
      <c r="B552" s="18" t="str">
        <f t="shared" si="52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1"/>
        <v/>
      </c>
      <c r="Z552" s="23" t="str">
        <f t="shared" si="51"/>
        <v/>
      </c>
      <c r="AA552" s="19">
        <f t="shared" si="53"/>
        <v>0</v>
      </c>
      <c r="AB552" s="19">
        <f t="shared" si="54"/>
        <v>0</v>
      </c>
      <c r="AC552" s="19">
        <f t="shared" si="55"/>
        <v>0</v>
      </c>
      <c r="AD552" s="23" t="str">
        <f t="shared" si="56"/>
        <v/>
      </c>
      <c r="AE552" s="23" t="str">
        <f t="shared" si="56"/>
        <v/>
      </c>
    </row>
    <row r="553" spans="2:31" x14ac:dyDescent="0.25">
      <c r="B553" s="18" t="str">
        <f t="shared" si="52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1"/>
        <v/>
      </c>
      <c r="Z553" s="23" t="str">
        <f t="shared" si="51"/>
        <v/>
      </c>
      <c r="AA553" s="19">
        <f t="shared" si="53"/>
        <v>0</v>
      </c>
      <c r="AB553" s="19">
        <f t="shared" si="54"/>
        <v>0</v>
      </c>
      <c r="AC553" s="19">
        <f t="shared" si="55"/>
        <v>0</v>
      </c>
      <c r="AD553" s="23" t="str">
        <f t="shared" si="56"/>
        <v/>
      </c>
      <c r="AE553" s="23" t="str">
        <f t="shared" si="56"/>
        <v/>
      </c>
    </row>
    <row r="554" spans="2:31" x14ac:dyDescent="0.25">
      <c r="B554" s="18" t="str">
        <f t="shared" si="52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1"/>
        <v/>
      </c>
      <c r="Z554" s="23" t="str">
        <f t="shared" si="51"/>
        <v/>
      </c>
      <c r="AA554" s="19">
        <f t="shared" si="53"/>
        <v>0</v>
      </c>
      <c r="AB554" s="19">
        <f t="shared" si="54"/>
        <v>0</v>
      </c>
      <c r="AC554" s="19">
        <f t="shared" si="55"/>
        <v>0</v>
      </c>
      <c r="AD554" s="23" t="str">
        <f t="shared" si="56"/>
        <v/>
      </c>
      <c r="AE554" s="23" t="str">
        <f t="shared" si="56"/>
        <v/>
      </c>
    </row>
    <row r="555" spans="2:31" x14ac:dyDescent="0.25">
      <c r="B555" s="18" t="str">
        <f t="shared" si="52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1"/>
        <v/>
      </c>
      <c r="Z555" s="23" t="str">
        <f t="shared" si="51"/>
        <v/>
      </c>
      <c r="AA555" s="19">
        <f t="shared" si="53"/>
        <v>0</v>
      </c>
      <c r="AB555" s="19">
        <f t="shared" si="54"/>
        <v>0</v>
      </c>
      <c r="AC555" s="19">
        <f t="shared" si="55"/>
        <v>0</v>
      </c>
      <c r="AD555" s="23" t="str">
        <f t="shared" si="56"/>
        <v/>
      </c>
      <c r="AE555" s="23" t="str">
        <f t="shared" si="56"/>
        <v/>
      </c>
    </row>
    <row r="556" spans="2:31" x14ac:dyDescent="0.25">
      <c r="B556" s="18" t="str">
        <f t="shared" si="52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1"/>
        <v/>
      </c>
      <c r="Z556" s="23" t="str">
        <f t="shared" si="51"/>
        <v/>
      </c>
      <c r="AA556" s="19">
        <f t="shared" si="53"/>
        <v>0</v>
      </c>
      <c r="AB556" s="19">
        <f t="shared" si="54"/>
        <v>0</v>
      </c>
      <c r="AC556" s="19">
        <f t="shared" si="55"/>
        <v>0</v>
      </c>
      <c r="AD556" s="23" t="str">
        <f t="shared" si="56"/>
        <v/>
      </c>
      <c r="AE556" s="23" t="str">
        <f t="shared" si="56"/>
        <v/>
      </c>
    </row>
    <row r="557" spans="2:31" x14ac:dyDescent="0.25">
      <c r="B557" s="18" t="str">
        <f t="shared" si="52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1"/>
        <v/>
      </c>
      <c r="Z557" s="23" t="str">
        <f t="shared" si="51"/>
        <v/>
      </c>
      <c r="AA557" s="19">
        <f t="shared" si="53"/>
        <v>0</v>
      </c>
      <c r="AB557" s="19">
        <f t="shared" si="54"/>
        <v>0</v>
      </c>
      <c r="AC557" s="19">
        <f t="shared" si="55"/>
        <v>0</v>
      </c>
      <c r="AD557" s="23" t="str">
        <f t="shared" si="56"/>
        <v/>
      </c>
      <c r="AE557" s="23" t="str">
        <f t="shared" si="56"/>
        <v/>
      </c>
    </row>
    <row r="558" spans="2:31" x14ac:dyDescent="0.25">
      <c r="B558" s="18" t="str">
        <f t="shared" si="52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1"/>
        <v/>
      </c>
      <c r="Z558" s="23" t="str">
        <f t="shared" si="51"/>
        <v/>
      </c>
      <c r="AA558" s="19">
        <f t="shared" si="53"/>
        <v>0</v>
      </c>
      <c r="AB558" s="19">
        <f t="shared" si="54"/>
        <v>0</v>
      </c>
      <c r="AC558" s="19">
        <f t="shared" si="55"/>
        <v>0</v>
      </c>
      <c r="AD558" s="23" t="str">
        <f t="shared" si="56"/>
        <v/>
      </c>
      <c r="AE558" s="23" t="str">
        <f t="shared" si="56"/>
        <v/>
      </c>
    </row>
    <row r="559" spans="2:31" x14ac:dyDescent="0.25">
      <c r="B559" s="18" t="str">
        <f t="shared" si="52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1"/>
        <v/>
      </c>
      <c r="Z559" s="23" t="str">
        <f t="shared" si="51"/>
        <v/>
      </c>
      <c r="AA559" s="19">
        <f t="shared" si="53"/>
        <v>0</v>
      </c>
      <c r="AB559" s="19">
        <f t="shared" si="54"/>
        <v>0</v>
      </c>
      <c r="AC559" s="19">
        <f t="shared" si="55"/>
        <v>0</v>
      </c>
      <c r="AD559" s="23" t="str">
        <f t="shared" si="56"/>
        <v/>
      </c>
      <c r="AE559" s="23" t="str">
        <f t="shared" si="56"/>
        <v/>
      </c>
    </row>
    <row r="560" spans="2:31" x14ac:dyDescent="0.25">
      <c r="B560" s="18" t="str">
        <f t="shared" si="52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1"/>
        <v/>
      </c>
      <c r="Z560" s="23" t="str">
        <f t="shared" si="51"/>
        <v/>
      </c>
      <c r="AA560" s="19">
        <f t="shared" si="53"/>
        <v>0</v>
      </c>
      <c r="AB560" s="19">
        <f t="shared" si="54"/>
        <v>0</v>
      </c>
      <c r="AC560" s="19">
        <f t="shared" si="55"/>
        <v>0</v>
      </c>
      <c r="AD560" s="23" t="str">
        <f t="shared" si="56"/>
        <v/>
      </c>
      <c r="AE560" s="23" t="str">
        <f t="shared" si="56"/>
        <v/>
      </c>
    </row>
    <row r="561" spans="2:31" x14ac:dyDescent="0.25">
      <c r="B561" s="18" t="str">
        <f t="shared" si="52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1"/>
        <v/>
      </c>
      <c r="Z561" s="23" t="str">
        <f t="shared" si="51"/>
        <v/>
      </c>
      <c r="AA561" s="19">
        <f t="shared" si="53"/>
        <v>0</v>
      </c>
      <c r="AB561" s="19">
        <f t="shared" si="54"/>
        <v>0</v>
      </c>
      <c r="AC561" s="19">
        <f t="shared" si="55"/>
        <v>0</v>
      </c>
      <c r="AD561" s="23" t="str">
        <f t="shared" si="56"/>
        <v/>
      </c>
      <c r="AE561" s="23" t="str">
        <f t="shared" si="56"/>
        <v/>
      </c>
    </row>
    <row r="562" spans="2:31" x14ac:dyDescent="0.25">
      <c r="B562" s="18" t="str">
        <f t="shared" si="52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1"/>
        <v/>
      </c>
      <c r="Z562" s="23" t="str">
        <f t="shared" si="51"/>
        <v/>
      </c>
      <c r="AA562" s="19">
        <f t="shared" si="53"/>
        <v>0</v>
      </c>
      <c r="AB562" s="19">
        <f t="shared" si="54"/>
        <v>0</v>
      </c>
      <c r="AC562" s="19">
        <f t="shared" si="55"/>
        <v>0</v>
      </c>
      <c r="AD562" s="23" t="str">
        <f t="shared" si="56"/>
        <v/>
      </c>
      <c r="AE562" s="23" t="str">
        <f t="shared" si="56"/>
        <v/>
      </c>
    </row>
    <row r="563" spans="2:31" x14ac:dyDescent="0.25">
      <c r="B563" s="18" t="str">
        <f t="shared" si="52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1"/>
        <v/>
      </c>
      <c r="Z563" s="23" t="str">
        <f t="shared" si="51"/>
        <v/>
      </c>
      <c r="AA563" s="19">
        <f t="shared" si="53"/>
        <v>0</v>
      </c>
      <c r="AB563" s="19">
        <f t="shared" si="54"/>
        <v>0</v>
      </c>
      <c r="AC563" s="19">
        <f t="shared" si="55"/>
        <v>0</v>
      </c>
      <c r="AD563" s="23" t="str">
        <f t="shared" si="56"/>
        <v/>
      </c>
      <c r="AE563" s="23" t="str">
        <f t="shared" si="56"/>
        <v/>
      </c>
    </row>
    <row r="564" spans="2:31" x14ac:dyDescent="0.25">
      <c r="B564" s="18" t="str">
        <f t="shared" si="52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1"/>
        <v/>
      </c>
      <c r="Z564" s="23" t="str">
        <f t="shared" si="51"/>
        <v/>
      </c>
      <c r="AA564" s="19">
        <f t="shared" si="53"/>
        <v>0</v>
      </c>
      <c r="AB564" s="19">
        <f t="shared" si="54"/>
        <v>0</v>
      </c>
      <c r="AC564" s="19">
        <f t="shared" si="55"/>
        <v>0</v>
      </c>
      <c r="AD564" s="23" t="str">
        <f t="shared" si="56"/>
        <v/>
      </c>
      <c r="AE564" s="23" t="str">
        <f t="shared" si="56"/>
        <v/>
      </c>
    </row>
    <row r="565" spans="2:31" x14ac:dyDescent="0.25">
      <c r="B565" s="18" t="str">
        <f t="shared" si="52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1"/>
        <v/>
      </c>
      <c r="Z565" s="23" t="str">
        <f t="shared" si="51"/>
        <v/>
      </c>
      <c r="AA565" s="19">
        <f t="shared" si="53"/>
        <v>0</v>
      </c>
      <c r="AB565" s="19">
        <f t="shared" si="54"/>
        <v>0</v>
      </c>
      <c r="AC565" s="19">
        <f t="shared" si="55"/>
        <v>0</v>
      </c>
      <c r="AD565" s="23" t="str">
        <f t="shared" si="56"/>
        <v/>
      </c>
      <c r="AE565" s="23" t="str">
        <f t="shared" si="56"/>
        <v/>
      </c>
    </row>
    <row r="566" spans="2:31" x14ac:dyDescent="0.25">
      <c r="B566" s="18" t="str">
        <f t="shared" si="52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1"/>
        <v/>
      </c>
      <c r="Z566" s="23" t="str">
        <f t="shared" si="51"/>
        <v/>
      </c>
      <c r="AA566" s="19">
        <f t="shared" si="53"/>
        <v>0</v>
      </c>
      <c r="AB566" s="19">
        <f t="shared" si="54"/>
        <v>0</v>
      </c>
      <c r="AC566" s="19">
        <f t="shared" si="55"/>
        <v>0</v>
      </c>
      <c r="AD566" s="23" t="str">
        <f t="shared" si="56"/>
        <v/>
      </c>
      <c r="AE566" s="23" t="str">
        <f t="shared" si="56"/>
        <v/>
      </c>
    </row>
    <row r="567" spans="2:31" x14ac:dyDescent="0.25">
      <c r="B567" s="18" t="str">
        <f t="shared" si="52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1"/>
        <v/>
      </c>
      <c r="Z567" s="23" t="str">
        <f t="shared" si="51"/>
        <v/>
      </c>
      <c r="AA567" s="19">
        <f t="shared" si="53"/>
        <v>0</v>
      </c>
      <c r="AB567" s="19">
        <f t="shared" si="54"/>
        <v>0</v>
      </c>
      <c r="AC567" s="19">
        <f t="shared" si="55"/>
        <v>0</v>
      </c>
      <c r="AD567" s="23" t="str">
        <f t="shared" si="56"/>
        <v/>
      </c>
      <c r="AE567" s="23" t="str">
        <f t="shared" si="56"/>
        <v/>
      </c>
    </row>
    <row r="568" spans="2:31" x14ac:dyDescent="0.25">
      <c r="B568" s="18" t="str">
        <f t="shared" si="52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1"/>
        <v/>
      </c>
      <c r="Z568" s="23" t="str">
        <f t="shared" si="51"/>
        <v/>
      </c>
      <c r="AA568" s="19">
        <f t="shared" si="53"/>
        <v>0</v>
      </c>
      <c r="AB568" s="19">
        <f t="shared" si="54"/>
        <v>0</v>
      </c>
      <c r="AC568" s="19">
        <f t="shared" si="55"/>
        <v>0</v>
      </c>
      <c r="AD568" s="23" t="str">
        <f t="shared" si="56"/>
        <v/>
      </c>
      <c r="AE568" s="23" t="str">
        <f t="shared" si="56"/>
        <v/>
      </c>
    </row>
    <row r="569" spans="2:31" x14ac:dyDescent="0.25">
      <c r="B569" s="18" t="str">
        <f t="shared" si="52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1"/>
        <v/>
      </c>
      <c r="Z569" s="23" t="str">
        <f t="shared" si="51"/>
        <v/>
      </c>
      <c r="AA569" s="19">
        <f t="shared" si="53"/>
        <v>0</v>
      </c>
      <c r="AB569" s="19">
        <f t="shared" si="54"/>
        <v>0</v>
      </c>
      <c r="AC569" s="19">
        <f t="shared" si="55"/>
        <v>0</v>
      </c>
      <c r="AD569" s="23" t="str">
        <f t="shared" si="56"/>
        <v/>
      </c>
      <c r="AE569" s="23" t="str">
        <f t="shared" si="56"/>
        <v/>
      </c>
    </row>
    <row r="570" spans="2:31" x14ac:dyDescent="0.25">
      <c r="B570" s="18" t="str">
        <f t="shared" si="52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1"/>
        <v/>
      </c>
      <c r="Z570" s="23" t="str">
        <f t="shared" si="51"/>
        <v/>
      </c>
      <c r="AA570" s="19">
        <f t="shared" si="53"/>
        <v>0</v>
      </c>
      <c r="AB570" s="19">
        <f t="shared" si="54"/>
        <v>0</v>
      </c>
      <c r="AC570" s="19">
        <f t="shared" si="55"/>
        <v>0</v>
      </c>
      <c r="AD570" s="23" t="str">
        <f t="shared" si="56"/>
        <v/>
      </c>
      <c r="AE570" s="23" t="str">
        <f t="shared" si="56"/>
        <v/>
      </c>
    </row>
    <row r="571" spans="2:31" x14ac:dyDescent="0.25">
      <c r="B571" s="18" t="str">
        <f t="shared" si="52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1"/>
        <v/>
      </c>
      <c r="Z571" s="23" t="str">
        <f t="shared" si="51"/>
        <v/>
      </c>
      <c r="AA571" s="19">
        <f t="shared" si="53"/>
        <v>0</v>
      </c>
      <c r="AB571" s="19">
        <f t="shared" si="54"/>
        <v>0</v>
      </c>
      <c r="AC571" s="19">
        <f t="shared" si="55"/>
        <v>0</v>
      </c>
      <c r="AD571" s="23" t="str">
        <f t="shared" si="56"/>
        <v/>
      </c>
      <c r="AE571" s="23" t="str">
        <f t="shared" si="56"/>
        <v/>
      </c>
    </row>
    <row r="572" spans="2:31" x14ac:dyDescent="0.25">
      <c r="B572" s="18" t="str">
        <f t="shared" si="52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1"/>
        <v/>
      </c>
      <c r="Z572" s="23" t="str">
        <f t="shared" si="51"/>
        <v/>
      </c>
      <c r="AA572" s="19">
        <f t="shared" si="53"/>
        <v>0</v>
      </c>
      <c r="AB572" s="19">
        <f t="shared" si="54"/>
        <v>0</v>
      </c>
      <c r="AC572" s="19">
        <f t="shared" si="55"/>
        <v>0</v>
      </c>
      <c r="AD572" s="23" t="str">
        <f t="shared" si="56"/>
        <v/>
      </c>
      <c r="AE572" s="23" t="str">
        <f t="shared" si="56"/>
        <v/>
      </c>
    </row>
    <row r="573" spans="2:31" x14ac:dyDescent="0.25">
      <c r="B573" s="18" t="str">
        <f t="shared" si="52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1"/>
        <v/>
      </c>
      <c r="Z573" s="23" t="str">
        <f t="shared" si="51"/>
        <v/>
      </c>
      <c r="AA573" s="19">
        <f t="shared" si="53"/>
        <v>0</v>
      </c>
      <c r="AB573" s="19">
        <f t="shared" si="54"/>
        <v>0</v>
      </c>
      <c r="AC573" s="19">
        <f t="shared" si="55"/>
        <v>0</v>
      </c>
      <c r="AD573" s="23" t="str">
        <f t="shared" si="56"/>
        <v/>
      </c>
      <c r="AE573" s="23" t="str">
        <f t="shared" si="56"/>
        <v/>
      </c>
    </row>
    <row r="574" spans="2:31" x14ac:dyDescent="0.25">
      <c r="B574" s="18" t="str">
        <f t="shared" si="52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1"/>
        <v/>
      </c>
      <c r="Z574" s="23" t="str">
        <f t="shared" si="51"/>
        <v/>
      </c>
      <c r="AA574" s="19">
        <f t="shared" si="53"/>
        <v>0</v>
      </c>
      <c r="AB574" s="19">
        <f t="shared" si="54"/>
        <v>0</v>
      </c>
      <c r="AC574" s="19">
        <f t="shared" si="55"/>
        <v>0</v>
      </c>
      <c r="AD574" s="23" t="str">
        <f t="shared" si="56"/>
        <v/>
      </c>
      <c r="AE574" s="23" t="str">
        <f t="shared" si="56"/>
        <v/>
      </c>
    </row>
    <row r="575" spans="2:31" x14ac:dyDescent="0.25">
      <c r="B575" s="18" t="str">
        <f t="shared" si="52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1"/>
        <v/>
      </c>
      <c r="Z575" s="23" t="str">
        <f t="shared" si="51"/>
        <v/>
      </c>
      <c r="AA575" s="19">
        <f t="shared" si="53"/>
        <v>0</v>
      </c>
      <c r="AB575" s="19">
        <f t="shared" si="54"/>
        <v>0</v>
      </c>
      <c r="AC575" s="19">
        <f t="shared" si="55"/>
        <v>0</v>
      </c>
      <c r="AD575" s="23" t="str">
        <f t="shared" si="56"/>
        <v/>
      </c>
      <c r="AE575" s="23" t="str">
        <f t="shared" si="56"/>
        <v/>
      </c>
    </row>
    <row r="576" spans="2:31" x14ac:dyDescent="0.25">
      <c r="B576" s="18" t="str">
        <f t="shared" si="52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1"/>
        <v/>
      </c>
      <c r="Z576" s="23" t="str">
        <f t="shared" si="51"/>
        <v/>
      </c>
      <c r="AA576" s="19">
        <f t="shared" si="53"/>
        <v>0</v>
      </c>
      <c r="AB576" s="19">
        <f t="shared" si="54"/>
        <v>0</v>
      </c>
      <c r="AC576" s="19">
        <f t="shared" si="55"/>
        <v>0</v>
      </c>
      <c r="AD576" s="23" t="str">
        <f t="shared" si="56"/>
        <v/>
      </c>
      <c r="AE576" s="23" t="str">
        <f t="shared" si="56"/>
        <v/>
      </c>
    </row>
    <row r="577" spans="2:31" x14ac:dyDescent="0.25">
      <c r="B577" s="18" t="str">
        <f t="shared" si="52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1"/>
        <v/>
      </c>
      <c r="Z577" s="23" t="str">
        <f t="shared" si="51"/>
        <v/>
      </c>
      <c r="AA577" s="19">
        <f t="shared" si="53"/>
        <v>0</v>
      </c>
      <c r="AB577" s="19">
        <f t="shared" si="54"/>
        <v>0</v>
      </c>
      <c r="AC577" s="19">
        <f t="shared" si="55"/>
        <v>0</v>
      </c>
      <c r="AD577" s="23" t="str">
        <f t="shared" si="56"/>
        <v/>
      </c>
      <c r="AE577" s="23" t="str">
        <f t="shared" si="56"/>
        <v/>
      </c>
    </row>
    <row r="578" spans="2:31" x14ac:dyDescent="0.25">
      <c r="B578" s="18" t="str">
        <f t="shared" si="52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1"/>
        <v/>
      </c>
      <c r="Z578" s="23" t="str">
        <f t="shared" si="51"/>
        <v/>
      </c>
      <c r="AA578" s="19">
        <f t="shared" si="53"/>
        <v>0</v>
      </c>
      <c r="AB578" s="19">
        <f t="shared" si="54"/>
        <v>0</v>
      </c>
      <c r="AC578" s="19">
        <f t="shared" si="55"/>
        <v>0</v>
      </c>
      <c r="AD578" s="23" t="str">
        <f t="shared" si="56"/>
        <v/>
      </c>
      <c r="AE578" s="23" t="str">
        <f t="shared" si="56"/>
        <v/>
      </c>
    </row>
    <row r="579" spans="2:31" x14ac:dyDescent="0.25">
      <c r="B579" s="18" t="str">
        <f t="shared" si="52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1"/>
        <v/>
      </c>
      <c r="Z579" s="23" t="str">
        <f t="shared" si="51"/>
        <v/>
      </c>
      <c r="AA579" s="19">
        <f t="shared" si="53"/>
        <v>0</v>
      </c>
      <c r="AB579" s="19">
        <f t="shared" si="54"/>
        <v>0</v>
      </c>
      <c r="AC579" s="19">
        <f t="shared" si="55"/>
        <v>0</v>
      </c>
      <c r="AD579" s="23" t="str">
        <f t="shared" si="56"/>
        <v/>
      </c>
      <c r="AE579" s="23" t="str">
        <f t="shared" si="56"/>
        <v/>
      </c>
    </row>
    <row r="580" spans="2:31" x14ac:dyDescent="0.25">
      <c r="B580" s="18" t="str">
        <f t="shared" si="52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1"/>
        <v/>
      </c>
      <c r="Z580" s="23" t="str">
        <f t="shared" si="51"/>
        <v/>
      </c>
      <c r="AA580" s="19">
        <f t="shared" si="53"/>
        <v>0</v>
      </c>
      <c r="AB580" s="19">
        <f t="shared" si="54"/>
        <v>0</v>
      </c>
      <c r="AC580" s="19">
        <f t="shared" si="55"/>
        <v>0</v>
      </c>
      <c r="AD580" s="23" t="str">
        <f t="shared" si="56"/>
        <v/>
      </c>
      <c r="AE580" s="23" t="str">
        <f t="shared" si="56"/>
        <v/>
      </c>
    </row>
    <row r="581" spans="2:31" x14ac:dyDescent="0.25">
      <c r="B581" s="18" t="str">
        <f t="shared" si="52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1"/>
        <v/>
      </c>
      <c r="Z581" s="23" t="str">
        <f t="shared" si="51"/>
        <v/>
      </c>
      <c r="AA581" s="19">
        <f t="shared" si="53"/>
        <v>0</v>
      </c>
      <c r="AB581" s="19">
        <f t="shared" si="54"/>
        <v>0</v>
      </c>
      <c r="AC581" s="19">
        <f t="shared" si="55"/>
        <v>0</v>
      </c>
      <c r="AD581" s="23" t="str">
        <f t="shared" si="56"/>
        <v/>
      </c>
      <c r="AE581" s="23" t="str">
        <f t="shared" si="56"/>
        <v/>
      </c>
    </row>
    <row r="582" spans="2:31" x14ac:dyDescent="0.25">
      <c r="B582" s="18" t="str">
        <f t="shared" si="52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1"/>
        <v/>
      </c>
      <c r="Z582" s="23" t="str">
        <f t="shared" si="51"/>
        <v/>
      </c>
      <c r="AA582" s="19">
        <f t="shared" si="53"/>
        <v>0</v>
      </c>
      <c r="AB582" s="19">
        <f t="shared" si="54"/>
        <v>0</v>
      </c>
      <c r="AC582" s="19">
        <f t="shared" si="55"/>
        <v>0</v>
      </c>
      <c r="AD582" s="23" t="str">
        <f t="shared" si="56"/>
        <v/>
      </c>
      <c r="AE582" s="23" t="str">
        <f t="shared" si="56"/>
        <v/>
      </c>
    </row>
    <row r="583" spans="2:31" x14ac:dyDescent="0.25">
      <c r="B583" s="18" t="str">
        <f t="shared" si="52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1"/>
        <v/>
      </c>
      <c r="Z583" s="23" t="str">
        <f t="shared" si="51"/>
        <v/>
      </c>
      <c r="AA583" s="19">
        <f t="shared" si="53"/>
        <v>0</v>
      </c>
      <c r="AB583" s="19">
        <f t="shared" si="54"/>
        <v>0</v>
      </c>
      <c r="AC583" s="19">
        <f t="shared" si="55"/>
        <v>0</v>
      </c>
      <c r="AD583" s="23" t="str">
        <f t="shared" si="56"/>
        <v/>
      </c>
      <c r="AE583" s="23" t="str">
        <f t="shared" si="56"/>
        <v/>
      </c>
    </row>
    <row r="584" spans="2:31" x14ac:dyDescent="0.25">
      <c r="B584" s="18" t="str">
        <f t="shared" si="52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1"/>
        <v/>
      </c>
      <c r="Z584" s="23" t="str">
        <f t="shared" si="51"/>
        <v/>
      </c>
      <c r="AA584" s="19">
        <f t="shared" si="53"/>
        <v>0</v>
      </c>
      <c r="AB584" s="19">
        <f t="shared" si="54"/>
        <v>0</v>
      </c>
      <c r="AC584" s="19">
        <f t="shared" si="55"/>
        <v>0</v>
      </c>
      <c r="AD584" s="23" t="str">
        <f t="shared" si="56"/>
        <v/>
      </c>
      <c r="AE584" s="23" t="str">
        <f t="shared" si="56"/>
        <v/>
      </c>
    </row>
    <row r="585" spans="2:31" x14ac:dyDescent="0.25">
      <c r="B585" s="18" t="str">
        <f t="shared" si="52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1"/>
        <v/>
      </c>
      <c r="Z585" s="23" t="str">
        <f t="shared" si="51"/>
        <v/>
      </c>
      <c r="AA585" s="19">
        <f t="shared" si="53"/>
        <v>0</v>
      </c>
      <c r="AB585" s="19">
        <f t="shared" si="54"/>
        <v>0</v>
      </c>
      <c r="AC585" s="19">
        <f t="shared" si="55"/>
        <v>0</v>
      </c>
      <c r="AD585" s="23" t="str">
        <f t="shared" si="56"/>
        <v/>
      </c>
      <c r="AE585" s="23" t="str">
        <f t="shared" si="56"/>
        <v/>
      </c>
    </row>
    <row r="586" spans="2:31" x14ac:dyDescent="0.25">
      <c r="B586" s="18" t="str">
        <f t="shared" si="52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1"/>
        <v/>
      </c>
      <c r="Z586" s="23" t="str">
        <f t="shared" si="51"/>
        <v/>
      </c>
      <c r="AA586" s="19">
        <f t="shared" si="53"/>
        <v>0</v>
      </c>
      <c r="AB586" s="19">
        <f t="shared" si="54"/>
        <v>0</v>
      </c>
      <c r="AC586" s="19">
        <f t="shared" si="55"/>
        <v>0</v>
      </c>
      <c r="AD586" s="23" t="str">
        <f t="shared" si="56"/>
        <v/>
      </c>
      <c r="AE586" s="23" t="str">
        <f t="shared" si="56"/>
        <v/>
      </c>
    </row>
    <row r="587" spans="2:31" x14ac:dyDescent="0.25">
      <c r="B587" s="18" t="str">
        <f t="shared" si="52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1"/>
        <v/>
      </c>
      <c r="Z587" s="23" t="str">
        <f t="shared" si="51"/>
        <v/>
      </c>
      <c r="AA587" s="19">
        <f t="shared" si="53"/>
        <v>0</v>
      </c>
      <c r="AB587" s="19">
        <f t="shared" si="54"/>
        <v>0</v>
      </c>
      <c r="AC587" s="19">
        <f t="shared" si="55"/>
        <v>0</v>
      </c>
      <c r="AD587" s="23" t="str">
        <f t="shared" si="56"/>
        <v/>
      </c>
      <c r="AE587" s="23" t="str">
        <f t="shared" si="56"/>
        <v/>
      </c>
    </row>
    <row r="588" spans="2:31" x14ac:dyDescent="0.25">
      <c r="B588" s="18" t="str">
        <f t="shared" si="52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1"/>
        <v/>
      </c>
      <c r="Z588" s="23" t="str">
        <f t="shared" si="51"/>
        <v/>
      </c>
      <c r="AA588" s="19">
        <f t="shared" si="53"/>
        <v>0</v>
      </c>
      <c r="AB588" s="19">
        <f t="shared" si="54"/>
        <v>0</v>
      </c>
      <c r="AC588" s="19">
        <f t="shared" si="55"/>
        <v>0</v>
      </c>
      <c r="AD588" s="23" t="str">
        <f t="shared" si="56"/>
        <v/>
      </c>
      <c r="AE588" s="23" t="str">
        <f t="shared" si="56"/>
        <v/>
      </c>
    </row>
    <row r="589" spans="2:31" x14ac:dyDescent="0.25">
      <c r="B589" s="18" t="str">
        <f t="shared" si="52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1"/>
        <v/>
      </c>
      <c r="Z589" s="23" t="str">
        <f t="shared" si="51"/>
        <v/>
      </c>
      <c r="AA589" s="19">
        <f t="shared" si="53"/>
        <v>0</v>
      </c>
      <c r="AB589" s="19">
        <f t="shared" si="54"/>
        <v>0</v>
      </c>
      <c r="AC589" s="19">
        <f t="shared" si="55"/>
        <v>0</v>
      </c>
      <c r="AD589" s="23" t="str">
        <f t="shared" si="56"/>
        <v/>
      </c>
      <c r="AE589" s="23" t="str">
        <f t="shared" si="56"/>
        <v/>
      </c>
    </row>
    <row r="590" spans="2:31" x14ac:dyDescent="0.25">
      <c r="B590" s="18" t="str">
        <f t="shared" si="52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1"/>
        <v/>
      </c>
      <c r="Z590" s="23" t="str">
        <f t="shared" si="51"/>
        <v/>
      </c>
      <c r="AA590" s="19">
        <f t="shared" si="53"/>
        <v>0</v>
      </c>
      <c r="AB590" s="19">
        <f t="shared" si="54"/>
        <v>0</v>
      </c>
      <c r="AC590" s="19">
        <f t="shared" si="55"/>
        <v>0</v>
      </c>
      <c r="AD590" s="23" t="str">
        <f t="shared" si="56"/>
        <v/>
      </c>
      <c r="AE590" s="23" t="str">
        <f t="shared" si="56"/>
        <v/>
      </c>
    </row>
    <row r="591" spans="2:31" x14ac:dyDescent="0.25">
      <c r="B591" s="18" t="str">
        <f t="shared" si="52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1"/>
        <v/>
      </c>
      <c r="Z591" s="23" t="str">
        <f t="shared" si="51"/>
        <v/>
      </c>
      <c r="AA591" s="19">
        <f t="shared" si="53"/>
        <v>0</v>
      </c>
      <c r="AB591" s="19">
        <f t="shared" si="54"/>
        <v>0</v>
      </c>
      <c r="AC591" s="19">
        <f t="shared" si="55"/>
        <v>0</v>
      </c>
      <c r="AD591" s="23" t="str">
        <f t="shared" si="56"/>
        <v/>
      </c>
      <c r="AE591" s="23" t="str">
        <f t="shared" si="56"/>
        <v/>
      </c>
    </row>
    <row r="592" spans="2:31" x14ac:dyDescent="0.25">
      <c r="B592" s="18" t="str">
        <f t="shared" si="52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1"/>
        <v/>
      </c>
      <c r="Z592" s="23" t="str">
        <f t="shared" si="51"/>
        <v/>
      </c>
      <c r="AA592" s="19">
        <f t="shared" si="53"/>
        <v>0</v>
      </c>
      <c r="AB592" s="19">
        <f t="shared" si="54"/>
        <v>0</v>
      </c>
      <c r="AC592" s="19">
        <f t="shared" si="55"/>
        <v>0</v>
      </c>
      <c r="AD592" s="23" t="str">
        <f t="shared" si="56"/>
        <v/>
      </c>
      <c r="AE592" s="23" t="str">
        <f t="shared" si="56"/>
        <v/>
      </c>
    </row>
    <row r="593" spans="2:31" x14ac:dyDescent="0.25">
      <c r="B593" s="18" t="str">
        <f t="shared" si="52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1"/>
        <v/>
      </c>
      <c r="Z593" s="23" t="str">
        <f t="shared" si="51"/>
        <v/>
      </c>
      <c r="AA593" s="19">
        <f t="shared" si="53"/>
        <v>0</v>
      </c>
      <c r="AB593" s="19">
        <f t="shared" si="54"/>
        <v>0</v>
      </c>
      <c r="AC593" s="19">
        <f t="shared" si="55"/>
        <v>0</v>
      </c>
      <c r="AD593" s="23" t="str">
        <f t="shared" si="56"/>
        <v/>
      </c>
      <c r="AE593" s="23" t="str">
        <f t="shared" si="56"/>
        <v/>
      </c>
    </row>
    <row r="594" spans="2:31" x14ac:dyDescent="0.25">
      <c r="B594" s="18" t="str">
        <f t="shared" si="52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1"/>
        <v/>
      </c>
      <c r="Z594" s="23" t="str">
        <f t="shared" si="51"/>
        <v/>
      </c>
      <c r="AA594" s="19">
        <f t="shared" si="53"/>
        <v>0</v>
      </c>
      <c r="AB594" s="19">
        <f t="shared" si="54"/>
        <v>0</v>
      </c>
      <c r="AC594" s="19">
        <f t="shared" si="55"/>
        <v>0</v>
      </c>
      <c r="AD594" s="23" t="str">
        <f t="shared" si="56"/>
        <v/>
      </c>
      <c r="AE594" s="23" t="str">
        <f t="shared" si="56"/>
        <v/>
      </c>
    </row>
    <row r="595" spans="2:31" x14ac:dyDescent="0.25">
      <c r="B595" s="18" t="str">
        <f t="shared" si="52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1"/>
        <v/>
      </c>
      <c r="Z595" s="23" t="str">
        <f t="shared" si="51"/>
        <v/>
      </c>
      <c r="AA595" s="19">
        <f t="shared" si="53"/>
        <v>0</v>
      </c>
      <c r="AB595" s="19">
        <f t="shared" si="54"/>
        <v>0</v>
      </c>
      <c r="AC595" s="19">
        <f t="shared" si="55"/>
        <v>0</v>
      </c>
      <c r="AD595" s="23" t="str">
        <f t="shared" si="56"/>
        <v/>
      </c>
      <c r="AE595" s="23" t="str">
        <f t="shared" si="56"/>
        <v/>
      </c>
    </row>
    <row r="596" spans="2:31" x14ac:dyDescent="0.25">
      <c r="B596" s="18" t="str">
        <f t="shared" si="52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1"/>
        <v/>
      </c>
      <c r="Z596" s="23" t="str">
        <f t="shared" si="51"/>
        <v/>
      </c>
      <c r="AA596" s="19">
        <f t="shared" si="53"/>
        <v>0</v>
      </c>
      <c r="AB596" s="19">
        <f t="shared" si="54"/>
        <v>0</v>
      </c>
      <c r="AC596" s="19">
        <f t="shared" si="55"/>
        <v>0</v>
      </c>
      <c r="AD596" s="23" t="str">
        <f t="shared" si="56"/>
        <v/>
      </c>
      <c r="AE596" s="23" t="str">
        <f t="shared" si="56"/>
        <v/>
      </c>
    </row>
    <row r="597" spans="2:31" x14ac:dyDescent="0.25">
      <c r="B597" s="18" t="str">
        <f t="shared" si="52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1"/>
        <v/>
      </c>
      <c r="Z597" s="23" t="str">
        <f t="shared" si="51"/>
        <v/>
      </c>
      <c r="AA597" s="19">
        <f t="shared" si="53"/>
        <v>0</v>
      </c>
      <c r="AB597" s="19">
        <f t="shared" si="54"/>
        <v>0</v>
      </c>
      <c r="AC597" s="19">
        <f t="shared" si="55"/>
        <v>0</v>
      </c>
      <c r="AD597" s="23" t="str">
        <f t="shared" si="56"/>
        <v/>
      </c>
      <c r="AE597" s="23" t="str">
        <f t="shared" si="56"/>
        <v/>
      </c>
    </row>
    <row r="598" spans="2:31" x14ac:dyDescent="0.25">
      <c r="B598" s="18" t="str">
        <f t="shared" si="52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1"/>
        <v/>
      </c>
      <c r="Z598" s="23" t="str">
        <f t="shared" si="51"/>
        <v/>
      </c>
      <c r="AA598" s="19">
        <f t="shared" si="53"/>
        <v>0</v>
      </c>
      <c r="AB598" s="19">
        <f t="shared" si="54"/>
        <v>0</v>
      </c>
      <c r="AC598" s="19">
        <f t="shared" si="55"/>
        <v>0</v>
      </c>
      <c r="AD598" s="23" t="str">
        <f t="shared" si="56"/>
        <v/>
      </c>
      <c r="AE598" s="23" t="str">
        <f t="shared" si="56"/>
        <v/>
      </c>
    </row>
    <row r="599" spans="2:31" x14ac:dyDescent="0.25">
      <c r="B599" s="18" t="str">
        <f t="shared" si="52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7">IF(M599&lt;&gt;"",$H599*M599,"")</f>
        <v/>
      </c>
      <c r="Z599" s="23" t="str">
        <f t="shared" si="57"/>
        <v/>
      </c>
      <c r="AA599" s="19">
        <f t="shared" si="53"/>
        <v>0</v>
      </c>
      <c r="AB599" s="19">
        <f t="shared" si="54"/>
        <v>0</v>
      </c>
      <c r="AC599" s="19">
        <f t="shared" si="55"/>
        <v>0</v>
      </c>
      <c r="AD599" s="23" t="str">
        <f t="shared" si="56"/>
        <v/>
      </c>
      <c r="AE599" s="23" t="str">
        <f t="shared" si="56"/>
        <v/>
      </c>
    </row>
    <row r="600" spans="2:31" x14ac:dyDescent="0.25">
      <c r="B600" s="18" t="str">
        <f t="shared" ref="B600:B663" si="58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7"/>
        <v/>
      </c>
      <c r="Z600" s="23" t="str">
        <f t="shared" si="57"/>
        <v/>
      </c>
      <c r="AA600" s="19">
        <f t="shared" ref="AA600:AA663" si="59">IF(OR(M600&lt;&gt;"",N600&lt;&gt;""),1,0)</f>
        <v>0</v>
      </c>
      <c r="AB600" s="19">
        <f t="shared" ref="AB600:AB663" si="60">IF(M600&lt;&gt;0,1,0)</f>
        <v>0</v>
      </c>
      <c r="AC600" s="19">
        <f t="shared" ref="AC600:AC663" si="61">IF(N600&lt;&gt;0,1,0)</f>
        <v>0</v>
      </c>
      <c r="AD600" s="23" t="str">
        <f t="shared" ref="AD600:AE663" si="62">IF(W600&lt;&gt;"",$H600*W600,"")</f>
        <v/>
      </c>
      <c r="AE600" s="23" t="str">
        <f t="shared" si="62"/>
        <v/>
      </c>
    </row>
    <row r="601" spans="2:31" x14ac:dyDescent="0.25">
      <c r="B601" s="18" t="str">
        <f t="shared" si="58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7"/>
        <v/>
      </c>
      <c r="Z601" s="23" t="str">
        <f t="shared" si="57"/>
        <v/>
      </c>
      <c r="AA601" s="19">
        <f t="shared" si="59"/>
        <v>0</v>
      </c>
      <c r="AB601" s="19">
        <f t="shared" si="60"/>
        <v>0</v>
      </c>
      <c r="AC601" s="19">
        <f t="shared" si="61"/>
        <v>0</v>
      </c>
      <c r="AD601" s="23" t="str">
        <f t="shared" si="62"/>
        <v/>
      </c>
      <c r="AE601" s="23" t="str">
        <f t="shared" si="62"/>
        <v/>
      </c>
    </row>
    <row r="602" spans="2:31" x14ac:dyDescent="0.25">
      <c r="B602" s="18" t="str">
        <f t="shared" si="58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7"/>
        <v/>
      </c>
      <c r="Z602" s="23" t="str">
        <f t="shared" si="57"/>
        <v/>
      </c>
      <c r="AA602" s="19">
        <f t="shared" si="59"/>
        <v>0</v>
      </c>
      <c r="AB602" s="19">
        <f t="shared" si="60"/>
        <v>0</v>
      </c>
      <c r="AC602" s="19">
        <f t="shared" si="61"/>
        <v>0</v>
      </c>
      <c r="AD602" s="23" t="str">
        <f t="shared" si="62"/>
        <v/>
      </c>
      <c r="AE602" s="23" t="str">
        <f t="shared" si="62"/>
        <v/>
      </c>
    </row>
    <row r="603" spans="2:31" x14ac:dyDescent="0.25">
      <c r="B603" s="18" t="str">
        <f t="shared" si="58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7"/>
        <v/>
      </c>
      <c r="Z603" s="23" t="str">
        <f t="shared" si="57"/>
        <v/>
      </c>
      <c r="AA603" s="19">
        <f t="shared" si="59"/>
        <v>0</v>
      </c>
      <c r="AB603" s="19">
        <f t="shared" si="60"/>
        <v>0</v>
      </c>
      <c r="AC603" s="19">
        <f t="shared" si="61"/>
        <v>0</v>
      </c>
      <c r="AD603" s="23" t="str">
        <f t="shared" si="62"/>
        <v/>
      </c>
      <c r="AE603" s="23" t="str">
        <f t="shared" si="62"/>
        <v/>
      </c>
    </row>
    <row r="604" spans="2:31" x14ac:dyDescent="0.25">
      <c r="B604" s="18" t="str">
        <f t="shared" si="58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7"/>
        <v/>
      </c>
      <c r="Z604" s="23" t="str">
        <f t="shared" si="57"/>
        <v/>
      </c>
      <c r="AA604" s="19">
        <f t="shared" si="59"/>
        <v>0</v>
      </c>
      <c r="AB604" s="19">
        <f t="shared" si="60"/>
        <v>0</v>
      </c>
      <c r="AC604" s="19">
        <f t="shared" si="61"/>
        <v>0</v>
      </c>
      <c r="AD604" s="23" t="str">
        <f t="shared" si="62"/>
        <v/>
      </c>
      <c r="AE604" s="23" t="str">
        <f t="shared" si="62"/>
        <v/>
      </c>
    </row>
    <row r="605" spans="2:31" x14ac:dyDescent="0.25">
      <c r="B605" s="18" t="str">
        <f t="shared" si="58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7"/>
        <v/>
      </c>
      <c r="Z605" s="23" t="str">
        <f t="shared" si="57"/>
        <v/>
      </c>
      <c r="AA605" s="19">
        <f t="shared" si="59"/>
        <v>0</v>
      </c>
      <c r="AB605" s="19">
        <f t="shared" si="60"/>
        <v>0</v>
      </c>
      <c r="AC605" s="19">
        <f t="shared" si="61"/>
        <v>0</v>
      </c>
      <c r="AD605" s="23" t="str">
        <f t="shared" si="62"/>
        <v/>
      </c>
      <c r="AE605" s="23" t="str">
        <f t="shared" si="62"/>
        <v/>
      </c>
    </row>
    <row r="606" spans="2:31" x14ac:dyDescent="0.25">
      <c r="B606" s="18" t="str">
        <f t="shared" si="58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7"/>
        <v/>
      </c>
      <c r="Z606" s="23" t="str">
        <f t="shared" si="57"/>
        <v/>
      </c>
      <c r="AA606" s="19">
        <f t="shared" si="59"/>
        <v>0</v>
      </c>
      <c r="AB606" s="19">
        <f t="shared" si="60"/>
        <v>0</v>
      </c>
      <c r="AC606" s="19">
        <f t="shared" si="61"/>
        <v>0</v>
      </c>
      <c r="AD606" s="23" t="str">
        <f t="shared" si="62"/>
        <v/>
      </c>
      <c r="AE606" s="23" t="str">
        <f t="shared" si="62"/>
        <v/>
      </c>
    </row>
    <row r="607" spans="2:31" x14ac:dyDescent="0.25">
      <c r="B607" s="18" t="str">
        <f t="shared" si="58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7"/>
        <v/>
      </c>
      <c r="Z607" s="23" t="str">
        <f t="shared" si="57"/>
        <v/>
      </c>
      <c r="AA607" s="19">
        <f t="shared" si="59"/>
        <v>0</v>
      </c>
      <c r="AB607" s="19">
        <f t="shared" si="60"/>
        <v>0</v>
      </c>
      <c r="AC607" s="19">
        <f t="shared" si="61"/>
        <v>0</v>
      </c>
      <c r="AD607" s="23" t="str">
        <f t="shared" si="62"/>
        <v/>
      </c>
      <c r="AE607" s="23" t="str">
        <f t="shared" si="62"/>
        <v/>
      </c>
    </row>
    <row r="608" spans="2:31" x14ac:dyDescent="0.25">
      <c r="B608" s="18" t="str">
        <f t="shared" si="58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7"/>
        <v/>
      </c>
      <c r="Z608" s="23" t="str">
        <f t="shared" si="57"/>
        <v/>
      </c>
      <c r="AA608" s="19">
        <f t="shared" si="59"/>
        <v>0</v>
      </c>
      <c r="AB608" s="19">
        <f t="shared" si="60"/>
        <v>0</v>
      </c>
      <c r="AC608" s="19">
        <f t="shared" si="61"/>
        <v>0</v>
      </c>
      <c r="AD608" s="23" t="str">
        <f t="shared" si="62"/>
        <v/>
      </c>
      <c r="AE608" s="23" t="str">
        <f t="shared" si="62"/>
        <v/>
      </c>
    </row>
    <row r="609" spans="2:31" x14ac:dyDescent="0.25">
      <c r="B609" s="18" t="str">
        <f t="shared" si="58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7"/>
        <v/>
      </c>
      <c r="Z609" s="23" t="str">
        <f t="shared" si="57"/>
        <v/>
      </c>
      <c r="AA609" s="19">
        <f t="shared" si="59"/>
        <v>0</v>
      </c>
      <c r="AB609" s="19">
        <f t="shared" si="60"/>
        <v>0</v>
      </c>
      <c r="AC609" s="19">
        <f t="shared" si="61"/>
        <v>0</v>
      </c>
      <c r="AD609" s="23" t="str">
        <f t="shared" si="62"/>
        <v/>
      </c>
      <c r="AE609" s="23" t="str">
        <f t="shared" si="62"/>
        <v/>
      </c>
    </row>
    <row r="610" spans="2:31" x14ac:dyDescent="0.25">
      <c r="B610" s="18" t="str">
        <f t="shared" si="58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7"/>
        <v/>
      </c>
      <c r="Z610" s="23" t="str">
        <f t="shared" si="57"/>
        <v/>
      </c>
      <c r="AA610" s="19">
        <f t="shared" si="59"/>
        <v>0</v>
      </c>
      <c r="AB610" s="19">
        <f t="shared" si="60"/>
        <v>0</v>
      </c>
      <c r="AC610" s="19">
        <f t="shared" si="61"/>
        <v>0</v>
      </c>
      <c r="AD610" s="23" t="str">
        <f t="shared" si="62"/>
        <v/>
      </c>
      <c r="AE610" s="23" t="str">
        <f t="shared" si="62"/>
        <v/>
      </c>
    </row>
    <row r="611" spans="2:31" x14ac:dyDescent="0.25">
      <c r="B611" s="18" t="str">
        <f t="shared" si="58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7"/>
        <v/>
      </c>
      <c r="Z611" s="23" t="str">
        <f t="shared" si="57"/>
        <v/>
      </c>
      <c r="AA611" s="19">
        <f t="shared" si="59"/>
        <v>0</v>
      </c>
      <c r="AB611" s="19">
        <f t="shared" si="60"/>
        <v>0</v>
      </c>
      <c r="AC611" s="19">
        <f t="shared" si="61"/>
        <v>0</v>
      </c>
      <c r="AD611" s="23" t="str">
        <f t="shared" si="62"/>
        <v/>
      </c>
      <c r="AE611" s="23" t="str">
        <f t="shared" si="62"/>
        <v/>
      </c>
    </row>
    <row r="612" spans="2:31" x14ac:dyDescent="0.25">
      <c r="B612" s="18" t="str">
        <f t="shared" si="58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7"/>
        <v/>
      </c>
      <c r="Z612" s="23" t="str">
        <f t="shared" si="57"/>
        <v/>
      </c>
      <c r="AA612" s="19">
        <f t="shared" si="59"/>
        <v>0</v>
      </c>
      <c r="AB612" s="19">
        <f t="shared" si="60"/>
        <v>0</v>
      </c>
      <c r="AC612" s="19">
        <f t="shared" si="61"/>
        <v>0</v>
      </c>
      <c r="AD612" s="23" t="str">
        <f t="shared" si="62"/>
        <v/>
      </c>
      <c r="AE612" s="23" t="str">
        <f t="shared" si="62"/>
        <v/>
      </c>
    </row>
    <row r="613" spans="2:31" x14ac:dyDescent="0.25">
      <c r="B613" s="18" t="str">
        <f t="shared" si="58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7"/>
        <v/>
      </c>
      <c r="Z613" s="23" t="str">
        <f t="shared" si="57"/>
        <v/>
      </c>
      <c r="AA613" s="19">
        <f t="shared" si="59"/>
        <v>0</v>
      </c>
      <c r="AB613" s="19">
        <f t="shared" si="60"/>
        <v>0</v>
      </c>
      <c r="AC613" s="19">
        <f t="shared" si="61"/>
        <v>0</v>
      </c>
      <c r="AD613" s="23" t="str">
        <f t="shared" si="62"/>
        <v/>
      </c>
      <c r="AE613" s="23" t="str">
        <f t="shared" si="62"/>
        <v/>
      </c>
    </row>
    <row r="614" spans="2:31" x14ac:dyDescent="0.25">
      <c r="B614" s="18" t="str">
        <f t="shared" si="58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7"/>
        <v/>
      </c>
      <c r="Z614" s="23" t="str">
        <f t="shared" si="57"/>
        <v/>
      </c>
      <c r="AA614" s="19">
        <f t="shared" si="59"/>
        <v>0</v>
      </c>
      <c r="AB614" s="19">
        <f t="shared" si="60"/>
        <v>0</v>
      </c>
      <c r="AC614" s="19">
        <f t="shared" si="61"/>
        <v>0</v>
      </c>
      <c r="AD614" s="23" t="str">
        <f t="shared" si="62"/>
        <v/>
      </c>
      <c r="AE614" s="23" t="str">
        <f t="shared" si="62"/>
        <v/>
      </c>
    </row>
    <row r="615" spans="2:31" x14ac:dyDescent="0.25">
      <c r="B615" s="18" t="str">
        <f t="shared" si="58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7"/>
        <v/>
      </c>
      <c r="Z615" s="23" t="str">
        <f t="shared" si="57"/>
        <v/>
      </c>
      <c r="AA615" s="19">
        <f t="shared" si="59"/>
        <v>0</v>
      </c>
      <c r="AB615" s="19">
        <f t="shared" si="60"/>
        <v>0</v>
      </c>
      <c r="AC615" s="19">
        <f t="shared" si="61"/>
        <v>0</v>
      </c>
      <c r="AD615" s="23" t="str">
        <f t="shared" si="62"/>
        <v/>
      </c>
      <c r="AE615" s="23" t="str">
        <f t="shared" si="62"/>
        <v/>
      </c>
    </row>
    <row r="616" spans="2:31" x14ac:dyDescent="0.25">
      <c r="B616" s="18" t="str">
        <f t="shared" si="58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7"/>
        <v/>
      </c>
      <c r="Z616" s="23" t="str">
        <f t="shared" si="57"/>
        <v/>
      </c>
      <c r="AA616" s="19">
        <f t="shared" si="59"/>
        <v>0</v>
      </c>
      <c r="AB616" s="19">
        <f t="shared" si="60"/>
        <v>0</v>
      </c>
      <c r="AC616" s="19">
        <f t="shared" si="61"/>
        <v>0</v>
      </c>
      <c r="AD616" s="23" t="str">
        <f t="shared" si="62"/>
        <v/>
      </c>
      <c r="AE616" s="23" t="str">
        <f t="shared" si="62"/>
        <v/>
      </c>
    </row>
    <row r="617" spans="2:31" x14ac:dyDescent="0.25">
      <c r="B617" s="18" t="str">
        <f t="shared" si="58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7"/>
        <v/>
      </c>
      <c r="Z617" s="23" t="str">
        <f t="shared" si="57"/>
        <v/>
      </c>
      <c r="AA617" s="19">
        <f t="shared" si="59"/>
        <v>0</v>
      </c>
      <c r="AB617" s="19">
        <f t="shared" si="60"/>
        <v>0</v>
      </c>
      <c r="AC617" s="19">
        <f t="shared" si="61"/>
        <v>0</v>
      </c>
      <c r="AD617" s="23" t="str">
        <f t="shared" si="62"/>
        <v/>
      </c>
      <c r="AE617" s="23" t="str">
        <f t="shared" si="62"/>
        <v/>
      </c>
    </row>
    <row r="618" spans="2:31" x14ac:dyDescent="0.25">
      <c r="B618" s="18" t="str">
        <f t="shared" si="58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7"/>
        <v/>
      </c>
      <c r="Z618" s="23" t="str">
        <f t="shared" si="57"/>
        <v/>
      </c>
      <c r="AA618" s="19">
        <f t="shared" si="59"/>
        <v>0</v>
      </c>
      <c r="AB618" s="19">
        <f t="shared" si="60"/>
        <v>0</v>
      </c>
      <c r="AC618" s="19">
        <f t="shared" si="61"/>
        <v>0</v>
      </c>
      <c r="AD618" s="23" t="str">
        <f t="shared" si="62"/>
        <v/>
      </c>
      <c r="AE618" s="23" t="str">
        <f t="shared" si="62"/>
        <v/>
      </c>
    </row>
    <row r="619" spans="2:31" x14ac:dyDescent="0.25">
      <c r="B619" s="18" t="str">
        <f t="shared" si="58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7"/>
        <v/>
      </c>
      <c r="Z619" s="23" t="str">
        <f t="shared" si="57"/>
        <v/>
      </c>
      <c r="AA619" s="19">
        <f t="shared" si="59"/>
        <v>0</v>
      </c>
      <c r="AB619" s="19">
        <f t="shared" si="60"/>
        <v>0</v>
      </c>
      <c r="AC619" s="19">
        <f t="shared" si="61"/>
        <v>0</v>
      </c>
      <c r="AD619" s="23" t="str">
        <f t="shared" si="62"/>
        <v/>
      </c>
      <c r="AE619" s="23" t="str">
        <f t="shared" si="62"/>
        <v/>
      </c>
    </row>
    <row r="620" spans="2:31" x14ac:dyDescent="0.25">
      <c r="B620" s="18" t="str">
        <f t="shared" si="58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7"/>
        <v/>
      </c>
      <c r="Z620" s="23" t="str">
        <f t="shared" si="57"/>
        <v/>
      </c>
      <c r="AA620" s="19">
        <f t="shared" si="59"/>
        <v>0</v>
      </c>
      <c r="AB620" s="19">
        <f t="shared" si="60"/>
        <v>0</v>
      </c>
      <c r="AC620" s="19">
        <f t="shared" si="61"/>
        <v>0</v>
      </c>
      <c r="AD620" s="23" t="str">
        <f t="shared" si="62"/>
        <v/>
      </c>
      <c r="AE620" s="23" t="str">
        <f t="shared" si="62"/>
        <v/>
      </c>
    </row>
    <row r="621" spans="2:31" x14ac:dyDescent="0.25">
      <c r="B621" s="18" t="str">
        <f t="shared" si="58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7"/>
        <v/>
      </c>
      <c r="Z621" s="23" t="str">
        <f t="shared" si="57"/>
        <v/>
      </c>
      <c r="AA621" s="19">
        <f t="shared" si="59"/>
        <v>0</v>
      </c>
      <c r="AB621" s="19">
        <f t="shared" si="60"/>
        <v>0</v>
      </c>
      <c r="AC621" s="19">
        <f t="shared" si="61"/>
        <v>0</v>
      </c>
      <c r="AD621" s="23" t="str">
        <f t="shared" si="62"/>
        <v/>
      </c>
      <c r="AE621" s="23" t="str">
        <f t="shared" si="62"/>
        <v/>
      </c>
    </row>
    <row r="622" spans="2:31" x14ac:dyDescent="0.25">
      <c r="B622" s="18" t="str">
        <f t="shared" si="58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7"/>
        <v/>
      </c>
      <c r="Z622" s="23" t="str">
        <f t="shared" si="57"/>
        <v/>
      </c>
      <c r="AA622" s="19">
        <f t="shared" si="59"/>
        <v>0</v>
      </c>
      <c r="AB622" s="19">
        <f t="shared" si="60"/>
        <v>0</v>
      </c>
      <c r="AC622" s="19">
        <f t="shared" si="61"/>
        <v>0</v>
      </c>
      <c r="AD622" s="23" t="str">
        <f t="shared" si="62"/>
        <v/>
      </c>
      <c r="AE622" s="23" t="str">
        <f t="shared" si="62"/>
        <v/>
      </c>
    </row>
    <row r="623" spans="2:31" x14ac:dyDescent="0.25">
      <c r="B623" s="18" t="str">
        <f t="shared" si="58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7"/>
        <v/>
      </c>
      <c r="Z623" s="23" t="str">
        <f t="shared" si="57"/>
        <v/>
      </c>
      <c r="AA623" s="19">
        <f t="shared" si="59"/>
        <v>0</v>
      </c>
      <c r="AB623" s="19">
        <f t="shared" si="60"/>
        <v>0</v>
      </c>
      <c r="AC623" s="19">
        <f t="shared" si="61"/>
        <v>0</v>
      </c>
      <c r="AD623" s="23" t="str">
        <f t="shared" si="62"/>
        <v/>
      </c>
      <c r="AE623" s="23" t="str">
        <f t="shared" si="62"/>
        <v/>
      </c>
    </row>
    <row r="624" spans="2:31" x14ac:dyDescent="0.25">
      <c r="B624" s="18" t="str">
        <f t="shared" si="58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7"/>
        <v/>
      </c>
      <c r="Z624" s="23" t="str">
        <f t="shared" si="57"/>
        <v/>
      </c>
      <c r="AA624" s="19">
        <f t="shared" si="59"/>
        <v>0</v>
      </c>
      <c r="AB624" s="19">
        <f t="shared" si="60"/>
        <v>0</v>
      </c>
      <c r="AC624" s="19">
        <f t="shared" si="61"/>
        <v>0</v>
      </c>
      <c r="AD624" s="23" t="str">
        <f t="shared" si="62"/>
        <v/>
      </c>
      <c r="AE624" s="23" t="str">
        <f t="shared" si="62"/>
        <v/>
      </c>
    </row>
    <row r="625" spans="2:31" x14ac:dyDescent="0.25">
      <c r="B625" s="18" t="str">
        <f t="shared" si="58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7"/>
        <v/>
      </c>
      <c r="Z625" s="23" t="str">
        <f t="shared" si="57"/>
        <v/>
      </c>
      <c r="AA625" s="19">
        <f t="shared" si="59"/>
        <v>0</v>
      </c>
      <c r="AB625" s="19">
        <f t="shared" si="60"/>
        <v>0</v>
      </c>
      <c r="AC625" s="19">
        <f t="shared" si="61"/>
        <v>0</v>
      </c>
      <c r="AD625" s="23" t="str">
        <f t="shared" si="62"/>
        <v/>
      </c>
      <c r="AE625" s="23" t="str">
        <f t="shared" si="62"/>
        <v/>
      </c>
    </row>
    <row r="626" spans="2:31" x14ac:dyDescent="0.25">
      <c r="B626" s="18" t="str">
        <f t="shared" si="58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7"/>
        <v/>
      </c>
      <c r="Z626" s="23" t="str">
        <f t="shared" si="57"/>
        <v/>
      </c>
      <c r="AA626" s="19">
        <f t="shared" si="59"/>
        <v>0</v>
      </c>
      <c r="AB626" s="19">
        <f t="shared" si="60"/>
        <v>0</v>
      </c>
      <c r="AC626" s="19">
        <f t="shared" si="61"/>
        <v>0</v>
      </c>
      <c r="AD626" s="23" t="str">
        <f t="shared" si="62"/>
        <v/>
      </c>
      <c r="AE626" s="23" t="str">
        <f t="shared" si="62"/>
        <v/>
      </c>
    </row>
    <row r="627" spans="2:31" x14ac:dyDescent="0.25">
      <c r="B627" s="18" t="str">
        <f t="shared" si="58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7"/>
        <v/>
      </c>
      <c r="Z627" s="23" t="str">
        <f t="shared" si="57"/>
        <v/>
      </c>
      <c r="AA627" s="19">
        <f t="shared" si="59"/>
        <v>0</v>
      </c>
      <c r="AB627" s="19">
        <f t="shared" si="60"/>
        <v>0</v>
      </c>
      <c r="AC627" s="19">
        <f t="shared" si="61"/>
        <v>0</v>
      </c>
      <c r="AD627" s="23" t="str">
        <f t="shared" si="62"/>
        <v/>
      </c>
      <c r="AE627" s="23" t="str">
        <f t="shared" si="62"/>
        <v/>
      </c>
    </row>
    <row r="628" spans="2:31" x14ac:dyDescent="0.25">
      <c r="B628" s="18" t="str">
        <f t="shared" si="58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7"/>
        <v/>
      </c>
      <c r="Z628" s="23" t="str">
        <f t="shared" si="57"/>
        <v/>
      </c>
      <c r="AA628" s="19">
        <f t="shared" si="59"/>
        <v>0</v>
      </c>
      <c r="AB628" s="19">
        <f t="shared" si="60"/>
        <v>0</v>
      </c>
      <c r="AC628" s="19">
        <f t="shared" si="61"/>
        <v>0</v>
      </c>
      <c r="AD628" s="23" t="str">
        <f t="shared" si="62"/>
        <v/>
      </c>
      <c r="AE628" s="23" t="str">
        <f t="shared" si="62"/>
        <v/>
      </c>
    </row>
    <row r="629" spans="2:31" x14ac:dyDescent="0.25">
      <c r="B629" s="18" t="str">
        <f t="shared" si="58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7"/>
        <v/>
      </c>
      <c r="Z629" s="23" t="str">
        <f t="shared" si="57"/>
        <v/>
      </c>
      <c r="AA629" s="19">
        <f t="shared" si="59"/>
        <v>0</v>
      </c>
      <c r="AB629" s="19">
        <f t="shared" si="60"/>
        <v>0</v>
      </c>
      <c r="AC629" s="19">
        <f t="shared" si="61"/>
        <v>0</v>
      </c>
      <c r="AD629" s="23" t="str">
        <f t="shared" si="62"/>
        <v/>
      </c>
      <c r="AE629" s="23" t="str">
        <f t="shared" si="62"/>
        <v/>
      </c>
    </row>
    <row r="630" spans="2:31" x14ac:dyDescent="0.25">
      <c r="B630" s="18" t="str">
        <f t="shared" si="58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7"/>
        <v/>
      </c>
      <c r="Z630" s="23" t="str">
        <f t="shared" si="57"/>
        <v/>
      </c>
      <c r="AA630" s="19">
        <f t="shared" si="59"/>
        <v>0</v>
      </c>
      <c r="AB630" s="19">
        <f t="shared" si="60"/>
        <v>0</v>
      </c>
      <c r="AC630" s="19">
        <f t="shared" si="61"/>
        <v>0</v>
      </c>
      <c r="AD630" s="23" t="str">
        <f t="shared" si="62"/>
        <v/>
      </c>
      <c r="AE630" s="23" t="str">
        <f t="shared" si="62"/>
        <v/>
      </c>
    </row>
    <row r="631" spans="2:31" x14ac:dyDescent="0.25">
      <c r="B631" s="18" t="str">
        <f t="shared" si="58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7"/>
        <v/>
      </c>
      <c r="Z631" s="23" t="str">
        <f t="shared" si="57"/>
        <v/>
      </c>
      <c r="AA631" s="19">
        <f t="shared" si="59"/>
        <v>0</v>
      </c>
      <c r="AB631" s="19">
        <f t="shared" si="60"/>
        <v>0</v>
      </c>
      <c r="AC631" s="19">
        <f t="shared" si="61"/>
        <v>0</v>
      </c>
      <c r="AD631" s="23" t="str">
        <f t="shared" si="62"/>
        <v/>
      </c>
      <c r="AE631" s="23" t="str">
        <f t="shared" si="62"/>
        <v/>
      </c>
    </row>
    <row r="632" spans="2:31" x14ac:dyDescent="0.25">
      <c r="B632" s="18" t="str">
        <f t="shared" si="58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7"/>
        <v/>
      </c>
      <c r="Z632" s="23" t="str">
        <f t="shared" si="57"/>
        <v/>
      </c>
      <c r="AA632" s="19">
        <f t="shared" si="59"/>
        <v>0</v>
      </c>
      <c r="AB632" s="19">
        <f t="shared" si="60"/>
        <v>0</v>
      </c>
      <c r="AC632" s="19">
        <f t="shared" si="61"/>
        <v>0</v>
      </c>
      <c r="AD632" s="23" t="str">
        <f t="shared" si="62"/>
        <v/>
      </c>
      <c r="AE632" s="23" t="str">
        <f t="shared" si="62"/>
        <v/>
      </c>
    </row>
    <row r="633" spans="2:31" x14ac:dyDescent="0.25">
      <c r="B633" s="18" t="str">
        <f t="shared" si="58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7"/>
        <v/>
      </c>
      <c r="Z633" s="23" t="str">
        <f t="shared" si="57"/>
        <v/>
      </c>
      <c r="AA633" s="19">
        <f t="shared" si="59"/>
        <v>0</v>
      </c>
      <c r="AB633" s="19">
        <f t="shared" si="60"/>
        <v>0</v>
      </c>
      <c r="AC633" s="19">
        <f t="shared" si="61"/>
        <v>0</v>
      </c>
      <c r="AD633" s="23" t="str">
        <f t="shared" si="62"/>
        <v/>
      </c>
      <c r="AE633" s="23" t="str">
        <f t="shared" si="62"/>
        <v/>
      </c>
    </row>
    <row r="634" spans="2:31" x14ac:dyDescent="0.25">
      <c r="B634" s="18" t="str">
        <f t="shared" si="58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7"/>
        <v/>
      </c>
      <c r="Z634" s="23" t="str">
        <f t="shared" si="57"/>
        <v/>
      </c>
      <c r="AA634" s="19">
        <f t="shared" si="59"/>
        <v>0</v>
      </c>
      <c r="AB634" s="19">
        <f t="shared" si="60"/>
        <v>0</v>
      </c>
      <c r="AC634" s="19">
        <f t="shared" si="61"/>
        <v>0</v>
      </c>
      <c r="AD634" s="23" t="str">
        <f t="shared" si="62"/>
        <v/>
      </c>
      <c r="AE634" s="23" t="str">
        <f t="shared" si="62"/>
        <v/>
      </c>
    </row>
    <row r="635" spans="2:31" x14ac:dyDescent="0.25">
      <c r="B635" s="18" t="str">
        <f t="shared" si="58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7"/>
        <v/>
      </c>
      <c r="Z635" s="23" t="str">
        <f t="shared" si="57"/>
        <v/>
      </c>
      <c r="AA635" s="19">
        <f t="shared" si="59"/>
        <v>0</v>
      </c>
      <c r="AB635" s="19">
        <f t="shared" si="60"/>
        <v>0</v>
      </c>
      <c r="AC635" s="19">
        <f t="shared" si="61"/>
        <v>0</v>
      </c>
      <c r="AD635" s="23" t="str">
        <f t="shared" si="62"/>
        <v/>
      </c>
      <c r="AE635" s="23" t="str">
        <f t="shared" si="62"/>
        <v/>
      </c>
    </row>
    <row r="636" spans="2:31" x14ac:dyDescent="0.25">
      <c r="B636" s="18" t="str">
        <f t="shared" si="58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7"/>
        <v/>
      </c>
      <c r="Z636" s="23" t="str">
        <f t="shared" si="57"/>
        <v/>
      </c>
      <c r="AA636" s="19">
        <f t="shared" si="59"/>
        <v>0</v>
      </c>
      <c r="AB636" s="19">
        <f t="shared" si="60"/>
        <v>0</v>
      </c>
      <c r="AC636" s="19">
        <f t="shared" si="61"/>
        <v>0</v>
      </c>
      <c r="AD636" s="23" t="str">
        <f t="shared" si="62"/>
        <v/>
      </c>
      <c r="AE636" s="23" t="str">
        <f t="shared" si="62"/>
        <v/>
      </c>
    </row>
    <row r="637" spans="2:31" x14ac:dyDescent="0.25">
      <c r="B637" s="18" t="str">
        <f t="shared" si="58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7"/>
        <v/>
      </c>
      <c r="Z637" s="23" t="str">
        <f t="shared" si="57"/>
        <v/>
      </c>
      <c r="AA637" s="19">
        <f t="shared" si="59"/>
        <v>0</v>
      </c>
      <c r="AB637" s="19">
        <f t="shared" si="60"/>
        <v>0</v>
      </c>
      <c r="AC637" s="19">
        <f t="shared" si="61"/>
        <v>0</v>
      </c>
      <c r="AD637" s="23" t="str">
        <f t="shared" si="62"/>
        <v/>
      </c>
      <c r="AE637" s="23" t="str">
        <f t="shared" si="62"/>
        <v/>
      </c>
    </row>
    <row r="638" spans="2:31" x14ac:dyDescent="0.25">
      <c r="B638" s="18" t="str">
        <f t="shared" si="58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7"/>
        <v/>
      </c>
      <c r="Z638" s="23" t="str">
        <f t="shared" si="57"/>
        <v/>
      </c>
      <c r="AA638" s="19">
        <f t="shared" si="59"/>
        <v>0</v>
      </c>
      <c r="AB638" s="19">
        <f t="shared" si="60"/>
        <v>0</v>
      </c>
      <c r="AC638" s="19">
        <f t="shared" si="61"/>
        <v>0</v>
      </c>
      <c r="AD638" s="23" t="str">
        <f t="shared" si="62"/>
        <v/>
      </c>
      <c r="AE638" s="23" t="str">
        <f t="shared" si="62"/>
        <v/>
      </c>
    </row>
    <row r="639" spans="2:31" x14ac:dyDescent="0.25">
      <c r="B639" s="18" t="str">
        <f t="shared" si="58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7"/>
        <v/>
      </c>
      <c r="Z639" s="23" t="str">
        <f t="shared" si="57"/>
        <v/>
      </c>
      <c r="AA639" s="19">
        <f t="shared" si="59"/>
        <v>0</v>
      </c>
      <c r="AB639" s="19">
        <f t="shared" si="60"/>
        <v>0</v>
      </c>
      <c r="AC639" s="19">
        <f t="shared" si="61"/>
        <v>0</v>
      </c>
      <c r="AD639" s="23" t="str">
        <f t="shared" si="62"/>
        <v/>
      </c>
      <c r="AE639" s="23" t="str">
        <f t="shared" si="62"/>
        <v/>
      </c>
    </row>
    <row r="640" spans="2:31" x14ac:dyDescent="0.25">
      <c r="B640" s="18" t="str">
        <f t="shared" si="58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7"/>
        <v/>
      </c>
      <c r="Z640" s="23" t="str">
        <f t="shared" si="57"/>
        <v/>
      </c>
      <c r="AA640" s="19">
        <f t="shared" si="59"/>
        <v>0</v>
      </c>
      <c r="AB640" s="19">
        <f t="shared" si="60"/>
        <v>0</v>
      </c>
      <c r="AC640" s="19">
        <f t="shared" si="61"/>
        <v>0</v>
      </c>
      <c r="AD640" s="23" t="str">
        <f t="shared" si="62"/>
        <v/>
      </c>
      <c r="AE640" s="23" t="str">
        <f t="shared" si="62"/>
        <v/>
      </c>
    </row>
    <row r="641" spans="2:31" x14ac:dyDescent="0.25">
      <c r="B641" s="18" t="str">
        <f t="shared" si="58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7"/>
        <v/>
      </c>
      <c r="Z641" s="23" t="str">
        <f t="shared" si="57"/>
        <v/>
      </c>
      <c r="AA641" s="19">
        <f t="shared" si="59"/>
        <v>0</v>
      </c>
      <c r="AB641" s="19">
        <f t="shared" si="60"/>
        <v>0</v>
      </c>
      <c r="AC641" s="19">
        <f t="shared" si="61"/>
        <v>0</v>
      </c>
      <c r="AD641" s="23" t="str">
        <f t="shared" si="62"/>
        <v/>
      </c>
      <c r="AE641" s="23" t="str">
        <f t="shared" si="62"/>
        <v/>
      </c>
    </row>
    <row r="642" spans="2:31" x14ac:dyDescent="0.25">
      <c r="B642" s="18" t="str">
        <f t="shared" si="58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7"/>
        <v/>
      </c>
      <c r="Z642" s="23" t="str">
        <f t="shared" si="57"/>
        <v/>
      </c>
      <c r="AA642" s="19">
        <f t="shared" si="59"/>
        <v>0</v>
      </c>
      <c r="AB642" s="19">
        <f t="shared" si="60"/>
        <v>0</v>
      </c>
      <c r="AC642" s="19">
        <f t="shared" si="61"/>
        <v>0</v>
      </c>
      <c r="AD642" s="23" t="str">
        <f t="shared" si="62"/>
        <v/>
      </c>
      <c r="AE642" s="23" t="str">
        <f t="shared" si="62"/>
        <v/>
      </c>
    </row>
    <row r="643" spans="2:31" x14ac:dyDescent="0.25">
      <c r="B643" s="18" t="str">
        <f t="shared" si="58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7"/>
        <v/>
      </c>
      <c r="Z643" s="23" t="str">
        <f t="shared" si="57"/>
        <v/>
      </c>
      <c r="AA643" s="19">
        <f t="shared" si="59"/>
        <v>0</v>
      </c>
      <c r="AB643" s="19">
        <f t="shared" si="60"/>
        <v>0</v>
      </c>
      <c r="AC643" s="19">
        <f t="shared" si="61"/>
        <v>0</v>
      </c>
      <c r="AD643" s="23" t="str">
        <f t="shared" si="62"/>
        <v/>
      </c>
      <c r="AE643" s="23" t="str">
        <f t="shared" si="62"/>
        <v/>
      </c>
    </row>
    <row r="644" spans="2:31" x14ac:dyDescent="0.25">
      <c r="B644" s="18" t="str">
        <f t="shared" si="58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7"/>
        <v/>
      </c>
      <c r="Z644" s="23" t="str">
        <f t="shared" si="57"/>
        <v/>
      </c>
      <c r="AA644" s="19">
        <f t="shared" si="59"/>
        <v>0</v>
      </c>
      <c r="AB644" s="19">
        <f t="shared" si="60"/>
        <v>0</v>
      </c>
      <c r="AC644" s="19">
        <f t="shared" si="61"/>
        <v>0</v>
      </c>
      <c r="AD644" s="23" t="str">
        <f t="shared" si="62"/>
        <v/>
      </c>
      <c r="AE644" s="23" t="str">
        <f t="shared" si="62"/>
        <v/>
      </c>
    </row>
    <row r="645" spans="2:31" x14ac:dyDescent="0.25">
      <c r="B645" s="18" t="str">
        <f t="shared" si="58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7"/>
        <v/>
      </c>
      <c r="Z645" s="23" t="str">
        <f t="shared" si="57"/>
        <v/>
      </c>
      <c r="AA645" s="19">
        <f t="shared" si="59"/>
        <v>0</v>
      </c>
      <c r="AB645" s="19">
        <f t="shared" si="60"/>
        <v>0</v>
      </c>
      <c r="AC645" s="19">
        <f t="shared" si="61"/>
        <v>0</v>
      </c>
      <c r="AD645" s="23" t="str">
        <f t="shared" si="62"/>
        <v/>
      </c>
      <c r="AE645" s="23" t="str">
        <f t="shared" si="62"/>
        <v/>
      </c>
    </row>
    <row r="646" spans="2:31" x14ac:dyDescent="0.25">
      <c r="B646" s="18" t="str">
        <f t="shared" si="58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7"/>
        <v/>
      </c>
      <c r="Z646" s="23" t="str">
        <f t="shared" si="57"/>
        <v/>
      </c>
      <c r="AA646" s="19">
        <f t="shared" si="59"/>
        <v>0</v>
      </c>
      <c r="AB646" s="19">
        <f t="shared" si="60"/>
        <v>0</v>
      </c>
      <c r="AC646" s="19">
        <f t="shared" si="61"/>
        <v>0</v>
      </c>
      <c r="AD646" s="23" t="str">
        <f t="shared" si="62"/>
        <v/>
      </c>
      <c r="AE646" s="23" t="str">
        <f t="shared" si="62"/>
        <v/>
      </c>
    </row>
    <row r="647" spans="2:31" x14ac:dyDescent="0.25">
      <c r="B647" s="18" t="str">
        <f t="shared" si="58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7"/>
        <v/>
      </c>
      <c r="Z647" s="23" t="str">
        <f t="shared" si="57"/>
        <v/>
      </c>
      <c r="AA647" s="19">
        <f t="shared" si="59"/>
        <v>0</v>
      </c>
      <c r="AB647" s="19">
        <f t="shared" si="60"/>
        <v>0</v>
      </c>
      <c r="AC647" s="19">
        <f t="shared" si="61"/>
        <v>0</v>
      </c>
      <c r="AD647" s="23" t="str">
        <f t="shared" si="62"/>
        <v/>
      </c>
      <c r="AE647" s="23" t="str">
        <f t="shared" si="62"/>
        <v/>
      </c>
    </row>
    <row r="648" spans="2:31" x14ac:dyDescent="0.25">
      <c r="B648" s="18" t="str">
        <f t="shared" si="58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7"/>
        <v/>
      </c>
      <c r="Z648" s="23" t="str">
        <f t="shared" si="57"/>
        <v/>
      </c>
      <c r="AA648" s="19">
        <f t="shared" si="59"/>
        <v>0</v>
      </c>
      <c r="AB648" s="19">
        <f t="shared" si="60"/>
        <v>0</v>
      </c>
      <c r="AC648" s="19">
        <f t="shared" si="61"/>
        <v>0</v>
      </c>
      <c r="AD648" s="23" t="str">
        <f t="shared" si="62"/>
        <v/>
      </c>
      <c r="AE648" s="23" t="str">
        <f t="shared" si="62"/>
        <v/>
      </c>
    </row>
    <row r="649" spans="2:31" x14ac:dyDescent="0.25">
      <c r="B649" s="18" t="str">
        <f t="shared" si="58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7"/>
        <v/>
      </c>
      <c r="Z649" s="23" t="str">
        <f t="shared" si="57"/>
        <v/>
      </c>
      <c r="AA649" s="19">
        <f t="shared" si="59"/>
        <v>0</v>
      </c>
      <c r="AB649" s="19">
        <f t="shared" si="60"/>
        <v>0</v>
      </c>
      <c r="AC649" s="19">
        <f t="shared" si="61"/>
        <v>0</v>
      </c>
      <c r="AD649" s="23" t="str">
        <f t="shared" si="62"/>
        <v/>
      </c>
      <c r="AE649" s="23" t="str">
        <f t="shared" si="62"/>
        <v/>
      </c>
    </row>
    <row r="650" spans="2:31" x14ac:dyDescent="0.25">
      <c r="B650" s="18" t="str">
        <f t="shared" si="58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7"/>
        <v/>
      </c>
      <c r="Z650" s="23" t="str">
        <f t="shared" si="57"/>
        <v/>
      </c>
      <c r="AA650" s="19">
        <f t="shared" si="59"/>
        <v>0</v>
      </c>
      <c r="AB650" s="19">
        <f t="shared" si="60"/>
        <v>0</v>
      </c>
      <c r="AC650" s="19">
        <f t="shared" si="61"/>
        <v>0</v>
      </c>
      <c r="AD650" s="23" t="str">
        <f t="shared" si="62"/>
        <v/>
      </c>
      <c r="AE650" s="23" t="str">
        <f t="shared" si="62"/>
        <v/>
      </c>
    </row>
    <row r="651" spans="2:31" x14ac:dyDescent="0.25">
      <c r="B651" s="18" t="str">
        <f t="shared" si="58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7"/>
        <v/>
      </c>
      <c r="Z651" s="23" t="str">
        <f t="shared" si="57"/>
        <v/>
      </c>
      <c r="AA651" s="19">
        <f t="shared" si="59"/>
        <v>0</v>
      </c>
      <c r="AB651" s="19">
        <f t="shared" si="60"/>
        <v>0</v>
      </c>
      <c r="AC651" s="19">
        <f t="shared" si="61"/>
        <v>0</v>
      </c>
      <c r="AD651" s="23" t="str">
        <f t="shared" si="62"/>
        <v/>
      </c>
      <c r="AE651" s="23" t="str">
        <f t="shared" si="62"/>
        <v/>
      </c>
    </row>
    <row r="652" spans="2:31" x14ac:dyDescent="0.25">
      <c r="B652" s="18" t="str">
        <f t="shared" si="58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7"/>
        <v/>
      </c>
      <c r="Z652" s="23" t="str">
        <f t="shared" si="57"/>
        <v/>
      </c>
      <c r="AA652" s="19">
        <f t="shared" si="59"/>
        <v>0</v>
      </c>
      <c r="AB652" s="19">
        <f t="shared" si="60"/>
        <v>0</v>
      </c>
      <c r="AC652" s="19">
        <f t="shared" si="61"/>
        <v>0</v>
      </c>
      <c r="AD652" s="23" t="str">
        <f t="shared" si="62"/>
        <v/>
      </c>
      <c r="AE652" s="23" t="str">
        <f t="shared" si="62"/>
        <v/>
      </c>
    </row>
    <row r="653" spans="2:31" x14ac:dyDescent="0.25">
      <c r="B653" s="18" t="str">
        <f t="shared" si="58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7"/>
        <v/>
      </c>
      <c r="Z653" s="23" t="str">
        <f t="shared" si="57"/>
        <v/>
      </c>
      <c r="AA653" s="19">
        <f t="shared" si="59"/>
        <v>0</v>
      </c>
      <c r="AB653" s="19">
        <f t="shared" si="60"/>
        <v>0</v>
      </c>
      <c r="AC653" s="19">
        <f t="shared" si="61"/>
        <v>0</v>
      </c>
      <c r="AD653" s="23" t="str">
        <f t="shared" si="62"/>
        <v/>
      </c>
      <c r="AE653" s="23" t="str">
        <f t="shared" si="62"/>
        <v/>
      </c>
    </row>
    <row r="654" spans="2:31" x14ac:dyDescent="0.25">
      <c r="B654" s="18" t="str">
        <f t="shared" si="58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7"/>
        <v/>
      </c>
      <c r="Z654" s="23" t="str">
        <f t="shared" si="57"/>
        <v/>
      </c>
      <c r="AA654" s="19">
        <f t="shared" si="59"/>
        <v>0</v>
      </c>
      <c r="AB654" s="19">
        <f t="shared" si="60"/>
        <v>0</v>
      </c>
      <c r="AC654" s="19">
        <f t="shared" si="61"/>
        <v>0</v>
      </c>
      <c r="AD654" s="23" t="str">
        <f t="shared" si="62"/>
        <v/>
      </c>
      <c r="AE654" s="23" t="str">
        <f t="shared" si="62"/>
        <v/>
      </c>
    </row>
    <row r="655" spans="2:31" x14ac:dyDescent="0.25">
      <c r="B655" s="18" t="str">
        <f t="shared" si="58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7"/>
        <v/>
      </c>
      <c r="Z655" s="23" t="str">
        <f t="shared" si="57"/>
        <v/>
      </c>
      <c r="AA655" s="19">
        <f t="shared" si="59"/>
        <v>0</v>
      </c>
      <c r="AB655" s="19">
        <f t="shared" si="60"/>
        <v>0</v>
      </c>
      <c r="AC655" s="19">
        <f t="shared" si="61"/>
        <v>0</v>
      </c>
      <c r="AD655" s="23" t="str">
        <f t="shared" si="62"/>
        <v/>
      </c>
      <c r="AE655" s="23" t="str">
        <f t="shared" si="62"/>
        <v/>
      </c>
    </row>
    <row r="656" spans="2:31" x14ac:dyDescent="0.25">
      <c r="B656" s="18" t="str">
        <f t="shared" si="58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7"/>
        <v/>
      </c>
      <c r="Z656" s="23" t="str">
        <f t="shared" si="57"/>
        <v/>
      </c>
      <c r="AA656" s="19">
        <f t="shared" si="59"/>
        <v>0</v>
      </c>
      <c r="AB656" s="19">
        <f t="shared" si="60"/>
        <v>0</v>
      </c>
      <c r="AC656" s="19">
        <f t="shared" si="61"/>
        <v>0</v>
      </c>
      <c r="AD656" s="23" t="str">
        <f t="shared" si="62"/>
        <v/>
      </c>
      <c r="AE656" s="23" t="str">
        <f t="shared" si="62"/>
        <v/>
      </c>
    </row>
    <row r="657" spans="2:31" x14ac:dyDescent="0.25">
      <c r="B657" s="18" t="str">
        <f t="shared" si="58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7"/>
        <v/>
      </c>
      <c r="Z657" s="23" t="str">
        <f t="shared" si="57"/>
        <v/>
      </c>
      <c r="AA657" s="19">
        <f t="shared" si="59"/>
        <v>0</v>
      </c>
      <c r="AB657" s="19">
        <f t="shared" si="60"/>
        <v>0</v>
      </c>
      <c r="AC657" s="19">
        <f t="shared" si="61"/>
        <v>0</v>
      </c>
      <c r="AD657" s="23" t="str">
        <f t="shared" si="62"/>
        <v/>
      </c>
      <c r="AE657" s="23" t="str">
        <f t="shared" si="62"/>
        <v/>
      </c>
    </row>
    <row r="658" spans="2:31" x14ac:dyDescent="0.25">
      <c r="B658" s="18" t="str">
        <f t="shared" si="58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7"/>
        <v/>
      </c>
      <c r="Z658" s="23" t="str">
        <f t="shared" si="57"/>
        <v/>
      </c>
      <c r="AA658" s="19">
        <f t="shared" si="59"/>
        <v>0</v>
      </c>
      <c r="AB658" s="19">
        <f t="shared" si="60"/>
        <v>0</v>
      </c>
      <c r="AC658" s="19">
        <f t="shared" si="61"/>
        <v>0</v>
      </c>
      <c r="AD658" s="23" t="str">
        <f t="shared" si="62"/>
        <v/>
      </c>
      <c r="AE658" s="23" t="str">
        <f t="shared" si="62"/>
        <v/>
      </c>
    </row>
    <row r="659" spans="2:31" x14ac:dyDescent="0.25">
      <c r="B659" s="18" t="str">
        <f t="shared" si="58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7"/>
        <v/>
      </c>
      <c r="Z659" s="23" t="str">
        <f t="shared" si="57"/>
        <v/>
      </c>
      <c r="AA659" s="19">
        <f t="shared" si="59"/>
        <v>0</v>
      </c>
      <c r="AB659" s="19">
        <f t="shared" si="60"/>
        <v>0</v>
      </c>
      <c r="AC659" s="19">
        <f t="shared" si="61"/>
        <v>0</v>
      </c>
      <c r="AD659" s="23" t="str">
        <f t="shared" si="62"/>
        <v/>
      </c>
      <c r="AE659" s="23" t="str">
        <f t="shared" si="62"/>
        <v/>
      </c>
    </row>
    <row r="660" spans="2:31" x14ac:dyDescent="0.25">
      <c r="B660" s="18" t="str">
        <f t="shared" si="58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7"/>
        <v/>
      </c>
      <c r="Z660" s="23" t="str">
        <f t="shared" si="57"/>
        <v/>
      </c>
      <c r="AA660" s="19">
        <f t="shared" si="59"/>
        <v>0</v>
      </c>
      <c r="AB660" s="19">
        <f t="shared" si="60"/>
        <v>0</v>
      </c>
      <c r="AC660" s="19">
        <f t="shared" si="61"/>
        <v>0</v>
      </c>
      <c r="AD660" s="23" t="str">
        <f t="shared" si="62"/>
        <v/>
      </c>
      <c r="AE660" s="23" t="str">
        <f t="shared" si="62"/>
        <v/>
      </c>
    </row>
    <row r="661" spans="2:31" x14ac:dyDescent="0.25">
      <c r="B661" s="18" t="str">
        <f t="shared" si="58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7"/>
        <v/>
      </c>
      <c r="Z661" s="23" t="str">
        <f t="shared" si="57"/>
        <v/>
      </c>
      <c r="AA661" s="19">
        <f t="shared" si="59"/>
        <v>0</v>
      </c>
      <c r="AB661" s="19">
        <f t="shared" si="60"/>
        <v>0</v>
      </c>
      <c r="AC661" s="19">
        <f t="shared" si="61"/>
        <v>0</v>
      </c>
      <c r="AD661" s="23" t="str">
        <f t="shared" si="62"/>
        <v/>
      </c>
      <c r="AE661" s="23" t="str">
        <f t="shared" si="62"/>
        <v/>
      </c>
    </row>
    <row r="662" spans="2:31" x14ac:dyDescent="0.25">
      <c r="B662" s="18" t="str">
        <f t="shared" si="58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7"/>
        <v/>
      </c>
      <c r="Z662" s="23" t="str">
        <f t="shared" si="57"/>
        <v/>
      </c>
      <c r="AA662" s="19">
        <f t="shared" si="59"/>
        <v>0</v>
      </c>
      <c r="AB662" s="19">
        <f t="shared" si="60"/>
        <v>0</v>
      </c>
      <c r="AC662" s="19">
        <f t="shared" si="61"/>
        <v>0</v>
      </c>
      <c r="AD662" s="23" t="str">
        <f t="shared" si="62"/>
        <v/>
      </c>
      <c r="AE662" s="23" t="str">
        <f t="shared" si="62"/>
        <v/>
      </c>
    </row>
    <row r="663" spans="2:31" x14ac:dyDescent="0.25">
      <c r="B663" s="18" t="str">
        <f t="shared" si="58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3">IF(M663&lt;&gt;"",$H663*M663,"")</f>
        <v/>
      </c>
      <c r="Z663" s="23" t="str">
        <f t="shared" si="63"/>
        <v/>
      </c>
      <c r="AA663" s="19">
        <f t="shared" si="59"/>
        <v>0</v>
      </c>
      <c r="AB663" s="19">
        <f t="shared" si="60"/>
        <v>0</v>
      </c>
      <c r="AC663" s="19">
        <f t="shared" si="61"/>
        <v>0</v>
      </c>
      <c r="AD663" s="23" t="str">
        <f t="shared" si="62"/>
        <v/>
      </c>
      <c r="AE663" s="23" t="str">
        <f t="shared" si="62"/>
        <v/>
      </c>
    </row>
    <row r="664" spans="2:31" x14ac:dyDescent="0.25">
      <c r="B664" s="18" t="str">
        <f t="shared" ref="B664:B727" si="64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3"/>
        <v/>
      </c>
      <c r="Z664" s="23" t="str">
        <f t="shared" si="63"/>
        <v/>
      </c>
      <c r="AA664" s="19">
        <f t="shared" ref="AA664:AA727" si="65">IF(OR(M664&lt;&gt;"",N664&lt;&gt;""),1,0)</f>
        <v>0</v>
      </c>
      <c r="AB664" s="19">
        <f t="shared" ref="AB664:AB727" si="66">IF(M664&lt;&gt;0,1,0)</f>
        <v>0</v>
      </c>
      <c r="AC664" s="19">
        <f t="shared" ref="AC664:AC727" si="67">IF(N664&lt;&gt;0,1,0)</f>
        <v>0</v>
      </c>
      <c r="AD664" s="23" t="str">
        <f t="shared" ref="AD664:AE727" si="68">IF(W664&lt;&gt;"",$H664*W664,"")</f>
        <v/>
      </c>
      <c r="AE664" s="23" t="str">
        <f t="shared" si="68"/>
        <v/>
      </c>
    </row>
    <row r="665" spans="2:31" x14ac:dyDescent="0.25">
      <c r="B665" s="18" t="str">
        <f t="shared" si="64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3"/>
        <v/>
      </c>
      <c r="Z665" s="23" t="str">
        <f t="shared" si="63"/>
        <v/>
      </c>
      <c r="AA665" s="19">
        <f t="shared" si="65"/>
        <v>0</v>
      </c>
      <c r="AB665" s="19">
        <f t="shared" si="66"/>
        <v>0</v>
      </c>
      <c r="AC665" s="19">
        <f t="shared" si="67"/>
        <v>0</v>
      </c>
      <c r="AD665" s="23" t="str">
        <f t="shared" si="68"/>
        <v/>
      </c>
      <c r="AE665" s="23" t="str">
        <f t="shared" si="68"/>
        <v/>
      </c>
    </row>
    <row r="666" spans="2:31" x14ac:dyDescent="0.25">
      <c r="B666" s="18" t="str">
        <f t="shared" si="64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3"/>
        <v/>
      </c>
      <c r="Z666" s="23" t="str">
        <f t="shared" si="63"/>
        <v/>
      </c>
      <c r="AA666" s="19">
        <f t="shared" si="65"/>
        <v>0</v>
      </c>
      <c r="AB666" s="19">
        <f t="shared" si="66"/>
        <v>0</v>
      </c>
      <c r="AC666" s="19">
        <f t="shared" si="67"/>
        <v>0</v>
      </c>
      <c r="AD666" s="23" t="str">
        <f t="shared" si="68"/>
        <v/>
      </c>
      <c r="AE666" s="23" t="str">
        <f t="shared" si="68"/>
        <v/>
      </c>
    </row>
    <row r="667" spans="2:31" x14ac:dyDescent="0.25">
      <c r="B667" s="18" t="str">
        <f t="shared" si="64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3"/>
        <v/>
      </c>
      <c r="Z667" s="23" t="str">
        <f t="shared" si="63"/>
        <v/>
      </c>
      <c r="AA667" s="19">
        <f t="shared" si="65"/>
        <v>0</v>
      </c>
      <c r="AB667" s="19">
        <f t="shared" si="66"/>
        <v>0</v>
      </c>
      <c r="AC667" s="19">
        <f t="shared" si="67"/>
        <v>0</v>
      </c>
      <c r="AD667" s="23" t="str">
        <f t="shared" si="68"/>
        <v/>
      </c>
      <c r="AE667" s="23" t="str">
        <f t="shared" si="68"/>
        <v/>
      </c>
    </row>
    <row r="668" spans="2:31" x14ac:dyDescent="0.25">
      <c r="B668" s="18" t="str">
        <f t="shared" si="64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3"/>
        <v/>
      </c>
      <c r="Z668" s="23" t="str">
        <f t="shared" si="63"/>
        <v/>
      </c>
      <c r="AA668" s="19">
        <f t="shared" si="65"/>
        <v>0</v>
      </c>
      <c r="AB668" s="19">
        <f t="shared" si="66"/>
        <v>0</v>
      </c>
      <c r="AC668" s="19">
        <f t="shared" si="67"/>
        <v>0</v>
      </c>
      <c r="AD668" s="23" t="str">
        <f t="shared" si="68"/>
        <v/>
      </c>
      <c r="AE668" s="23" t="str">
        <f t="shared" si="68"/>
        <v/>
      </c>
    </row>
    <row r="669" spans="2:31" x14ac:dyDescent="0.25">
      <c r="B669" s="18" t="str">
        <f t="shared" si="64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3"/>
        <v/>
      </c>
      <c r="Z669" s="23" t="str">
        <f t="shared" si="63"/>
        <v/>
      </c>
      <c r="AA669" s="19">
        <f t="shared" si="65"/>
        <v>0</v>
      </c>
      <c r="AB669" s="19">
        <f t="shared" si="66"/>
        <v>0</v>
      </c>
      <c r="AC669" s="19">
        <f t="shared" si="67"/>
        <v>0</v>
      </c>
      <c r="AD669" s="23" t="str">
        <f t="shared" si="68"/>
        <v/>
      </c>
      <c r="AE669" s="23" t="str">
        <f t="shared" si="68"/>
        <v/>
      </c>
    </row>
    <row r="670" spans="2:31" x14ac:dyDescent="0.25">
      <c r="B670" s="18" t="str">
        <f t="shared" si="64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3"/>
        <v/>
      </c>
      <c r="Z670" s="23" t="str">
        <f t="shared" si="63"/>
        <v/>
      </c>
      <c r="AA670" s="19">
        <f t="shared" si="65"/>
        <v>0</v>
      </c>
      <c r="AB670" s="19">
        <f t="shared" si="66"/>
        <v>0</v>
      </c>
      <c r="AC670" s="19">
        <f t="shared" si="67"/>
        <v>0</v>
      </c>
      <c r="AD670" s="23" t="str">
        <f t="shared" si="68"/>
        <v/>
      </c>
      <c r="AE670" s="23" t="str">
        <f t="shared" si="68"/>
        <v/>
      </c>
    </row>
    <row r="671" spans="2:31" x14ac:dyDescent="0.25">
      <c r="B671" s="18" t="str">
        <f t="shared" si="64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3"/>
        <v/>
      </c>
      <c r="Z671" s="23" t="str">
        <f t="shared" si="63"/>
        <v/>
      </c>
      <c r="AA671" s="19">
        <f t="shared" si="65"/>
        <v>0</v>
      </c>
      <c r="AB671" s="19">
        <f t="shared" si="66"/>
        <v>0</v>
      </c>
      <c r="AC671" s="19">
        <f t="shared" si="67"/>
        <v>0</v>
      </c>
      <c r="AD671" s="23" t="str">
        <f t="shared" si="68"/>
        <v/>
      </c>
      <c r="AE671" s="23" t="str">
        <f t="shared" si="68"/>
        <v/>
      </c>
    </row>
    <row r="672" spans="2:31" x14ac:dyDescent="0.25">
      <c r="B672" s="18" t="str">
        <f t="shared" si="64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3"/>
        <v/>
      </c>
      <c r="Z672" s="23" t="str">
        <f t="shared" si="63"/>
        <v/>
      </c>
      <c r="AA672" s="19">
        <f t="shared" si="65"/>
        <v>0</v>
      </c>
      <c r="AB672" s="19">
        <f t="shared" si="66"/>
        <v>0</v>
      </c>
      <c r="AC672" s="19">
        <f t="shared" si="67"/>
        <v>0</v>
      </c>
      <c r="AD672" s="23" t="str">
        <f t="shared" si="68"/>
        <v/>
      </c>
      <c r="AE672" s="23" t="str">
        <f t="shared" si="68"/>
        <v/>
      </c>
    </row>
    <row r="673" spans="2:31" x14ac:dyDescent="0.25">
      <c r="B673" s="18" t="str">
        <f t="shared" si="64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3"/>
        <v/>
      </c>
      <c r="Z673" s="23" t="str">
        <f t="shared" si="63"/>
        <v/>
      </c>
      <c r="AA673" s="19">
        <f t="shared" si="65"/>
        <v>0</v>
      </c>
      <c r="AB673" s="19">
        <f t="shared" si="66"/>
        <v>0</v>
      </c>
      <c r="AC673" s="19">
        <f t="shared" si="67"/>
        <v>0</v>
      </c>
      <c r="AD673" s="23" t="str">
        <f t="shared" si="68"/>
        <v/>
      </c>
      <c r="AE673" s="23" t="str">
        <f t="shared" si="68"/>
        <v/>
      </c>
    </row>
    <row r="674" spans="2:31" x14ac:dyDescent="0.25">
      <c r="B674" s="18" t="str">
        <f t="shared" si="64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3"/>
        <v/>
      </c>
      <c r="Z674" s="23" t="str">
        <f t="shared" si="63"/>
        <v/>
      </c>
      <c r="AA674" s="19">
        <f t="shared" si="65"/>
        <v>0</v>
      </c>
      <c r="AB674" s="19">
        <f t="shared" si="66"/>
        <v>0</v>
      </c>
      <c r="AC674" s="19">
        <f t="shared" si="67"/>
        <v>0</v>
      </c>
      <c r="AD674" s="23" t="str">
        <f t="shared" si="68"/>
        <v/>
      </c>
      <c r="AE674" s="23" t="str">
        <f t="shared" si="68"/>
        <v/>
      </c>
    </row>
    <row r="675" spans="2:31" x14ac:dyDescent="0.25">
      <c r="B675" s="18" t="str">
        <f t="shared" si="64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3"/>
        <v/>
      </c>
      <c r="Z675" s="23" t="str">
        <f t="shared" si="63"/>
        <v/>
      </c>
      <c r="AA675" s="19">
        <f t="shared" si="65"/>
        <v>0</v>
      </c>
      <c r="AB675" s="19">
        <f t="shared" si="66"/>
        <v>0</v>
      </c>
      <c r="AC675" s="19">
        <f t="shared" si="67"/>
        <v>0</v>
      </c>
      <c r="AD675" s="23" t="str">
        <f t="shared" si="68"/>
        <v/>
      </c>
      <c r="AE675" s="23" t="str">
        <f t="shared" si="68"/>
        <v/>
      </c>
    </row>
    <row r="676" spans="2:31" x14ac:dyDescent="0.25">
      <c r="B676" s="18" t="str">
        <f t="shared" si="64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3"/>
        <v/>
      </c>
      <c r="Z676" s="23" t="str">
        <f t="shared" si="63"/>
        <v/>
      </c>
      <c r="AA676" s="19">
        <f t="shared" si="65"/>
        <v>0</v>
      </c>
      <c r="AB676" s="19">
        <f t="shared" si="66"/>
        <v>0</v>
      </c>
      <c r="AC676" s="19">
        <f t="shared" si="67"/>
        <v>0</v>
      </c>
      <c r="AD676" s="23" t="str">
        <f t="shared" si="68"/>
        <v/>
      </c>
      <c r="AE676" s="23" t="str">
        <f t="shared" si="68"/>
        <v/>
      </c>
    </row>
    <row r="677" spans="2:31" x14ac:dyDescent="0.25">
      <c r="B677" s="18" t="str">
        <f t="shared" si="64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3"/>
        <v/>
      </c>
      <c r="Z677" s="23" t="str">
        <f t="shared" si="63"/>
        <v/>
      </c>
      <c r="AA677" s="19">
        <f t="shared" si="65"/>
        <v>0</v>
      </c>
      <c r="AB677" s="19">
        <f t="shared" si="66"/>
        <v>0</v>
      </c>
      <c r="AC677" s="19">
        <f t="shared" si="67"/>
        <v>0</v>
      </c>
      <c r="AD677" s="23" t="str">
        <f t="shared" si="68"/>
        <v/>
      </c>
      <c r="AE677" s="23" t="str">
        <f t="shared" si="68"/>
        <v/>
      </c>
    </row>
    <row r="678" spans="2:31" x14ac:dyDescent="0.25">
      <c r="B678" s="18" t="str">
        <f t="shared" si="64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3"/>
        <v/>
      </c>
      <c r="Z678" s="23" t="str">
        <f t="shared" si="63"/>
        <v/>
      </c>
      <c r="AA678" s="19">
        <f t="shared" si="65"/>
        <v>0</v>
      </c>
      <c r="AB678" s="19">
        <f t="shared" si="66"/>
        <v>0</v>
      </c>
      <c r="AC678" s="19">
        <f t="shared" si="67"/>
        <v>0</v>
      </c>
      <c r="AD678" s="23" t="str">
        <f t="shared" si="68"/>
        <v/>
      </c>
      <c r="AE678" s="23" t="str">
        <f t="shared" si="68"/>
        <v/>
      </c>
    </row>
    <row r="679" spans="2:31" x14ac:dyDescent="0.25">
      <c r="B679" s="18" t="str">
        <f t="shared" si="64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3"/>
        <v/>
      </c>
      <c r="Z679" s="23" t="str">
        <f t="shared" si="63"/>
        <v/>
      </c>
      <c r="AA679" s="19">
        <f t="shared" si="65"/>
        <v>0</v>
      </c>
      <c r="AB679" s="19">
        <f t="shared" si="66"/>
        <v>0</v>
      </c>
      <c r="AC679" s="19">
        <f t="shared" si="67"/>
        <v>0</v>
      </c>
      <c r="AD679" s="23" t="str">
        <f t="shared" si="68"/>
        <v/>
      </c>
      <c r="AE679" s="23" t="str">
        <f t="shared" si="68"/>
        <v/>
      </c>
    </row>
    <row r="680" spans="2:31" x14ac:dyDescent="0.25">
      <c r="B680" s="18" t="str">
        <f t="shared" si="64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3"/>
        <v/>
      </c>
      <c r="Z680" s="23" t="str">
        <f t="shared" si="63"/>
        <v/>
      </c>
      <c r="AA680" s="19">
        <f t="shared" si="65"/>
        <v>0</v>
      </c>
      <c r="AB680" s="19">
        <f t="shared" si="66"/>
        <v>0</v>
      </c>
      <c r="AC680" s="19">
        <f t="shared" si="67"/>
        <v>0</v>
      </c>
      <c r="AD680" s="23" t="str">
        <f t="shared" si="68"/>
        <v/>
      </c>
      <c r="AE680" s="23" t="str">
        <f t="shared" si="68"/>
        <v/>
      </c>
    </row>
    <row r="681" spans="2:31" x14ac:dyDescent="0.25">
      <c r="B681" s="18" t="str">
        <f t="shared" si="64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3"/>
        <v/>
      </c>
      <c r="Z681" s="23" t="str">
        <f t="shared" si="63"/>
        <v/>
      </c>
      <c r="AA681" s="19">
        <f t="shared" si="65"/>
        <v>0</v>
      </c>
      <c r="AB681" s="19">
        <f t="shared" si="66"/>
        <v>0</v>
      </c>
      <c r="AC681" s="19">
        <f t="shared" si="67"/>
        <v>0</v>
      </c>
      <c r="AD681" s="23" t="str">
        <f t="shared" si="68"/>
        <v/>
      </c>
      <c r="AE681" s="23" t="str">
        <f t="shared" si="68"/>
        <v/>
      </c>
    </row>
    <row r="682" spans="2:31" x14ac:dyDescent="0.25">
      <c r="B682" s="18" t="str">
        <f t="shared" si="64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3"/>
        <v/>
      </c>
      <c r="Z682" s="23" t="str">
        <f t="shared" si="63"/>
        <v/>
      </c>
      <c r="AA682" s="19">
        <f t="shared" si="65"/>
        <v>0</v>
      </c>
      <c r="AB682" s="19">
        <f t="shared" si="66"/>
        <v>0</v>
      </c>
      <c r="AC682" s="19">
        <f t="shared" si="67"/>
        <v>0</v>
      </c>
      <c r="AD682" s="23" t="str">
        <f t="shared" si="68"/>
        <v/>
      </c>
      <c r="AE682" s="23" t="str">
        <f t="shared" si="68"/>
        <v/>
      </c>
    </row>
    <row r="683" spans="2:31" x14ac:dyDescent="0.25">
      <c r="B683" s="18" t="str">
        <f t="shared" si="64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3"/>
        <v/>
      </c>
      <c r="Z683" s="23" t="str">
        <f t="shared" si="63"/>
        <v/>
      </c>
      <c r="AA683" s="19">
        <f t="shared" si="65"/>
        <v>0</v>
      </c>
      <c r="AB683" s="19">
        <f t="shared" si="66"/>
        <v>0</v>
      </c>
      <c r="AC683" s="19">
        <f t="shared" si="67"/>
        <v>0</v>
      </c>
      <c r="AD683" s="23" t="str">
        <f t="shared" si="68"/>
        <v/>
      </c>
      <c r="AE683" s="23" t="str">
        <f t="shared" si="68"/>
        <v/>
      </c>
    </row>
    <row r="684" spans="2:31" x14ac:dyDescent="0.25">
      <c r="B684" s="18" t="str">
        <f t="shared" si="64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3"/>
        <v/>
      </c>
      <c r="Z684" s="23" t="str">
        <f t="shared" si="63"/>
        <v/>
      </c>
      <c r="AA684" s="19">
        <f t="shared" si="65"/>
        <v>0</v>
      </c>
      <c r="AB684" s="19">
        <f t="shared" si="66"/>
        <v>0</v>
      </c>
      <c r="AC684" s="19">
        <f t="shared" si="67"/>
        <v>0</v>
      </c>
      <c r="AD684" s="23" t="str">
        <f t="shared" si="68"/>
        <v/>
      </c>
      <c r="AE684" s="23" t="str">
        <f t="shared" si="68"/>
        <v/>
      </c>
    </row>
    <row r="685" spans="2:31" x14ac:dyDescent="0.25">
      <c r="B685" s="18" t="str">
        <f t="shared" si="64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3"/>
        <v/>
      </c>
      <c r="Z685" s="23" t="str">
        <f t="shared" si="63"/>
        <v/>
      </c>
      <c r="AA685" s="19">
        <f t="shared" si="65"/>
        <v>0</v>
      </c>
      <c r="AB685" s="19">
        <f t="shared" si="66"/>
        <v>0</v>
      </c>
      <c r="AC685" s="19">
        <f t="shared" si="67"/>
        <v>0</v>
      </c>
      <c r="AD685" s="23" t="str">
        <f t="shared" si="68"/>
        <v/>
      </c>
      <c r="AE685" s="23" t="str">
        <f t="shared" si="68"/>
        <v/>
      </c>
    </row>
    <row r="686" spans="2:31" x14ac:dyDescent="0.25">
      <c r="B686" s="18" t="str">
        <f t="shared" si="64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3"/>
        <v/>
      </c>
      <c r="Z686" s="23" t="str">
        <f t="shared" si="63"/>
        <v/>
      </c>
      <c r="AA686" s="19">
        <f t="shared" si="65"/>
        <v>0</v>
      </c>
      <c r="AB686" s="19">
        <f t="shared" si="66"/>
        <v>0</v>
      </c>
      <c r="AC686" s="19">
        <f t="shared" si="67"/>
        <v>0</v>
      </c>
      <c r="AD686" s="23" t="str">
        <f t="shared" si="68"/>
        <v/>
      </c>
      <c r="AE686" s="23" t="str">
        <f t="shared" si="68"/>
        <v/>
      </c>
    </row>
    <row r="687" spans="2:31" x14ac:dyDescent="0.25">
      <c r="B687" s="18" t="str">
        <f t="shared" si="64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3"/>
        <v/>
      </c>
      <c r="Z687" s="23" t="str">
        <f t="shared" si="63"/>
        <v/>
      </c>
      <c r="AA687" s="19">
        <f t="shared" si="65"/>
        <v>0</v>
      </c>
      <c r="AB687" s="19">
        <f t="shared" si="66"/>
        <v>0</v>
      </c>
      <c r="AC687" s="19">
        <f t="shared" si="67"/>
        <v>0</v>
      </c>
      <c r="AD687" s="23" t="str">
        <f t="shared" si="68"/>
        <v/>
      </c>
      <c r="AE687" s="23" t="str">
        <f t="shared" si="68"/>
        <v/>
      </c>
    </row>
    <row r="688" spans="2:31" x14ac:dyDescent="0.25">
      <c r="B688" s="18" t="str">
        <f t="shared" si="64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3"/>
        <v/>
      </c>
      <c r="Z688" s="23" t="str">
        <f t="shared" si="63"/>
        <v/>
      </c>
      <c r="AA688" s="19">
        <f t="shared" si="65"/>
        <v>0</v>
      </c>
      <c r="AB688" s="19">
        <f t="shared" si="66"/>
        <v>0</v>
      </c>
      <c r="AC688" s="19">
        <f t="shared" si="67"/>
        <v>0</v>
      </c>
      <c r="AD688" s="23" t="str">
        <f t="shared" si="68"/>
        <v/>
      </c>
      <c r="AE688" s="23" t="str">
        <f t="shared" si="68"/>
        <v/>
      </c>
    </row>
    <row r="689" spans="2:31" x14ac:dyDescent="0.25">
      <c r="B689" s="18" t="str">
        <f t="shared" si="64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3"/>
        <v/>
      </c>
      <c r="Z689" s="23" t="str">
        <f t="shared" si="63"/>
        <v/>
      </c>
      <c r="AA689" s="19">
        <f t="shared" si="65"/>
        <v>0</v>
      </c>
      <c r="AB689" s="19">
        <f t="shared" si="66"/>
        <v>0</v>
      </c>
      <c r="AC689" s="19">
        <f t="shared" si="67"/>
        <v>0</v>
      </c>
      <c r="AD689" s="23" t="str">
        <f t="shared" si="68"/>
        <v/>
      </c>
      <c r="AE689" s="23" t="str">
        <f t="shared" si="68"/>
        <v/>
      </c>
    </row>
    <row r="690" spans="2:31" x14ac:dyDescent="0.25">
      <c r="B690" s="18" t="str">
        <f t="shared" si="64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3"/>
        <v/>
      </c>
      <c r="Z690" s="23" t="str">
        <f t="shared" si="63"/>
        <v/>
      </c>
      <c r="AA690" s="19">
        <f t="shared" si="65"/>
        <v>0</v>
      </c>
      <c r="AB690" s="19">
        <f t="shared" si="66"/>
        <v>0</v>
      </c>
      <c r="AC690" s="19">
        <f t="shared" si="67"/>
        <v>0</v>
      </c>
      <c r="AD690" s="23" t="str">
        <f t="shared" si="68"/>
        <v/>
      </c>
      <c r="AE690" s="23" t="str">
        <f t="shared" si="68"/>
        <v/>
      </c>
    </row>
    <row r="691" spans="2:31" x14ac:dyDescent="0.25">
      <c r="B691" s="18" t="str">
        <f t="shared" si="64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3"/>
        <v/>
      </c>
      <c r="Z691" s="23" t="str">
        <f t="shared" si="63"/>
        <v/>
      </c>
      <c r="AA691" s="19">
        <f t="shared" si="65"/>
        <v>0</v>
      </c>
      <c r="AB691" s="19">
        <f t="shared" si="66"/>
        <v>0</v>
      </c>
      <c r="AC691" s="19">
        <f t="shared" si="67"/>
        <v>0</v>
      </c>
      <c r="AD691" s="23" t="str">
        <f t="shared" si="68"/>
        <v/>
      </c>
      <c r="AE691" s="23" t="str">
        <f t="shared" si="68"/>
        <v/>
      </c>
    </row>
    <row r="692" spans="2:31" x14ac:dyDescent="0.25">
      <c r="B692" s="18" t="str">
        <f t="shared" si="64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3"/>
        <v/>
      </c>
      <c r="Z692" s="23" t="str">
        <f t="shared" si="63"/>
        <v/>
      </c>
      <c r="AA692" s="19">
        <f t="shared" si="65"/>
        <v>0</v>
      </c>
      <c r="AB692" s="19">
        <f t="shared" si="66"/>
        <v>0</v>
      </c>
      <c r="AC692" s="19">
        <f t="shared" si="67"/>
        <v>0</v>
      </c>
      <c r="AD692" s="23" t="str">
        <f t="shared" si="68"/>
        <v/>
      </c>
      <c r="AE692" s="23" t="str">
        <f t="shared" si="68"/>
        <v/>
      </c>
    </row>
    <row r="693" spans="2:31" x14ac:dyDescent="0.25">
      <c r="B693" s="18" t="str">
        <f t="shared" si="64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3"/>
        <v/>
      </c>
      <c r="Z693" s="23" t="str">
        <f t="shared" si="63"/>
        <v/>
      </c>
      <c r="AA693" s="19">
        <f t="shared" si="65"/>
        <v>0</v>
      </c>
      <c r="AB693" s="19">
        <f t="shared" si="66"/>
        <v>0</v>
      </c>
      <c r="AC693" s="19">
        <f t="shared" si="67"/>
        <v>0</v>
      </c>
      <c r="AD693" s="23" t="str">
        <f t="shared" si="68"/>
        <v/>
      </c>
      <c r="AE693" s="23" t="str">
        <f t="shared" si="68"/>
        <v/>
      </c>
    </row>
    <row r="694" spans="2:31" x14ac:dyDescent="0.25">
      <c r="B694" s="18" t="str">
        <f t="shared" si="64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3"/>
        <v/>
      </c>
      <c r="Z694" s="23" t="str">
        <f t="shared" si="63"/>
        <v/>
      </c>
      <c r="AA694" s="19">
        <f t="shared" si="65"/>
        <v>0</v>
      </c>
      <c r="AB694" s="19">
        <f t="shared" si="66"/>
        <v>0</v>
      </c>
      <c r="AC694" s="19">
        <f t="shared" si="67"/>
        <v>0</v>
      </c>
      <c r="AD694" s="23" t="str">
        <f t="shared" si="68"/>
        <v/>
      </c>
      <c r="AE694" s="23" t="str">
        <f t="shared" si="68"/>
        <v/>
      </c>
    </row>
    <row r="695" spans="2:31" x14ac:dyDescent="0.25">
      <c r="B695" s="18" t="str">
        <f t="shared" si="64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3"/>
        <v/>
      </c>
      <c r="Z695" s="23" t="str">
        <f t="shared" si="63"/>
        <v/>
      </c>
      <c r="AA695" s="19">
        <f t="shared" si="65"/>
        <v>0</v>
      </c>
      <c r="AB695" s="19">
        <f t="shared" si="66"/>
        <v>0</v>
      </c>
      <c r="AC695" s="19">
        <f t="shared" si="67"/>
        <v>0</v>
      </c>
      <c r="AD695" s="23" t="str">
        <f t="shared" si="68"/>
        <v/>
      </c>
      <c r="AE695" s="23" t="str">
        <f t="shared" si="68"/>
        <v/>
      </c>
    </row>
    <row r="696" spans="2:31" x14ac:dyDescent="0.25">
      <c r="B696" s="18" t="str">
        <f t="shared" si="64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3"/>
        <v/>
      </c>
      <c r="Z696" s="23" t="str">
        <f t="shared" si="63"/>
        <v/>
      </c>
      <c r="AA696" s="19">
        <f t="shared" si="65"/>
        <v>0</v>
      </c>
      <c r="AB696" s="19">
        <f t="shared" si="66"/>
        <v>0</v>
      </c>
      <c r="AC696" s="19">
        <f t="shared" si="67"/>
        <v>0</v>
      </c>
      <c r="AD696" s="23" t="str">
        <f t="shared" si="68"/>
        <v/>
      </c>
      <c r="AE696" s="23" t="str">
        <f t="shared" si="68"/>
        <v/>
      </c>
    </row>
    <row r="697" spans="2:31" x14ac:dyDescent="0.25">
      <c r="B697" s="18" t="str">
        <f t="shared" si="64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3"/>
        <v/>
      </c>
      <c r="Z697" s="23" t="str">
        <f t="shared" si="63"/>
        <v/>
      </c>
      <c r="AA697" s="19">
        <f t="shared" si="65"/>
        <v>0</v>
      </c>
      <c r="AB697" s="19">
        <f t="shared" si="66"/>
        <v>0</v>
      </c>
      <c r="AC697" s="19">
        <f t="shared" si="67"/>
        <v>0</v>
      </c>
      <c r="AD697" s="23" t="str">
        <f t="shared" si="68"/>
        <v/>
      </c>
      <c r="AE697" s="23" t="str">
        <f t="shared" si="68"/>
        <v/>
      </c>
    </row>
    <row r="698" spans="2:31" x14ac:dyDescent="0.25">
      <c r="B698" s="18" t="str">
        <f t="shared" si="64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3"/>
        <v/>
      </c>
      <c r="Z698" s="23" t="str">
        <f t="shared" si="63"/>
        <v/>
      </c>
      <c r="AA698" s="19">
        <f t="shared" si="65"/>
        <v>0</v>
      </c>
      <c r="AB698" s="19">
        <f t="shared" si="66"/>
        <v>0</v>
      </c>
      <c r="AC698" s="19">
        <f t="shared" si="67"/>
        <v>0</v>
      </c>
      <c r="AD698" s="23" t="str">
        <f t="shared" si="68"/>
        <v/>
      </c>
      <c r="AE698" s="23" t="str">
        <f t="shared" si="68"/>
        <v/>
      </c>
    </row>
    <row r="699" spans="2:31" x14ac:dyDescent="0.25">
      <c r="B699" s="18" t="str">
        <f t="shared" si="64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3"/>
        <v/>
      </c>
      <c r="Z699" s="23" t="str">
        <f t="shared" si="63"/>
        <v/>
      </c>
      <c r="AA699" s="19">
        <f t="shared" si="65"/>
        <v>0</v>
      </c>
      <c r="AB699" s="19">
        <f t="shared" si="66"/>
        <v>0</v>
      </c>
      <c r="AC699" s="19">
        <f t="shared" si="67"/>
        <v>0</v>
      </c>
      <c r="AD699" s="23" t="str">
        <f t="shared" si="68"/>
        <v/>
      </c>
      <c r="AE699" s="23" t="str">
        <f t="shared" si="68"/>
        <v/>
      </c>
    </row>
    <row r="700" spans="2:31" x14ac:dyDescent="0.25">
      <c r="B700" s="18" t="str">
        <f t="shared" si="64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3"/>
        <v/>
      </c>
      <c r="Z700" s="23" t="str">
        <f t="shared" si="63"/>
        <v/>
      </c>
      <c r="AA700" s="19">
        <f t="shared" si="65"/>
        <v>0</v>
      </c>
      <c r="AB700" s="19">
        <f t="shared" si="66"/>
        <v>0</v>
      </c>
      <c r="AC700" s="19">
        <f t="shared" si="67"/>
        <v>0</v>
      </c>
      <c r="AD700" s="23" t="str">
        <f t="shared" si="68"/>
        <v/>
      </c>
      <c r="AE700" s="23" t="str">
        <f t="shared" si="68"/>
        <v/>
      </c>
    </row>
    <row r="701" spans="2:31" x14ac:dyDescent="0.25">
      <c r="B701" s="18" t="str">
        <f t="shared" si="64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3"/>
        <v/>
      </c>
      <c r="Z701" s="23" t="str">
        <f t="shared" si="63"/>
        <v/>
      </c>
      <c r="AA701" s="19">
        <f t="shared" si="65"/>
        <v>0</v>
      </c>
      <c r="AB701" s="19">
        <f t="shared" si="66"/>
        <v>0</v>
      </c>
      <c r="AC701" s="19">
        <f t="shared" si="67"/>
        <v>0</v>
      </c>
      <c r="AD701" s="23" t="str">
        <f t="shared" si="68"/>
        <v/>
      </c>
      <c r="AE701" s="23" t="str">
        <f t="shared" si="68"/>
        <v/>
      </c>
    </row>
    <row r="702" spans="2:31" x14ac:dyDescent="0.25">
      <c r="B702" s="18" t="str">
        <f t="shared" si="64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3"/>
        <v/>
      </c>
      <c r="Z702" s="23" t="str">
        <f t="shared" si="63"/>
        <v/>
      </c>
      <c r="AA702" s="19">
        <f t="shared" si="65"/>
        <v>0</v>
      </c>
      <c r="AB702" s="19">
        <f t="shared" si="66"/>
        <v>0</v>
      </c>
      <c r="AC702" s="19">
        <f t="shared" si="67"/>
        <v>0</v>
      </c>
      <c r="AD702" s="23" t="str">
        <f t="shared" si="68"/>
        <v/>
      </c>
      <c r="AE702" s="23" t="str">
        <f t="shared" si="68"/>
        <v/>
      </c>
    </row>
    <row r="703" spans="2:31" x14ac:dyDescent="0.25">
      <c r="B703" s="18" t="str">
        <f t="shared" si="64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3"/>
        <v/>
      </c>
      <c r="Z703" s="23" t="str">
        <f t="shared" si="63"/>
        <v/>
      </c>
      <c r="AA703" s="19">
        <f t="shared" si="65"/>
        <v>0</v>
      </c>
      <c r="AB703" s="19">
        <f t="shared" si="66"/>
        <v>0</v>
      </c>
      <c r="AC703" s="19">
        <f t="shared" si="67"/>
        <v>0</v>
      </c>
      <c r="AD703" s="23" t="str">
        <f t="shared" si="68"/>
        <v/>
      </c>
      <c r="AE703" s="23" t="str">
        <f t="shared" si="68"/>
        <v/>
      </c>
    </row>
    <row r="704" spans="2:31" x14ac:dyDescent="0.25">
      <c r="B704" s="18" t="str">
        <f t="shared" si="64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3"/>
        <v/>
      </c>
      <c r="Z704" s="23" t="str">
        <f t="shared" si="63"/>
        <v/>
      </c>
      <c r="AA704" s="19">
        <f t="shared" si="65"/>
        <v>0</v>
      </c>
      <c r="AB704" s="19">
        <f t="shared" si="66"/>
        <v>0</v>
      </c>
      <c r="AC704" s="19">
        <f t="shared" si="67"/>
        <v>0</v>
      </c>
      <c r="AD704" s="23" t="str">
        <f t="shared" si="68"/>
        <v/>
      </c>
      <c r="AE704" s="23" t="str">
        <f t="shared" si="68"/>
        <v/>
      </c>
    </row>
    <row r="705" spans="2:31" x14ac:dyDescent="0.25">
      <c r="B705" s="18" t="str">
        <f t="shared" si="64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3"/>
        <v/>
      </c>
      <c r="Z705" s="23" t="str">
        <f t="shared" si="63"/>
        <v/>
      </c>
      <c r="AA705" s="19">
        <f t="shared" si="65"/>
        <v>0</v>
      </c>
      <c r="AB705" s="19">
        <f t="shared" si="66"/>
        <v>0</v>
      </c>
      <c r="AC705" s="19">
        <f t="shared" si="67"/>
        <v>0</v>
      </c>
      <c r="AD705" s="23" t="str">
        <f t="shared" si="68"/>
        <v/>
      </c>
      <c r="AE705" s="23" t="str">
        <f t="shared" si="68"/>
        <v/>
      </c>
    </row>
    <row r="706" spans="2:31" x14ac:dyDescent="0.25">
      <c r="B706" s="18" t="str">
        <f t="shared" si="64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3"/>
        <v/>
      </c>
      <c r="Z706" s="23" t="str">
        <f t="shared" si="63"/>
        <v/>
      </c>
      <c r="AA706" s="19">
        <f t="shared" si="65"/>
        <v>0</v>
      </c>
      <c r="AB706" s="19">
        <f t="shared" si="66"/>
        <v>0</v>
      </c>
      <c r="AC706" s="19">
        <f t="shared" si="67"/>
        <v>0</v>
      </c>
      <c r="AD706" s="23" t="str">
        <f t="shared" si="68"/>
        <v/>
      </c>
      <c r="AE706" s="23" t="str">
        <f t="shared" si="68"/>
        <v/>
      </c>
    </row>
    <row r="707" spans="2:31" x14ac:dyDescent="0.25">
      <c r="B707" s="18" t="str">
        <f t="shared" si="64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3"/>
        <v/>
      </c>
      <c r="Z707" s="23" t="str">
        <f t="shared" si="63"/>
        <v/>
      </c>
      <c r="AA707" s="19">
        <f t="shared" si="65"/>
        <v>0</v>
      </c>
      <c r="AB707" s="19">
        <f t="shared" si="66"/>
        <v>0</v>
      </c>
      <c r="AC707" s="19">
        <f t="shared" si="67"/>
        <v>0</v>
      </c>
      <c r="AD707" s="23" t="str">
        <f t="shared" si="68"/>
        <v/>
      </c>
      <c r="AE707" s="23" t="str">
        <f t="shared" si="68"/>
        <v/>
      </c>
    </row>
    <row r="708" spans="2:31" x14ac:dyDescent="0.25">
      <c r="B708" s="18" t="str">
        <f t="shared" si="64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3"/>
        <v/>
      </c>
      <c r="Z708" s="23" t="str">
        <f t="shared" si="63"/>
        <v/>
      </c>
      <c r="AA708" s="19">
        <f t="shared" si="65"/>
        <v>0</v>
      </c>
      <c r="AB708" s="19">
        <f t="shared" si="66"/>
        <v>0</v>
      </c>
      <c r="AC708" s="19">
        <f t="shared" si="67"/>
        <v>0</v>
      </c>
      <c r="AD708" s="23" t="str">
        <f t="shared" si="68"/>
        <v/>
      </c>
      <c r="AE708" s="23" t="str">
        <f t="shared" si="68"/>
        <v/>
      </c>
    </row>
    <row r="709" spans="2:31" x14ac:dyDescent="0.25">
      <c r="B709" s="18" t="str">
        <f t="shared" si="64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3"/>
        <v/>
      </c>
      <c r="Z709" s="23" t="str">
        <f t="shared" si="63"/>
        <v/>
      </c>
      <c r="AA709" s="19">
        <f t="shared" si="65"/>
        <v>0</v>
      </c>
      <c r="AB709" s="19">
        <f t="shared" si="66"/>
        <v>0</v>
      </c>
      <c r="AC709" s="19">
        <f t="shared" si="67"/>
        <v>0</v>
      </c>
      <c r="AD709" s="23" t="str">
        <f t="shared" si="68"/>
        <v/>
      </c>
      <c r="AE709" s="23" t="str">
        <f t="shared" si="68"/>
        <v/>
      </c>
    </row>
    <row r="710" spans="2:31" x14ac:dyDescent="0.25">
      <c r="B710" s="18" t="str">
        <f t="shared" si="64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3"/>
        <v/>
      </c>
      <c r="Z710" s="23" t="str">
        <f t="shared" si="63"/>
        <v/>
      </c>
      <c r="AA710" s="19">
        <f t="shared" si="65"/>
        <v>0</v>
      </c>
      <c r="AB710" s="19">
        <f t="shared" si="66"/>
        <v>0</v>
      </c>
      <c r="AC710" s="19">
        <f t="shared" si="67"/>
        <v>0</v>
      </c>
      <c r="AD710" s="23" t="str">
        <f t="shared" si="68"/>
        <v/>
      </c>
      <c r="AE710" s="23" t="str">
        <f t="shared" si="68"/>
        <v/>
      </c>
    </row>
    <row r="711" spans="2:31" x14ac:dyDescent="0.25">
      <c r="B711" s="18" t="str">
        <f t="shared" si="64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3"/>
        <v/>
      </c>
      <c r="Z711" s="23" t="str">
        <f t="shared" si="63"/>
        <v/>
      </c>
      <c r="AA711" s="19">
        <f t="shared" si="65"/>
        <v>0</v>
      </c>
      <c r="AB711" s="19">
        <f t="shared" si="66"/>
        <v>0</v>
      </c>
      <c r="AC711" s="19">
        <f t="shared" si="67"/>
        <v>0</v>
      </c>
      <c r="AD711" s="23" t="str">
        <f t="shared" si="68"/>
        <v/>
      </c>
      <c r="AE711" s="23" t="str">
        <f t="shared" si="68"/>
        <v/>
      </c>
    </row>
    <row r="712" spans="2:31" x14ac:dyDescent="0.25">
      <c r="B712" s="18" t="str">
        <f t="shared" si="64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3"/>
        <v/>
      </c>
      <c r="Z712" s="23" t="str">
        <f t="shared" si="63"/>
        <v/>
      </c>
      <c r="AA712" s="19">
        <f t="shared" si="65"/>
        <v>0</v>
      </c>
      <c r="AB712" s="19">
        <f t="shared" si="66"/>
        <v>0</v>
      </c>
      <c r="AC712" s="19">
        <f t="shared" si="67"/>
        <v>0</v>
      </c>
      <c r="AD712" s="23" t="str">
        <f t="shared" si="68"/>
        <v/>
      </c>
      <c r="AE712" s="23" t="str">
        <f t="shared" si="68"/>
        <v/>
      </c>
    </row>
    <row r="713" spans="2:31" x14ac:dyDescent="0.25">
      <c r="B713" s="18" t="str">
        <f t="shared" si="64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3"/>
        <v/>
      </c>
      <c r="Z713" s="23" t="str">
        <f t="shared" si="63"/>
        <v/>
      </c>
      <c r="AA713" s="19">
        <f t="shared" si="65"/>
        <v>0</v>
      </c>
      <c r="AB713" s="19">
        <f t="shared" si="66"/>
        <v>0</v>
      </c>
      <c r="AC713" s="19">
        <f t="shared" si="67"/>
        <v>0</v>
      </c>
      <c r="AD713" s="23" t="str">
        <f t="shared" si="68"/>
        <v/>
      </c>
      <c r="AE713" s="23" t="str">
        <f t="shared" si="68"/>
        <v/>
      </c>
    </row>
    <row r="714" spans="2:31" x14ac:dyDescent="0.25">
      <c r="B714" s="18" t="str">
        <f t="shared" si="64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3"/>
        <v/>
      </c>
      <c r="Z714" s="23" t="str">
        <f t="shared" si="63"/>
        <v/>
      </c>
      <c r="AA714" s="19">
        <f t="shared" si="65"/>
        <v>0</v>
      </c>
      <c r="AB714" s="19">
        <f t="shared" si="66"/>
        <v>0</v>
      </c>
      <c r="AC714" s="19">
        <f t="shared" si="67"/>
        <v>0</v>
      </c>
      <c r="AD714" s="23" t="str">
        <f t="shared" si="68"/>
        <v/>
      </c>
      <c r="AE714" s="23" t="str">
        <f t="shared" si="68"/>
        <v/>
      </c>
    </row>
    <row r="715" spans="2:31" x14ac:dyDescent="0.25">
      <c r="B715" s="18" t="str">
        <f t="shared" si="64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3"/>
        <v/>
      </c>
      <c r="Z715" s="23" t="str">
        <f t="shared" si="63"/>
        <v/>
      </c>
      <c r="AA715" s="19">
        <f t="shared" si="65"/>
        <v>0</v>
      </c>
      <c r="AB715" s="19">
        <f t="shared" si="66"/>
        <v>0</v>
      </c>
      <c r="AC715" s="19">
        <f t="shared" si="67"/>
        <v>0</v>
      </c>
      <c r="AD715" s="23" t="str">
        <f t="shared" si="68"/>
        <v/>
      </c>
      <c r="AE715" s="23" t="str">
        <f t="shared" si="68"/>
        <v/>
      </c>
    </row>
    <row r="716" spans="2:31" x14ac:dyDescent="0.25">
      <c r="B716" s="18" t="str">
        <f t="shared" si="64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3"/>
        <v/>
      </c>
      <c r="Z716" s="23" t="str">
        <f t="shared" si="63"/>
        <v/>
      </c>
      <c r="AA716" s="19">
        <f t="shared" si="65"/>
        <v>0</v>
      </c>
      <c r="AB716" s="19">
        <f t="shared" si="66"/>
        <v>0</v>
      </c>
      <c r="AC716" s="19">
        <f t="shared" si="67"/>
        <v>0</v>
      </c>
      <c r="AD716" s="23" t="str">
        <f t="shared" si="68"/>
        <v/>
      </c>
      <c r="AE716" s="23" t="str">
        <f t="shared" si="68"/>
        <v/>
      </c>
    </row>
    <row r="717" spans="2:31" x14ac:dyDescent="0.25">
      <c r="B717" s="18" t="str">
        <f t="shared" si="64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3"/>
        <v/>
      </c>
      <c r="Z717" s="23" t="str">
        <f t="shared" si="63"/>
        <v/>
      </c>
      <c r="AA717" s="19">
        <f t="shared" si="65"/>
        <v>0</v>
      </c>
      <c r="AB717" s="19">
        <f t="shared" si="66"/>
        <v>0</v>
      </c>
      <c r="AC717" s="19">
        <f t="shared" si="67"/>
        <v>0</v>
      </c>
      <c r="AD717" s="23" t="str">
        <f t="shared" si="68"/>
        <v/>
      </c>
      <c r="AE717" s="23" t="str">
        <f t="shared" si="68"/>
        <v/>
      </c>
    </row>
    <row r="718" spans="2:31" x14ac:dyDescent="0.25">
      <c r="B718" s="18" t="str">
        <f t="shared" si="64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3"/>
        <v/>
      </c>
      <c r="Z718" s="23" t="str">
        <f t="shared" si="63"/>
        <v/>
      </c>
      <c r="AA718" s="19">
        <f t="shared" si="65"/>
        <v>0</v>
      </c>
      <c r="AB718" s="19">
        <f t="shared" si="66"/>
        <v>0</v>
      </c>
      <c r="AC718" s="19">
        <f t="shared" si="67"/>
        <v>0</v>
      </c>
      <c r="AD718" s="23" t="str">
        <f t="shared" si="68"/>
        <v/>
      </c>
      <c r="AE718" s="23" t="str">
        <f t="shared" si="68"/>
        <v/>
      </c>
    </row>
    <row r="719" spans="2:31" x14ac:dyDescent="0.25">
      <c r="B719" s="18" t="str">
        <f t="shared" si="64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3"/>
        <v/>
      </c>
      <c r="Z719" s="23" t="str">
        <f t="shared" si="63"/>
        <v/>
      </c>
      <c r="AA719" s="19">
        <f t="shared" si="65"/>
        <v>0</v>
      </c>
      <c r="AB719" s="19">
        <f t="shared" si="66"/>
        <v>0</v>
      </c>
      <c r="AC719" s="19">
        <f t="shared" si="67"/>
        <v>0</v>
      </c>
      <c r="AD719" s="23" t="str">
        <f t="shared" si="68"/>
        <v/>
      </c>
      <c r="AE719" s="23" t="str">
        <f t="shared" si="68"/>
        <v/>
      </c>
    </row>
    <row r="720" spans="2:31" x14ac:dyDescent="0.25">
      <c r="B720" s="18" t="str">
        <f t="shared" si="64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3"/>
        <v/>
      </c>
      <c r="Z720" s="23" t="str">
        <f t="shared" si="63"/>
        <v/>
      </c>
      <c r="AA720" s="19">
        <f t="shared" si="65"/>
        <v>0</v>
      </c>
      <c r="AB720" s="19">
        <f t="shared" si="66"/>
        <v>0</v>
      </c>
      <c r="AC720" s="19">
        <f t="shared" si="67"/>
        <v>0</v>
      </c>
      <c r="AD720" s="23" t="str">
        <f t="shared" si="68"/>
        <v/>
      </c>
      <c r="AE720" s="23" t="str">
        <f t="shared" si="68"/>
        <v/>
      </c>
    </row>
    <row r="721" spans="2:31" x14ac:dyDescent="0.25">
      <c r="B721" s="18" t="str">
        <f t="shared" si="64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3"/>
        <v/>
      </c>
      <c r="Z721" s="23" t="str">
        <f t="shared" si="63"/>
        <v/>
      </c>
      <c r="AA721" s="19">
        <f t="shared" si="65"/>
        <v>0</v>
      </c>
      <c r="AB721" s="19">
        <f t="shared" si="66"/>
        <v>0</v>
      </c>
      <c r="AC721" s="19">
        <f t="shared" si="67"/>
        <v>0</v>
      </c>
      <c r="AD721" s="23" t="str">
        <f t="shared" si="68"/>
        <v/>
      </c>
      <c r="AE721" s="23" t="str">
        <f t="shared" si="68"/>
        <v/>
      </c>
    </row>
    <row r="722" spans="2:31" x14ac:dyDescent="0.25">
      <c r="B722" s="18" t="str">
        <f t="shared" si="64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3"/>
        <v/>
      </c>
      <c r="Z722" s="23" t="str">
        <f t="shared" si="63"/>
        <v/>
      </c>
      <c r="AA722" s="19">
        <f t="shared" si="65"/>
        <v>0</v>
      </c>
      <c r="AB722" s="19">
        <f t="shared" si="66"/>
        <v>0</v>
      </c>
      <c r="AC722" s="19">
        <f t="shared" si="67"/>
        <v>0</v>
      </c>
      <c r="AD722" s="23" t="str">
        <f t="shared" si="68"/>
        <v/>
      </c>
      <c r="AE722" s="23" t="str">
        <f t="shared" si="68"/>
        <v/>
      </c>
    </row>
    <row r="723" spans="2:31" x14ac:dyDescent="0.25">
      <c r="B723" s="18" t="str">
        <f t="shared" si="64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3"/>
        <v/>
      </c>
      <c r="Z723" s="23" t="str">
        <f t="shared" si="63"/>
        <v/>
      </c>
      <c r="AA723" s="19">
        <f t="shared" si="65"/>
        <v>0</v>
      </c>
      <c r="AB723" s="19">
        <f t="shared" si="66"/>
        <v>0</v>
      </c>
      <c r="AC723" s="19">
        <f t="shared" si="67"/>
        <v>0</v>
      </c>
      <c r="AD723" s="23" t="str">
        <f t="shared" si="68"/>
        <v/>
      </c>
      <c r="AE723" s="23" t="str">
        <f t="shared" si="68"/>
        <v/>
      </c>
    </row>
    <row r="724" spans="2:31" x14ac:dyDescent="0.25">
      <c r="B724" s="18" t="str">
        <f t="shared" si="64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3"/>
        <v/>
      </c>
      <c r="Z724" s="23" t="str">
        <f t="shared" si="63"/>
        <v/>
      </c>
      <c r="AA724" s="19">
        <f t="shared" si="65"/>
        <v>0</v>
      </c>
      <c r="AB724" s="19">
        <f t="shared" si="66"/>
        <v>0</v>
      </c>
      <c r="AC724" s="19">
        <f t="shared" si="67"/>
        <v>0</v>
      </c>
      <c r="AD724" s="23" t="str">
        <f t="shared" si="68"/>
        <v/>
      </c>
      <c r="AE724" s="23" t="str">
        <f t="shared" si="68"/>
        <v/>
      </c>
    </row>
    <row r="725" spans="2:31" x14ac:dyDescent="0.25">
      <c r="B725" s="18" t="str">
        <f t="shared" si="64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3"/>
        <v/>
      </c>
      <c r="Z725" s="23" t="str">
        <f t="shared" si="63"/>
        <v/>
      </c>
      <c r="AA725" s="19">
        <f t="shared" si="65"/>
        <v>0</v>
      </c>
      <c r="AB725" s="19">
        <f t="shared" si="66"/>
        <v>0</v>
      </c>
      <c r="AC725" s="19">
        <f t="shared" si="67"/>
        <v>0</v>
      </c>
      <c r="AD725" s="23" t="str">
        <f t="shared" si="68"/>
        <v/>
      </c>
      <c r="AE725" s="23" t="str">
        <f t="shared" si="68"/>
        <v/>
      </c>
    </row>
    <row r="726" spans="2:31" x14ac:dyDescent="0.25">
      <c r="B726" s="18" t="str">
        <f t="shared" si="64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3"/>
        <v/>
      </c>
      <c r="Z726" s="23" t="str">
        <f t="shared" si="63"/>
        <v/>
      </c>
      <c r="AA726" s="19">
        <f t="shared" si="65"/>
        <v>0</v>
      </c>
      <c r="AB726" s="19">
        <f t="shared" si="66"/>
        <v>0</v>
      </c>
      <c r="AC726" s="19">
        <f t="shared" si="67"/>
        <v>0</v>
      </c>
      <c r="AD726" s="23" t="str">
        <f t="shared" si="68"/>
        <v/>
      </c>
      <c r="AE726" s="23" t="str">
        <f t="shared" si="68"/>
        <v/>
      </c>
    </row>
    <row r="727" spans="2:31" x14ac:dyDescent="0.25">
      <c r="B727" s="18" t="str">
        <f t="shared" si="64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9">IF(M727&lt;&gt;"",$H727*M727,"")</f>
        <v/>
      </c>
      <c r="Z727" s="23" t="str">
        <f t="shared" si="69"/>
        <v/>
      </c>
      <c r="AA727" s="19">
        <f t="shared" si="65"/>
        <v>0</v>
      </c>
      <c r="AB727" s="19">
        <f t="shared" si="66"/>
        <v>0</v>
      </c>
      <c r="AC727" s="19">
        <f t="shared" si="67"/>
        <v>0</v>
      </c>
      <c r="AD727" s="23" t="str">
        <f t="shared" si="68"/>
        <v/>
      </c>
      <c r="AE727" s="23" t="str">
        <f t="shared" si="68"/>
        <v/>
      </c>
    </row>
    <row r="728" spans="2:31" x14ac:dyDescent="0.25">
      <c r="B728" s="18" t="str">
        <f t="shared" ref="B728:B791" si="70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9"/>
        <v/>
      </c>
      <c r="Z728" s="23" t="str">
        <f t="shared" si="69"/>
        <v/>
      </c>
      <c r="AA728" s="19">
        <f t="shared" ref="AA728:AA791" si="71">IF(OR(M728&lt;&gt;"",N728&lt;&gt;""),1,0)</f>
        <v>0</v>
      </c>
      <c r="AB728" s="19">
        <f t="shared" ref="AB728:AB791" si="72">IF(M728&lt;&gt;0,1,0)</f>
        <v>0</v>
      </c>
      <c r="AC728" s="19">
        <f t="shared" ref="AC728:AC791" si="73">IF(N728&lt;&gt;0,1,0)</f>
        <v>0</v>
      </c>
      <c r="AD728" s="23" t="str">
        <f t="shared" ref="AD728:AE791" si="74">IF(W728&lt;&gt;"",$H728*W728,"")</f>
        <v/>
      </c>
      <c r="AE728" s="23" t="str">
        <f t="shared" si="74"/>
        <v/>
      </c>
    </row>
    <row r="729" spans="2:31" x14ac:dyDescent="0.25">
      <c r="B729" s="18" t="str">
        <f t="shared" si="70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9"/>
        <v/>
      </c>
      <c r="Z729" s="23" t="str">
        <f t="shared" si="69"/>
        <v/>
      </c>
      <c r="AA729" s="19">
        <f t="shared" si="71"/>
        <v>0</v>
      </c>
      <c r="AB729" s="19">
        <f t="shared" si="72"/>
        <v>0</v>
      </c>
      <c r="AC729" s="19">
        <f t="shared" si="73"/>
        <v>0</v>
      </c>
      <c r="AD729" s="23" t="str">
        <f t="shared" si="74"/>
        <v/>
      </c>
      <c r="AE729" s="23" t="str">
        <f t="shared" si="74"/>
        <v/>
      </c>
    </row>
    <row r="730" spans="2:31" x14ac:dyDescent="0.25">
      <c r="B730" s="18" t="str">
        <f t="shared" si="70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9"/>
        <v/>
      </c>
      <c r="Z730" s="23" t="str">
        <f t="shared" si="69"/>
        <v/>
      </c>
      <c r="AA730" s="19">
        <f t="shared" si="71"/>
        <v>0</v>
      </c>
      <c r="AB730" s="19">
        <f t="shared" si="72"/>
        <v>0</v>
      </c>
      <c r="AC730" s="19">
        <f t="shared" si="73"/>
        <v>0</v>
      </c>
      <c r="AD730" s="23" t="str">
        <f t="shared" si="74"/>
        <v/>
      </c>
      <c r="AE730" s="23" t="str">
        <f t="shared" si="74"/>
        <v/>
      </c>
    </row>
    <row r="731" spans="2:31" x14ac:dyDescent="0.25">
      <c r="B731" s="18" t="str">
        <f t="shared" si="70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9"/>
        <v/>
      </c>
      <c r="Z731" s="23" t="str">
        <f t="shared" si="69"/>
        <v/>
      </c>
      <c r="AA731" s="19">
        <f t="shared" si="71"/>
        <v>0</v>
      </c>
      <c r="AB731" s="19">
        <f t="shared" si="72"/>
        <v>0</v>
      </c>
      <c r="AC731" s="19">
        <f t="shared" si="73"/>
        <v>0</v>
      </c>
      <c r="AD731" s="23" t="str">
        <f t="shared" si="74"/>
        <v/>
      </c>
      <c r="AE731" s="23" t="str">
        <f t="shared" si="74"/>
        <v/>
      </c>
    </row>
    <row r="732" spans="2:31" x14ac:dyDescent="0.25">
      <c r="B732" s="18" t="str">
        <f t="shared" si="70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9"/>
        <v/>
      </c>
      <c r="Z732" s="23" t="str">
        <f t="shared" si="69"/>
        <v/>
      </c>
      <c r="AA732" s="19">
        <f t="shared" si="71"/>
        <v>0</v>
      </c>
      <c r="AB732" s="19">
        <f t="shared" si="72"/>
        <v>0</v>
      </c>
      <c r="AC732" s="19">
        <f t="shared" si="73"/>
        <v>0</v>
      </c>
      <c r="AD732" s="23" t="str">
        <f t="shared" si="74"/>
        <v/>
      </c>
      <c r="AE732" s="23" t="str">
        <f t="shared" si="74"/>
        <v/>
      </c>
    </row>
    <row r="733" spans="2:31" x14ac:dyDescent="0.25">
      <c r="B733" s="18" t="str">
        <f t="shared" si="70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9"/>
        <v/>
      </c>
      <c r="Z733" s="23" t="str">
        <f t="shared" si="69"/>
        <v/>
      </c>
      <c r="AA733" s="19">
        <f t="shared" si="71"/>
        <v>0</v>
      </c>
      <c r="AB733" s="19">
        <f t="shared" si="72"/>
        <v>0</v>
      </c>
      <c r="AC733" s="19">
        <f t="shared" si="73"/>
        <v>0</v>
      </c>
      <c r="AD733" s="23" t="str">
        <f t="shared" si="74"/>
        <v/>
      </c>
      <c r="AE733" s="23" t="str">
        <f t="shared" si="74"/>
        <v/>
      </c>
    </row>
    <row r="734" spans="2:31" x14ac:dyDescent="0.25">
      <c r="B734" s="18" t="str">
        <f t="shared" si="70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9"/>
        <v/>
      </c>
      <c r="Z734" s="23" t="str">
        <f t="shared" si="69"/>
        <v/>
      </c>
      <c r="AA734" s="19">
        <f t="shared" si="71"/>
        <v>0</v>
      </c>
      <c r="AB734" s="19">
        <f t="shared" si="72"/>
        <v>0</v>
      </c>
      <c r="AC734" s="19">
        <f t="shared" si="73"/>
        <v>0</v>
      </c>
      <c r="AD734" s="23" t="str">
        <f t="shared" si="74"/>
        <v/>
      </c>
      <c r="AE734" s="23" t="str">
        <f t="shared" si="74"/>
        <v/>
      </c>
    </row>
    <row r="735" spans="2:31" x14ac:dyDescent="0.25">
      <c r="B735" s="18" t="str">
        <f t="shared" si="70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9"/>
        <v/>
      </c>
      <c r="Z735" s="23" t="str">
        <f t="shared" si="69"/>
        <v/>
      </c>
      <c r="AA735" s="19">
        <f t="shared" si="71"/>
        <v>0</v>
      </c>
      <c r="AB735" s="19">
        <f t="shared" si="72"/>
        <v>0</v>
      </c>
      <c r="AC735" s="19">
        <f t="shared" si="73"/>
        <v>0</v>
      </c>
      <c r="AD735" s="23" t="str">
        <f t="shared" si="74"/>
        <v/>
      </c>
      <c r="AE735" s="23" t="str">
        <f t="shared" si="74"/>
        <v/>
      </c>
    </row>
    <row r="736" spans="2:31" x14ac:dyDescent="0.25">
      <c r="B736" s="18" t="str">
        <f t="shared" si="70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9"/>
        <v/>
      </c>
      <c r="Z736" s="23" t="str">
        <f t="shared" si="69"/>
        <v/>
      </c>
      <c r="AA736" s="19">
        <f t="shared" si="71"/>
        <v>0</v>
      </c>
      <c r="AB736" s="19">
        <f t="shared" si="72"/>
        <v>0</v>
      </c>
      <c r="AC736" s="19">
        <f t="shared" si="73"/>
        <v>0</v>
      </c>
      <c r="AD736" s="23" t="str">
        <f t="shared" si="74"/>
        <v/>
      </c>
      <c r="AE736" s="23" t="str">
        <f t="shared" si="74"/>
        <v/>
      </c>
    </row>
    <row r="737" spans="2:31" x14ac:dyDescent="0.25">
      <c r="B737" s="18" t="str">
        <f t="shared" si="70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9"/>
        <v/>
      </c>
      <c r="Z737" s="23" t="str">
        <f t="shared" si="69"/>
        <v/>
      </c>
      <c r="AA737" s="19">
        <f t="shared" si="71"/>
        <v>0</v>
      </c>
      <c r="AB737" s="19">
        <f t="shared" si="72"/>
        <v>0</v>
      </c>
      <c r="AC737" s="19">
        <f t="shared" si="73"/>
        <v>0</v>
      </c>
      <c r="AD737" s="23" t="str">
        <f t="shared" si="74"/>
        <v/>
      </c>
      <c r="AE737" s="23" t="str">
        <f t="shared" si="74"/>
        <v/>
      </c>
    </row>
    <row r="738" spans="2:31" x14ac:dyDescent="0.25">
      <c r="B738" s="18" t="str">
        <f t="shared" si="70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9"/>
        <v/>
      </c>
      <c r="Z738" s="23" t="str">
        <f t="shared" si="69"/>
        <v/>
      </c>
      <c r="AA738" s="19">
        <f t="shared" si="71"/>
        <v>0</v>
      </c>
      <c r="AB738" s="19">
        <f t="shared" si="72"/>
        <v>0</v>
      </c>
      <c r="AC738" s="19">
        <f t="shared" si="73"/>
        <v>0</v>
      </c>
      <c r="AD738" s="23" t="str">
        <f t="shared" si="74"/>
        <v/>
      </c>
      <c r="AE738" s="23" t="str">
        <f t="shared" si="74"/>
        <v/>
      </c>
    </row>
    <row r="739" spans="2:31" x14ac:dyDescent="0.25">
      <c r="B739" s="18" t="str">
        <f t="shared" si="70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9"/>
        <v/>
      </c>
      <c r="Z739" s="23" t="str">
        <f t="shared" si="69"/>
        <v/>
      </c>
      <c r="AA739" s="19">
        <f t="shared" si="71"/>
        <v>0</v>
      </c>
      <c r="AB739" s="19">
        <f t="shared" si="72"/>
        <v>0</v>
      </c>
      <c r="AC739" s="19">
        <f t="shared" si="73"/>
        <v>0</v>
      </c>
      <c r="AD739" s="23" t="str">
        <f t="shared" si="74"/>
        <v/>
      </c>
      <c r="AE739" s="23" t="str">
        <f t="shared" si="74"/>
        <v/>
      </c>
    </row>
    <row r="740" spans="2:31" x14ac:dyDescent="0.25">
      <c r="B740" s="18" t="str">
        <f t="shared" si="70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9"/>
        <v/>
      </c>
      <c r="Z740" s="23" t="str">
        <f t="shared" si="69"/>
        <v/>
      </c>
      <c r="AA740" s="19">
        <f t="shared" si="71"/>
        <v>0</v>
      </c>
      <c r="AB740" s="19">
        <f t="shared" si="72"/>
        <v>0</v>
      </c>
      <c r="AC740" s="19">
        <f t="shared" si="73"/>
        <v>0</v>
      </c>
      <c r="AD740" s="23" t="str">
        <f t="shared" si="74"/>
        <v/>
      </c>
      <c r="AE740" s="23" t="str">
        <f t="shared" si="74"/>
        <v/>
      </c>
    </row>
    <row r="741" spans="2:31" x14ac:dyDescent="0.25">
      <c r="B741" s="18" t="str">
        <f t="shared" si="70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9"/>
        <v/>
      </c>
      <c r="Z741" s="23" t="str">
        <f t="shared" si="69"/>
        <v/>
      </c>
      <c r="AA741" s="19">
        <f t="shared" si="71"/>
        <v>0</v>
      </c>
      <c r="AB741" s="19">
        <f t="shared" si="72"/>
        <v>0</v>
      </c>
      <c r="AC741" s="19">
        <f t="shared" si="73"/>
        <v>0</v>
      </c>
      <c r="AD741" s="23" t="str">
        <f t="shared" si="74"/>
        <v/>
      </c>
      <c r="AE741" s="23" t="str">
        <f t="shared" si="74"/>
        <v/>
      </c>
    </row>
    <row r="742" spans="2:31" x14ac:dyDescent="0.25">
      <c r="B742" s="18" t="str">
        <f t="shared" si="70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9"/>
        <v/>
      </c>
      <c r="Z742" s="23" t="str">
        <f t="shared" si="69"/>
        <v/>
      </c>
      <c r="AA742" s="19">
        <f t="shared" si="71"/>
        <v>0</v>
      </c>
      <c r="AB742" s="19">
        <f t="shared" si="72"/>
        <v>0</v>
      </c>
      <c r="AC742" s="19">
        <f t="shared" si="73"/>
        <v>0</v>
      </c>
      <c r="AD742" s="23" t="str">
        <f t="shared" si="74"/>
        <v/>
      </c>
      <c r="AE742" s="23" t="str">
        <f t="shared" si="74"/>
        <v/>
      </c>
    </row>
    <row r="743" spans="2:31" x14ac:dyDescent="0.25">
      <c r="B743" s="18" t="str">
        <f t="shared" si="70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9"/>
        <v/>
      </c>
      <c r="Z743" s="23" t="str">
        <f t="shared" si="69"/>
        <v/>
      </c>
      <c r="AA743" s="19">
        <f t="shared" si="71"/>
        <v>0</v>
      </c>
      <c r="AB743" s="19">
        <f t="shared" si="72"/>
        <v>0</v>
      </c>
      <c r="AC743" s="19">
        <f t="shared" si="73"/>
        <v>0</v>
      </c>
      <c r="AD743" s="23" t="str">
        <f t="shared" si="74"/>
        <v/>
      </c>
      <c r="AE743" s="23" t="str">
        <f t="shared" si="74"/>
        <v/>
      </c>
    </row>
    <row r="744" spans="2:31" x14ac:dyDescent="0.25">
      <c r="B744" s="18" t="str">
        <f t="shared" si="70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9"/>
        <v/>
      </c>
      <c r="Z744" s="23" t="str">
        <f t="shared" si="69"/>
        <v/>
      </c>
      <c r="AA744" s="19">
        <f t="shared" si="71"/>
        <v>0</v>
      </c>
      <c r="AB744" s="19">
        <f t="shared" si="72"/>
        <v>0</v>
      </c>
      <c r="AC744" s="19">
        <f t="shared" si="73"/>
        <v>0</v>
      </c>
      <c r="AD744" s="23" t="str">
        <f t="shared" si="74"/>
        <v/>
      </c>
      <c r="AE744" s="23" t="str">
        <f t="shared" si="74"/>
        <v/>
      </c>
    </row>
    <row r="745" spans="2:31" x14ac:dyDescent="0.25">
      <c r="B745" s="18" t="str">
        <f t="shared" si="70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9"/>
        <v/>
      </c>
      <c r="Z745" s="23" t="str">
        <f t="shared" si="69"/>
        <v/>
      </c>
      <c r="AA745" s="19">
        <f t="shared" si="71"/>
        <v>0</v>
      </c>
      <c r="AB745" s="19">
        <f t="shared" si="72"/>
        <v>0</v>
      </c>
      <c r="AC745" s="19">
        <f t="shared" si="73"/>
        <v>0</v>
      </c>
      <c r="AD745" s="23" t="str">
        <f t="shared" si="74"/>
        <v/>
      </c>
      <c r="AE745" s="23" t="str">
        <f t="shared" si="74"/>
        <v/>
      </c>
    </row>
    <row r="746" spans="2:31" x14ac:dyDescent="0.25">
      <c r="B746" s="18" t="str">
        <f t="shared" si="70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9"/>
        <v/>
      </c>
      <c r="Z746" s="23" t="str">
        <f t="shared" si="69"/>
        <v/>
      </c>
      <c r="AA746" s="19">
        <f t="shared" si="71"/>
        <v>0</v>
      </c>
      <c r="AB746" s="19">
        <f t="shared" si="72"/>
        <v>0</v>
      </c>
      <c r="AC746" s="19">
        <f t="shared" si="73"/>
        <v>0</v>
      </c>
      <c r="AD746" s="23" t="str">
        <f t="shared" si="74"/>
        <v/>
      </c>
      <c r="AE746" s="23" t="str">
        <f t="shared" si="74"/>
        <v/>
      </c>
    </row>
    <row r="747" spans="2:31" x14ac:dyDescent="0.25">
      <c r="B747" s="18" t="str">
        <f t="shared" si="70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9"/>
        <v/>
      </c>
      <c r="Z747" s="23" t="str">
        <f t="shared" si="69"/>
        <v/>
      </c>
      <c r="AA747" s="19">
        <f t="shared" si="71"/>
        <v>0</v>
      </c>
      <c r="AB747" s="19">
        <f t="shared" si="72"/>
        <v>0</v>
      </c>
      <c r="AC747" s="19">
        <f t="shared" si="73"/>
        <v>0</v>
      </c>
      <c r="AD747" s="23" t="str">
        <f t="shared" si="74"/>
        <v/>
      </c>
      <c r="AE747" s="23" t="str">
        <f t="shared" si="74"/>
        <v/>
      </c>
    </row>
    <row r="748" spans="2:31" x14ac:dyDescent="0.25">
      <c r="B748" s="18" t="str">
        <f t="shared" si="70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9"/>
        <v/>
      </c>
      <c r="Z748" s="23" t="str">
        <f t="shared" si="69"/>
        <v/>
      </c>
      <c r="AA748" s="19">
        <f t="shared" si="71"/>
        <v>0</v>
      </c>
      <c r="AB748" s="19">
        <f t="shared" si="72"/>
        <v>0</v>
      </c>
      <c r="AC748" s="19">
        <f t="shared" si="73"/>
        <v>0</v>
      </c>
      <c r="AD748" s="23" t="str">
        <f t="shared" si="74"/>
        <v/>
      </c>
      <c r="AE748" s="23" t="str">
        <f t="shared" si="74"/>
        <v/>
      </c>
    </row>
    <row r="749" spans="2:31" x14ac:dyDescent="0.25">
      <c r="B749" s="18" t="str">
        <f t="shared" si="70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9"/>
        <v/>
      </c>
      <c r="Z749" s="23" t="str">
        <f t="shared" si="69"/>
        <v/>
      </c>
      <c r="AA749" s="19">
        <f t="shared" si="71"/>
        <v>0</v>
      </c>
      <c r="AB749" s="19">
        <f t="shared" si="72"/>
        <v>0</v>
      </c>
      <c r="AC749" s="19">
        <f t="shared" si="73"/>
        <v>0</v>
      </c>
      <c r="AD749" s="23" t="str">
        <f t="shared" si="74"/>
        <v/>
      </c>
      <c r="AE749" s="23" t="str">
        <f t="shared" si="74"/>
        <v/>
      </c>
    </row>
    <row r="750" spans="2:31" x14ac:dyDescent="0.25">
      <c r="B750" s="18" t="str">
        <f t="shared" si="70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9"/>
        <v/>
      </c>
      <c r="Z750" s="23" t="str">
        <f t="shared" si="69"/>
        <v/>
      </c>
      <c r="AA750" s="19">
        <f t="shared" si="71"/>
        <v>0</v>
      </c>
      <c r="AB750" s="19">
        <f t="shared" si="72"/>
        <v>0</v>
      </c>
      <c r="AC750" s="19">
        <f t="shared" si="73"/>
        <v>0</v>
      </c>
      <c r="AD750" s="23" t="str">
        <f t="shared" si="74"/>
        <v/>
      </c>
      <c r="AE750" s="23" t="str">
        <f t="shared" si="74"/>
        <v/>
      </c>
    </row>
    <row r="751" spans="2:31" x14ac:dyDescent="0.25">
      <c r="B751" s="18" t="str">
        <f t="shared" si="70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9"/>
        <v/>
      </c>
      <c r="Z751" s="23" t="str">
        <f t="shared" si="69"/>
        <v/>
      </c>
      <c r="AA751" s="19">
        <f t="shared" si="71"/>
        <v>0</v>
      </c>
      <c r="AB751" s="19">
        <f t="shared" si="72"/>
        <v>0</v>
      </c>
      <c r="AC751" s="19">
        <f t="shared" si="73"/>
        <v>0</v>
      </c>
      <c r="AD751" s="23" t="str">
        <f t="shared" si="74"/>
        <v/>
      </c>
      <c r="AE751" s="23" t="str">
        <f t="shared" si="74"/>
        <v/>
      </c>
    </row>
    <row r="752" spans="2:31" x14ac:dyDescent="0.25">
      <c r="B752" s="18" t="str">
        <f t="shared" si="70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9"/>
        <v/>
      </c>
      <c r="Z752" s="23" t="str">
        <f t="shared" si="69"/>
        <v/>
      </c>
      <c r="AA752" s="19">
        <f t="shared" si="71"/>
        <v>0</v>
      </c>
      <c r="AB752" s="19">
        <f t="shared" si="72"/>
        <v>0</v>
      </c>
      <c r="AC752" s="19">
        <f t="shared" si="73"/>
        <v>0</v>
      </c>
      <c r="AD752" s="23" t="str">
        <f t="shared" si="74"/>
        <v/>
      </c>
      <c r="AE752" s="23" t="str">
        <f t="shared" si="74"/>
        <v/>
      </c>
    </row>
    <row r="753" spans="2:31" x14ac:dyDescent="0.25">
      <c r="B753" s="18" t="str">
        <f t="shared" si="70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9"/>
        <v/>
      </c>
      <c r="Z753" s="23" t="str">
        <f t="shared" si="69"/>
        <v/>
      </c>
      <c r="AA753" s="19">
        <f t="shared" si="71"/>
        <v>0</v>
      </c>
      <c r="AB753" s="19">
        <f t="shared" si="72"/>
        <v>0</v>
      </c>
      <c r="AC753" s="19">
        <f t="shared" si="73"/>
        <v>0</v>
      </c>
      <c r="AD753" s="23" t="str">
        <f t="shared" si="74"/>
        <v/>
      </c>
      <c r="AE753" s="23" t="str">
        <f t="shared" si="74"/>
        <v/>
      </c>
    </row>
    <row r="754" spans="2:31" x14ac:dyDescent="0.25">
      <c r="B754" s="18" t="str">
        <f t="shared" si="70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9"/>
        <v/>
      </c>
      <c r="Z754" s="23" t="str">
        <f t="shared" si="69"/>
        <v/>
      </c>
      <c r="AA754" s="19">
        <f t="shared" si="71"/>
        <v>0</v>
      </c>
      <c r="AB754" s="19">
        <f t="shared" si="72"/>
        <v>0</v>
      </c>
      <c r="AC754" s="19">
        <f t="shared" si="73"/>
        <v>0</v>
      </c>
      <c r="AD754" s="23" t="str">
        <f t="shared" si="74"/>
        <v/>
      </c>
      <c r="AE754" s="23" t="str">
        <f t="shared" si="74"/>
        <v/>
      </c>
    </row>
    <row r="755" spans="2:31" x14ac:dyDescent="0.25">
      <c r="B755" s="18" t="str">
        <f t="shared" si="70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9"/>
        <v/>
      </c>
      <c r="Z755" s="23" t="str">
        <f t="shared" si="69"/>
        <v/>
      </c>
      <c r="AA755" s="19">
        <f t="shared" si="71"/>
        <v>0</v>
      </c>
      <c r="AB755" s="19">
        <f t="shared" si="72"/>
        <v>0</v>
      </c>
      <c r="AC755" s="19">
        <f t="shared" si="73"/>
        <v>0</v>
      </c>
      <c r="AD755" s="23" t="str">
        <f t="shared" si="74"/>
        <v/>
      </c>
      <c r="AE755" s="23" t="str">
        <f t="shared" si="74"/>
        <v/>
      </c>
    </row>
    <row r="756" spans="2:31" x14ac:dyDescent="0.25">
      <c r="B756" s="18" t="str">
        <f t="shared" si="70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9"/>
        <v/>
      </c>
      <c r="Z756" s="23" t="str">
        <f t="shared" si="69"/>
        <v/>
      </c>
      <c r="AA756" s="19">
        <f t="shared" si="71"/>
        <v>0</v>
      </c>
      <c r="AB756" s="19">
        <f t="shared" si="72"/>
        <v>0</v>
      </c>
      <c r="AC756" s="19">
        <f t="shared" si="73"/>
        <v>0</v>
      </c>
      <c r="AD756" s="23" t="str">
        <f t="shared" si="74"/>
        <v/>
      </c>
      <c r="AE756" s="23" t="str">
        <f t="shared" si="74"/>
        <v/>
      </c>
    </row>
    <row r="757" spans="2:31" x14ac:dyDescent="0.25">
      <c r="B757" s="18" t="str">
        <f t="shared" si="70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9"/>
        <v/>
      </c>
      <c r="Z757" s="23" t="str">
        <f t="shared" si="69"/>
        <v/>
      </c>
      <c r="AA757" s="19">
        <f t="shared" si="71"/>
        <v>0</v>
      </c>
      <c r="AB757" s="19">
        <f t="shared" si="72"/>
        <v>0</v>
      </c>
      <c r="AC757" s="19">
        <f t="shared" si="73"/>
        <v>0</v>
      </c>
      <c r="AD757" s="23" t="str">
        <f t="shared" si="74"/>
        <v/>
      </c>
      <c r="AE757" s="23" t="str">
        <f t="shared" si="74"/>
        <v/>
      </c>
    </row>
    <row r="758" spans="2:31" x14ac:dyDescent="0.25">
      <c r="B758" s="18" t="str">
        <f t="shared" si="70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9"/>
        <v/>
      </c>
      <c r="Z758" s="23" t="str">
        <f t="shared" si="69"/>
        <v/>
      </c>
      <c r="AA758" s="19">
        <f t="shared" si="71"/>
        <v>0</v>
      </c>
      <c r="AB758" s="19">
        <f t="shared" si="72"/>
        <v>0</v>
      </c>
      <c r="AC758" s="19">
        <f t="shared" si="73"/>
        <v>0</v>
      </c>
      <c r="AD758" s="23" t="str">
        <f t="shared" si="74"/>
        <v/>
      </c>
      <c r="AE758" s="23" t="str">
        <f t="shared" si="74"/>
        <v/>
      </c>
    </row>
    <row r="759" spans="2:31" x14ac:dyDescent="0.25">
      <c r="B759" s="18" t="str">
        <f t="shared" si="70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9"/>
        <v/>
      </c>
      <c r="Z759" s="23" t="str">
        <f t="shared" si="69"/>
        <v/>
      </c>
      <c r="AA759" s="19">
        <f t="shared" si="71"/>
        <v>0</v>
      </c>
      <c r="AB759" s="19">
        <f t="shared" si="72"/>
        <v>0</v>
      </c>
      <c r="AC759" s="19">
        <f t="shared" si="73"/>
        <v>0</v>
      </c>
      <c r="AD759" s="23" t="str">
        <f t="shared" si="74"/>
        <v/>
      </c>
      <c r="AE759" s="23" t="str">
        <f t="shared" si="74"/>
        <v/>
      </c>
    </row>
    <row r="760" spans="2:31" x14ac:dyDescent="0.25">
      <c r="B760" s="18" t="str">
        <f t="shared" si="70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9"/>
        <v/>
      </c>
      <c r="Z760" s="23" t="str">
        <f t="shared" si="69"/>
        <v/>
      </c>
      <c r="AA760" s="19">
        <f t="shared" si="71"/>
        <v>0</v>
      </c>
      <c r="AB760" s="19">
        <f t="shared" si="72"/>
        <v>0</v>
      </c>
      <c r="AC760" s="19">
        <f t="shared" si="73"/>
        <v>0</v>
      </c>
      <c r="AD760" s="23" t="str">
        <f t="shared" si="74"/>
        <v/>
      </c>
      <c r="AE760" s="23" t="str">
        <f t="shared" si="74"/>
        <v/>
      </c>
    </row>
    <row r="761" spans="2:31" x14ac:dyDescent="0.25">
      <c r="B761" s="18" t="str">
        <f t="shared" si="70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9"/>
        <v/>
      </c>
      <c r="Z761" s="23" t="str">
        <f t="shared" si="69"/>
        <v/>
      </c>
      <c r="AA761" s="19">
        <f t="shared" si="71"/>
        <v>0</v>
      </c>
      <c r="AB761" s="19">
        <f t="shared" si="72"/>
        <v>0</v>
      </c>
      <c r="AC761" s="19">
        <f t="shared" si="73"/>
        <v>0</v>
      </c>
      <c r="AD761" s="23" t="str">
        <f t="shared" si="74"/>
        <v/>
      </c>
      <c r="AE761" s="23" t="str">
        <f t="shared" si="74"/>
        <v/>
      </c>
    </row>
    <row r="762" spans="2:31" x14ac:dyDescent="0.25">
      <c r="B762" s="18" t="str">
        <f t="shared" si="70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9"/>
        <v/>
      </c>
      <c r="Z762" s="23" t="str">
        <f t="shared" si="69"/>
        <v/>
      </c>
      <c r="AA762" s="19">
        <f t="shared" si="71"/>
        <v>0</v>
      </c>
      <c r="AB762" s="19">
        <f t="shared" si="72"/>
        <v>0</v>
      </c>
      <c r="AC762" s="19">
        <f t="shared" si="73"/>
        <v>0</v>
      </c>
      <c r="AD762" s="23" t="str">
        <f t="shared" si="74"/>
        <v/>
      </c>
      <c r="AE762" s="23" t="str">
        <f t="shared" si="74"/>
        <v/>
      </c>
    </row>
    <row r="763" spans="2:31" x14ac:dyDescent="0.25">
      <c r="B763" s="18" t="str">
        <f t="shared" si="70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9"/>
        <v/>
      </c>
      <c r="Z763" s="23" t="str">
        <f t="shared" si="69"/>
        <v/>
      </c>
      <c r="AA763" s="19">
        <f t="shared" si="71"/>
        <v>0</v>
      </c>
      <c r="AB763" s="19">
        <f t="shared" si="72"/>
        <v>0</v>
      </c>
      <c r="AC763" s="19">
        <f t="shared" si="73"/>
        <v>0</v>
      </c>
      <c r="AD763" s="23" t="str">
        <f t="shared" si="74"/>
        <v/>
      </c>
      <c r="AE763" s="23" t="str">
        <f t="shared" si="74"/>
        <v/>
      </c>
    </row>
    <row r="764" spans="2:31" x14ac:dyDescent="0.25">
      <c r="B764" s="18" t="str">
        <f t="shared" si="70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9"/>
        <v/>
      </c>
      <c r="Z764" s="23" t="str">
        <f t="shared" si="69"/>
        <v/>
      </c>
      <c r="AA764" s="19">
        <f t="shared" si="71"/>
        <v>0</v>
      </c>
      <c r="AB764" s="19">
        <f t="shared" si="72"/>
        <v>0</v>
      </c>
      <c r="AC764" s="19">
        <f t="shared" si="73"/>
        <v>0</v>
      </c>
      <c r="AD764" s="23" t="str">
        <f t="shared" si="74"/>
        <v/>
      </c>
      <c r="AE764" s="23" t="str">
        <f t="shared" si="74"/>
        <v/>
      </c>
    </row>
    <row r="765" spans="2:31" x14ac:dyDescent="0.25">
      <c r="B765" s="18" t="str">
        <f t="shared" si="70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9"/>
        <v/>
      </c>
      <c r="Z765" s="23" t="str">
        <f t="shared" si="69"/>
        <v/>
      </c>
      <c r="AA765" s="19">
        <f t="shared" si="71"/>
        <v>0</v>
      </c>
      <c r="AB765" s="19">
        <f t="shared" si="72"/>
        <v>0</v>
      </c>
      <c r="AC765" s="19">
        <f t="shared" si="73"/>
        <v>0</v>
      </c>
      <c r="AD765" s="23" t="str">
        <f t="shared" si="74"/>
        <v/>
      </c>
      <c r="AE765" s="23" t="str">
        <f t="shared" si="74"/>
        <v/>
      </c>
    </row>
    <row r="766" spans="2:31" x14ac:dyDescent="0.25">
      <c r="B766" s="18" t="str">
        <f t="shared" si="70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9"/>
        <v/>
      </c>
      <c r="Z766" s="23" t="str">
        <f t="shared" si="69"/>
        <v/>
      </c>
      <c r="AA766" s="19">
        <f t="shared" si="71"/>
        <v>0</v>
      </c>
      <c r="AB766" s="19">
        <f t="shared" si="72"/>
        <v>0</v>
      </c>
      <c r="AC766" s="19">
        <f t="shared" si="73"/>
        <v>0</v>
      </c>
      <c r="AD766" s="23" t="str">
        <f t="shared" si="74"/>
        <v/>
      </c>
      <c r="AE766" s="23" t="str">
        <f t="shared" si="74"/>
        <v/>
      </c>
    </row>
    <row r="767" spans="2:31" x14ac:dyDescent="0.25">
      <c r="B767" s="18" t="str">
        <f t="shared" si="70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9"/>
        <v/>
      </c>
      <c r="Z767" s="23" t="str">
        <f t="shared" si="69"/>
        <v/>
      </c>
      <c r="AA767" s="19">
        <f t="shared" si="71"/>
        <v>0</v>
      </c>
      <c r="AB767" s="19">
        <f t="shared" si="72"/>
        <v>0</v>
      </c>
      <c r="AC767" s="19">
        <f t="shared" si="73"/>
        <v>0</v>
      </c>
      <c r="AD767" s="23" t="str">
        <f t="shared" si="74"/>
        <v/>
      </c>
      <c r="AE767" s="23" t="str">
        <f t="shared" si="74"/>
        <v/>
      </c>
    </row>
    <row r="768" spans="2:31" x14ac:dyDescent="0.25">
      <c r="B768" s="18" t="str">
        <f t="shared" si="70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9"/>
        <v/>
      </c>
      <c r="Z768" s="23" t="str">
        <f t="shared" si="69"/>
        <v/>
      </c>
      <c r="AA768" s="19">
        <f t="shared" si="71"/>
        <v>0</v>
      </c>
      <c r="AB768" s="19">
        <f t="shared" si="72"/>
        <v>0</v>
      </c>
      <c r="AC768" s="19">
        <f t="shared" si="73"/>
        <v>0</v>
      </c>
      <c r="AD768" s="23" t="str">
        <f t="shared" si="74"/>
        <v/>
      </c>
      <c r="AE768" s="23" t="str">
        <f t="shared" si="74"/>
        <v/>
      </c>
    </row>
    <row r="769" spans="2:31" x14ac:dyDescent="0.25">
      <c r="B769" s="18" t="str">
        <f t="shared" si="70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9"/>
        <v/>
      </c>
      <c r="Z769" s="23" t="str">
        <f t="shared" si="69"/>
        <v/>
      </c>
      <c r="AA769" s="19">
        <f t="shared" si="71"/>
        <v>0</v>
      </c>
      <c r="AB769" s="19">
        <f t="shared" si="72"/>
        <v>0</v>
      </c>
      <c r="AC769" s="19">
        <f t="shared" si="73"/>
        <v>0</v>
      </c>
      <c r="AD769" s="23" t="str">
        <f t="shared" si="74"/>
        <v/>
      </c>
      <c r="AE769" s="23" t="str">
        <f t="shared" si="74"/>
        <v/>
      </c>
    </row>
    <row r="770" spans="2:31" x14ac:dyDescent="0.25">
      <c r="B770" s="18" t="str">
        <f t="shared" si="70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9"/>
        <v/>
      </c>
      <c r="Z770" s="23" t="str">
        <f t="shared" si="69"/>
        <v/>
      </c>
      <c r="AA770" s="19">
        <f t="shared" si="71"/>
        <v>0</v>
      </c>
      <c r="AB770" s="19">
        <f t="shared" si="72"/>
        <v>0</v>
      </c>
      <c r="AC770" s="19">
        <f t="shared" si="73"/>
        <v>0</v>
      </c>
      <c r="AD770" s="23" t="str">
        <f t="shared" si="74"/>
        <v/>
      </c>
      <c r="AE770" s="23" t="str">
        <f t="shared" si="74"/>
        <v/>
      </c>
    </row>
    <row r="771" spans="2:31" x14ac:dyDescent="0.25">
      <c r="B771" s="18" t="str">
        <f t="shared" si="70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9"/>
        <v/>
      </c>
      <c r="Z771" s="23" t="str">
        <f t="shared" si="69"/>
        <v/>
      </c>
      <c r="AA771" s="19">
        <f t="shared" si="71"/>
        <v>0</v>
      </c>
      <c r="AB771" s="19">
        <f t="shared" si="72"/>
        <v>0</v>
      </c>
      <c r="AC771" s="19">
        <f t="shared" si="73"/>
        <v>0</v>
      </c>
      <c r="AD771" s="23" t="str">
        <f t="shared" si="74"/>
        <v/>
      </c>
      <c r="AE771" s="23" t="str">
        <f t="shared" si="74"/>
        <v/>
      </c>
    </row>
    <row r="772" spans="2:31" x14ac:dyDescent="0.25">
      <c r="B772" s="18" t="str">
        <f t="shared" si="70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9"/>
        <v/>
      </c>
      <c r="Z772" s="23" t="str">
        <f t="shared" si="69"/>
        <v/>
      </c>
      <c r="AA772" s="19">
        <f t="shared" si="71"/>
        <v>0</v>
      </c>
      <c r="AB772" s="19">
        <f t="shared" si="72"/>
        <v>0</v>
      </c>
      <c r="AC772" s="19">
        <f t="shared" si="73"/>
        <v>0</v>
      </c>
      <c r="AD772" s="23" t="str">
        <f t="shared" si="74"/>
        <v/>
      </c>
      <c r="AE772" s="23" t="str">
        <f t="shared" si="74"/>
        <v/>
      </c>
    </row>
    <row r="773" spans="2:31" x14ac:dyDescent="0.25">
      <c r="B773" s="18" t="str">
        <f t="shared" si="70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9"/>
        <v/>
      </c>
      <c r="Z773" s="23" t="str">
        <f t="shared" si="69"/>
        <v/>
      </c>
      <c r="AA773" s="19">
        <f t="shared" si="71"/>
        <v>0</v>
      </c>
      <c r="AB773" s="19">
        <f t="shared" si="72"/>
        <v>0</v>
      </c>
      <c r="AC773" s="19">
        <f t="shared" si="73"/>
        <v>0</v>
      </c>
      <c r="AD773" s="23" t="str">
        <f t="shared" si="74"/>
        <v/>
      </c>
      <c r="AE773" s="23" t="str">
        <f t="shared" si="74"/>
        <v/>
      </c>
    </row>
    <row r="774" spans="2:31" x14ac:dyDescent="0.25">
      <c r="B774" s="18" t="str">
        <f t="shared" si="70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9"/>
        <v/>
      </c>
      <c r="Z774" s="23" t="str">
        <f t="shared" si="69"/>
        <v/>
      </c>
      <c r="AA774" s="19">
        <f t="shared" si="71"/>
        <v>0</v>
      </c>
      <c r="AB774" s="19">
        <f t="shared" si="72"/>
        <v>0</v>
      </c>
      <c r="AC774" s="19">
        <f t="shared" si="73"/>
        <v>0</v>
      </c>
      <c r="AD774" s="23" t="str">
        <f t="shared" si="74"/>
        <v/>
      </c>
      <c r="AE774" s="23" t="str">
        <f t="shared" si="74"/>
        <v/>
      </c>
    </row>
    <row r="775" spans="2:31" x14ac:dyDescent="0.25">
      <c r="B775" s="18" t="str">
        <f t="shared" si="70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9"/>
        <v/>
      </c>
      <c r="Z775" s="23" t="str">
        <f t="shared" si="69"/>
        <v/>
      </c>
      <c r="AA775" s="19">
        <f t="shared" si="71"/>
        <v>0</v>
      </c>
      <c r="AB775" s="19">
        <f t="shared" si="72"/>
        <v>0</v>
      </c>
      <c r="AC775" s="19">
        <f t="shared" si="73"/>
        <v>0</v>
      </c>
      <c r="AD775" s="23" t="str">
        <f t="shared" si="74"/>
        <v/>
      </c>
      <c r="AE775" s="23" t="str">
        <f t="shared" si="74"/>
        <v/>
      </c>
    </row>
    <row r="776" spans="2:31" x14ac:dyDescent="0.25">
      <c r="B776" s="18" t="str">
        <f t="shared" si="70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9"/>
        <v/>
      </c>
      <c r="Z776" s="23" t="str">
        <f t="shared" si="69"/>
        <v/>
      </c>
      <c r="AA776" s="19">
        <f t="shared" si="71"/>
        <v>0</v>
      </c>
      <c r="AB776" s="19">
        <f t="shared" si="72"/>
        <v>0</v>
      </c>
      <c r="AC776" s="19">
        <f t="shared" si="73"/>
        <v>0</v>
      </c>
      <c r="AD776" s="23" t="str">
        <f t="shared" si="74"/>
        <v/>
      </c>
      <c r="AE776" s="23" t="str">
        <f t="shared" si="74"/>
        <v/>
      </c>
    </row>
    <row r="777" spans="2:31" x14ac:dyDescent="0.25">
      <c r="B777" s="18" t="str">
        <f t="shared" si="70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9"/>
        <v/>
      </c>
      <c r="Z777" s="23" t="str">
        <f t="shared" si="69"/>
        <v/>
      </c>
      <c r="AA777" s="19">
        <f t="shared" si="71"/>
        <v>0</v>
      </c>
      <c r="AB777" s="19">
        <f t="shared" si="72"/>
        <v>0</v>
      </c>
      <c r="AC777" s="19">
        <f t="shared" si="73"/>
        <v>0</v>
      </c>
      <c r="AD777" s="23" t="str">
        <f t="shared" si="74"/>
        <v/>
      </c>
      <c r="AE777" s="23" t="str">
        <f t="shared" si="74"/>
        <v/>
      </c>
    </row>
    <row r="778" spans="2:31" x14ac:dyDescent="0.25">
      <c r="B778" s="18" t="str">
        <f t="shared" si="70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9"/>
        <v/>
      </c>
      <c r="Z778" s="23" t="str">
        <f t="shared" si="69"/>
        <v/>
      </c>
      <c r="AA778" s="19">
        <f t="shared" si="71"/>
        <v>0</v>
      </c>
      <c r="AB778" s="19">
        <f t="shared" si="72"/>
        <v>0</v>
      </c>
      <c r="AC778" s="19">
        <f t="shared" si="73"/>
        <v>0</v>
      </c>
      <c r="AD778" s="23" t="str">
        <f t="shared" si="74"/>
        <v/>
      </c>
      <c r="AE778" s="23" t="str">
        <f t="shared" si="74"/>
        <v/>
      </c>
    </row>
    <row r="779" spans="2:31" x14ac:dyDescent="0.25">
      <c r="B779" s="18" t="str">
        <f t="shared" si="70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9"/>
        <v/>
      </c>
      <c r="Z779" s="23" t="str">
        <f t="shared" si="69"/>
        <v/>
      </c>
      <c r="AA779" s="19">
        <f t="shared" si="71"/>
        <v>0</v>
      </c>
      <c r="AB779" s="19">
        <f t="shared" si="72"/>
        <v>0</v>
      </c>
      <c r="AC779" s="19">
        <f t="shared" si="73"/>
        <v>0</v>
      </c>
      <c r="AD779" s="23" t="str">
        <f t="shared" si="74"/>
        <v/>
      </c>
      <c r="AE779" s="23" t="str">
        <f t="shared" si="74"/>
        <v/>
      </c>
    </row>
    <row r="780" spans="2:31" x14ac:dyDescent="0.25">
      <c r="B780" s="18" t="str">
        <f t="shared" si="70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9"/>
        <v/>
      </c>
      <c r="Z780" s="23" t="str">
        <f t="shared" si="69"/>
        <v/>
      </c>
      <c r="AA780" s="19">
        <f t="shared" si="71"/>
        <v>0</v>
      </c>
      <c r="AB780" s="19">
        <f t="shared" si="72"/>
        <v>0</v>
      </c>
      <c r="AC780" s="19">
        <f t="shared" si="73"/>
        <v>0</v>
      </c>
      <c r="AD780" s="23" t="str">
        <f t="shared" si="74"/>
        <v/>
      </c>
      <c r="AE780" s="23" t="str">
        <f t="shared" si="74"/>
        <v/>
      </c>
    </row>
    <row r="781" spans="2:31" x14ac:dyDescent="0.25">
      <c r="B781" s="18" t="str">
        <f t="shared" si="70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9"/>
        <v/>
      </c>
      <c r="Z781" s="23" t="str">
        <f t="shared" si="69"/>
        <v/>
      </c>
      <c r="AA781" s="19">
        <f t="shared" si="71"/>
        <v>0</v>
      </c>
      <c r="AB781" s="19">
        <f t="shared" si="72"/>
        <v>0</v>
      </c>
      <c r="AC781" s="19">
        <f t="shared" si="73"/>
        <v>0</v>
      </c>
      <c r="AD781" s="23" t="str">
        <f t="shared" si="74"/>
        <v/>
      </c>
      <c r="AE781" s="23" t="str">
        <f t="shared" si="74"/>
        <v/>
      </c>
    </row>
    <row r="782" spans="2:31" x14ac:dyDescent="0.25">
      <c r="B782" s="18" t="str">
        <f t="shared" si="70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9"/>
        <v/>
      </c>
      <c r="Z782" s="23" t="str">
        <f t="shared" si="69"/>
        <v/>
      </c>
      <c r="AA782" s="19">
        <f t="shared" si="71"/>
        <v>0</v>
      </c>
      <c r="AB782" s="19">
        <f t="shared" si="72"/>
        <v>0</v>
      </c>
      <c r="AC782" s="19">
        <f t="shared" si="73"/>
        <v>0</v>
      </c>
      <c r="AD782" s="23" t="str">
        <f t="shared" si="74"/>
        <v/>
      </c>
      <c r="AE782" s="23" t="str">
        <f t="shared" si="74"/>
        <v/>
      </c>
    </row>
    <row r="783" spans="2:31" x14ac:dyDescent="0.25">
      <c r="B783" s="18" t="str">
        <f t="shared" si="70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9"/>
        <v/>
      </c>
      <c r="Z783" s="23" t="str">
        <f t="shared" si="69"/>
        <v/>
      </c>
      <c r="AA783" s="19">
        <f t="shared" si="71"/>
        <v>0</v>
      </c>
      <c r="AB783" s="19">
        <f t="shared" si="72"/>
        <v>0</v>
      </c>
      <c r="AC783" s="19">
        <f t="shared" si="73"/>
        <v>0</v>
      </c>
      <c r="AD783" s="23" t="str">
        <f t="shared" si="74"/>
        <v/>
      </c>
      <c r="AE783" s="23" t="str">
        <f t="shared" si="74"/>
        <v/>
      </c>
    </row>
    <row r="784" spans="2:31" x14ac:dyDescent="0.25">
      <c r="B784" s="18" t="str">
        <f t="shared" si="70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9"/>
        <v/>
      </c>
      <c r="Z784" s="23" t="str">
        <f t="shared" si="69"/>
        <v/>
      </c>
      <c r="AA784" s="19">
        <f t="shared" si="71"/>
        <v>0</v>
      </c>
      <c r="AB784" s="19">
        <f t="shared" si="72"/>
        <v>0</v>
      </c>
      <c r="AC784" s="19">
        <f t="shared" si="73"/>
        <v>0</v>
      </c>
      <c r="AD784" s="23" t="str">
        <f t="shared" si="74"/>
        <v/>
      </c>
      <c r="AE784" s="23" t="str">
        <f t="shared" si="74"/>
        <v/>
      </c>
    </row>
    <row r="785" spans="2:31" x14ac:dyDescent="0.25">
      <c r="B785" s="18" t="str">
        <f t="shared" si="70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9"/>
        <v/>
      </c>
      <c r="Z785" s="23" t="str">
        <f t="shared" si="69"/>
        <v/>
      </c>
      <c r="AA785" s="19">
        <f t="shared" si="71"/>
        <v>0</v>
      </c>
      <c r="AB785" s="19">
        <f t="shared" si="72"/>
        <v>0</v>
      </c>
      <c r="AC785" s="19">
        <f t="shared" si="73"/>
        <v>0</v>
      </c>
      <c r="AD785" s="23" t="str">
        <f t="shared" si="74"/>
        <v/>
      </c>
      <c r="AE785" s="23" t="str">
        <f t="shared" si="74"/>
        <v/>
      </c>
    </row>
    <row r="786" spans="2:31" x14ac:dyDescent="0.25">
      <c r="B786" s="18" t="str">
        <f t="shared" si="70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9"/>
        <v/>
      </c>
      <c r="Z786" s="23" t="str">
        <f t="shared" si="69"/>
        <v/>
      </c>
      <c r="AA786" s="19">
        <f t="shared" si="71"/>
        <v>0</v>
      </c>
      <c r="AB786" s="19">
        <f t="shared" si="72"/>
        <v>0</v>
      </c>
      <c r="AC786" s="19">
        <f t="shared" si="73"/>
        <v>0</v>
      </c>
      <c r="AD786" s="23" t="str">
        <f t="shared" si="74"/>
        <v/>
      </c>
      <c r="AE786" s="23" t="str">
        <f t="shared" si="74"/>
        <v/>
      </c>
    </row>
    <row r="787" spans="2:31" x14ac:dyDescent="0.25">
      <c r="B787" s="18" t="str">
        <f t="shared" si="70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9"/>
        <v/>
      </c>
      <c r="Z787" s="23" t="str">
        <f t="shared" si="69"/>
        <v/>
      </c>
      <c r="AA787" s="19">
        <f t="shared" si="71"/>
        <v>0</v>
      </c>
      <c r="AB787" s="19">
        <f t="shared" si="72"/>
        <v>0</v>
      </c>
      <c r="AC787" s="19">
        <f t="shared" si="73"/>
        <v>0</v>
      </c>
      <c r="AD787" s="23" t="str">
        <f t="shared" si="74"/>
        <v/>
      </c>
      <c r="AE787" s="23" t="str">
        <f t="shared" si="74"/>
        <v/>
      </c>
    </row>
    <row r="788" spans="2:31" x14ac:dyDescent="0.25">
      <c r="B788" s="18" t="str">
        <f t="shared" si="70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9"/>
        <v/>
      </c>
      <c r="Z788" s="23" t="str">
        <f t="shared" si="69"/>
        <v/>
      </c>
      <c r="AA788" s="19">
        <f t="shared" si="71"/>
        <v>0</v>
      </c>
      <c r="AB788" s="19">
        <f t="shared" si="72"/>
        <v>0</v>
      </c>
      <c r="AC788" s="19">
        <f t="shared" si="73"/>
        <v>0</v>
      </c>
      <c r="AD788" s="23" t="str">
        <f t="shared" si="74"/>
        <v/>
      </c>
      <c r="AE788" s="23" t="str">
        <f t="shared" si="74"/>
        <v/>
      </c>
    </row>
    <row r="789" spans="2:31" x14ac:dyDescent="0.25">
      <c r="B789" s="18" t="str">
        <f t="shared" si="70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9"/>
        <v/>
      </c>
      <c r="Z789" s="23" t="str">
        <f t="shared" si="69"/>
        <v/>
      </c>
      <c r="AA789" s="19">
        <f t="shared" si="71"/>
        <v>0</v>
      </c>
      <c r="AB789" s="19">
        <f t="shared" si="72"/>
        <v>0</v>
      </c>
      <c r="AC789" s="19">
        <f t="shared" si="73"/>
        <v>0</v>
      </c>
      <c r="AD789" s="23" t="str">
        <f t="shared" si="74"/>
        <v/>
      </c>
      <c r="AE789" s="23" t="str">
        <f t="shared" si="74"/>
        <v/>
      </c>
    </row>
    <row r="790" spans="2:31" x14ac:dyDescent="0.25">
      <c r="B790" s="18" t="str">
        <f t="shared" si="70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9"/>
        <v/>
      </c>
      <c r="Z790" s="23" t="str">
        <f t="shared" si="69"/>
        <v/>
      </c>
      <c r="AA790" s="19">
        <f t="shared" si="71"/>
        <v>0</v>
      </c>
      <c r="AB790" s="19">
        <f t="shared" si="72"/>
        <v>0</v>
      </c>
      <c r="AC790" s="19">
        <f t="shared" si="73"/>
        <v>0</v>
      </c>
      <c r="AD790" s="23" t="str">
        <f t="shared" si="74"/>
        <v/>
      </c>
      <c r="AE790" s="23" t="str">
        <f t="shared" si="74"/>
        <v/>
      </c>
    </row>
    <row r="791" spans="2:31" x14ac:dyDescent="0.25">
      <c r="B791" s="18" t="str">
        <f t="shared" si="70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5">IF(M791&lt;&gt;"",$H791*M791,"")</f>
        <v/>
      </c>
      <c r="Z791" s="23" t="str">
        <f t="shared" si="75"/>
        <v/>
      </c>
      <c r="AA791" s="19">
        <f t="shared" si="71"/>
        <v>0</v>
      </c>
      <c r="AB791" s="19">
        <f t="shared" si="72"/>
        <v>0</v>
      </c>
      <c r="AC791" s="19">
        <f t="shared" si="73"/>
        <v>0</v>
      </c>
      <c r="AD791" s="23" t="str">
        <f t="shared" si="74"/>
        <v/>
      </c>
      <c r="AE791" s="23" t="str">
        <f t="shared" si="74"/>
        <v/>
      </c>
    </row>
    <row r="792" spans="2:31" x14ac:dyDescent="0.25">
      <c r="B792" s="18" t="str">
        <f t="shared" ref="B792:B855" si="76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5"/>
        <v/>
      </c>
      <c r="Z792" s="23" t="str">
        <f t="shared" si="75"/>
        <v/>
      </c>
      <c r="AA792" s="19">
        <f t="shared" ref="AA792:AA855" si="77">IF(OR(M792&lt;&gt;"",N792&lt;&gt;""),1,0)</f>
        <v>0</v>
      </c>
      <c r="AB792" s="19">
        <f t="shared" ref="AB792:AB855" si="78">IF(M792&lt;&gt;0,1,0)</f>
        <v>0</v>
      </c>
      <c r="AC792" s="19">
        <f t="shared" ref="AC792:AC855" si="79">IF(N792&lt;&gt;0,1,0)</f>
        <v>0</v>
      </c>
      <c r="AD792" s="23" t="str">
        <f t="shared" ref="AD792:AE855" si="80">IF(W792&lt;&gt;"",$H792*W792,"")</f>
        <v/>
      </c>
      <c r="AE792" s="23" t="str">
        <f t="shared" si="80"/>
        <v/>
      </c>
    </row>
    <row r="793" spans="2:31" x14ac:dyDescent="0.25">
      <c r="B793" s="18" t="str">
        <f t="shared" si="76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5"/>
        <v/>
      </c>
      <c r="Z793" s="23" t="str">
        <f t="shared" si="75"/>
        <v/>
      </c>
      <c r="AA793" s="19">
        <f t="shared" si="77"/>
        <v>0</v>
      </c>
      <c r="AB793" s="19">
        <f t="shared" si="78"/>
        <v>0</v>
      </c>
      <c r="AC793" s="19">
        <f t="shared" si="79"/>
        <v>0</v>
      </c>
      <c r="AD793" s="23" t="str">
        <f t="shared" si="80"/>
        <v/>
      </c>
      <c r="AE793" s="23" t="str">
        <f t="shared" si="80"/>
        <v/>
      </c>
    </row>
    <row r="794" spans="2:31" x14ac:dyDescent="0.25">
      <c r="B794" s="18" t="str">
        <f t="shared" si="76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5"/>
        <v/>
      </c>
      <c r="Z794" s="23" t="str">
        <f t="shared" si="75"/>
        <v/>
      </c>
      <c r="AA794" s="19">
        <f t="shared" si="77"/>
        <v>0</v>
      </c>
      <c r="AB794" s="19">
        <f t="shared" si="78"/>
        <v>0</v>
      </c>
      <c r="AC794" s="19">
        <f t="shared" si="79"/>
        <v>0</v>
      </c>
      <c r="AD794" s="23" t="str">
        <f t="shared" si="80"/>
        <v/>
      </c>
      <c r="AE794" s="23" t="str">
        <f t="shared" si="80"/>
        <v/>
      </c>
    </row>
    <row r="795" spans="2:31" x14ac:dyDescent="0.25">
      <c r="B795" s="18" t="str">
        <f t="shared" si="76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5"/>
        <v/>
      </c>
      <c r="Z795" s="23" t="str">
        <f t="shared" si="75"/>
        <v/>
      </c>
      <c r="AA795" s="19">
        <f t="shared" si="77"/>
        <v>0</v>
      </c>
      <c r="AB795" s="19">
        <f t="shared" si="78"/>
        <v>0</v>
      </c>
      <c r="AC795" s="19">
        <f t="shared" si="79"/>
        <v>0</v>
      </c>
      <c r="AD795" s="23" t="str">
        <f t="shared" si="80"/>
        <v/>
      </c>
      <c r="AE795" s="23" t="str">
        <f t="shared" si="80"/>
        <v/>
      </c>
    </row>
    <row r="796" spans="2:31" x14ac:dyDescent="0.25">
      <c r="B796" s="18" t="str">
        <f t="shared" si="76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5"/>
        <v/>
      </c>
      <c r="Z796" s="23" t="str">
        <f t="shared" si="75"/>
        <v/>
      </c>
      <c r="AA796" s="19">
        <f t="shared" si="77"/>
        <v>0</v>
      </c>
      <c r="AB796" s="19">
        <f t="shared" si="78"/>
        <v>0</v>
      </c>
      <c r="AC796" s="19">
        <f t="shared" si="79"/>
        <v>0</v>
      </c>
      <c r="AD796" s="23" t="str">
        <f t="shared" si="80"/>
        <v/>
      </c>
      <c r="AE796" s="23" t="str">
        <f t="shared" si="80"/>
        <v/>
      </c>
    </row>
    <row r="797" spans="2:31" x14ac:dyDescent="0.25">
      <c r="B797" s="18" t="str">
        <f t="shared" si="76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5"/>
        <v/>
      </c>
      <c r="Z797" s="23" t="str">
        <f t="shared" si="75"/>
        <v/>
      </c>
      <c r="AA797" s="19">
        <f t="shared" si="77"/>
        <v>0</v>
      </c>
      <c r="AB797" s="19">
        <f t="shared" si="78"/>
        <v>0</v>
      </c>
      <c r="AC797" s="19">
        <f t="shared" si="79"/>
        <v>0</v>
      </c>
      <c r="AD797" s="23" t="str">
        <f t="shared" si="80"/>
        <v/>
      </c>
      <c r="AE797" s="23" t="str">
        <f t="shared" si="80"/>
        <v/>
      </c>
    </row>
    <row r="798" spans="2:31" x14ac:dyDescent="0.25">
      <c r="B798" s="18" t="str">
        <f t="shared" si="76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5"/>
        <v/>
      </c>
      <c r="Z798" s="23" t="str">
        <f t="shared" si="75"/>
        <v/>
      </c>
      <c r="AA798" s="19">
        <f t="shared" si="77"/>
        <v>0</v>
      </c>
      <c r="AB798" s="19">
        <f t="shared" si="78"/>
        <v>0</v>
      </c>
      <c r="AC798" s="19">
        <f t="shared" si="79"/>
        <v>0</v>
      </c>
      <c r="AD798" s="23" t="str">
        <f t="shared" si="80"/>
        <v/>
      </c>
      <c r="AE798" s="23" t="str">
        <f t="shared" si="80"/>
        <v/>
      </c>
    </row>
    <row r="799" spans="2:31" x14ac:dyDescent="0.25">
      <c r="B799" s="18" t="str">
        <f t="shared" si="76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5"/>
        <v/>
      </c>
      <c r="Z799" s="23" t="str">
        <f t="shared" si="75"/>
        <v/>
      </c>
      <c r="AA799" s="19">
        <f t="shared" si="77"/>
        <v>0</v>
      </c>
      <c r="AB799" s="19">
        <f t="shared" si="78"/>
        <v>0</v>
      </c>
      <c r="AC799" s="19">
        <f t="shared" si="79"/>
        <v>0</v>
      </c>
      <c r="AD799" s="23" t="str">
        <f t="shared" si="80"/>
        <v/>
      </c>
      <c r="AE799" s="23" t="str">
        <f t="shared" si="80"/>
        <v/>
      </c>
    </row>
    <row r="800" spans="2:31" x14ac:dyDescent="0.25">
      <c r="B800" s="18" t="str">
        <f t="shared" si="76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5"/>
        <v/>
      </c>
      <c r="Z800" s="23" t="str">
        <f t="shared" si="75"/>
        <v/>
      </c>
      <c r="AA800" s="19">
        <f t="shared" si="77"/>
        <v>0</v>
      </c>
      <c r="AB800" s="19">
        <f t="shared" si="78"/>
        <v>0</v>
      </c>
      <c r="AC800" s="19">
        <f t="shared" si="79"/>
        <v>0</v>
      </c>
      <c r="AD800" s="23" t="str">
        <f t="shared" si="80"/>
        <v/>
      </c>
      <c r="AE800" s="23" t="str">
        <f t="shared" si="80"/>
        <v/>
      </c>
    </row>
    <row r="801" spans="2:31" x14ac:dyDescent="0.25">
      <c r="B801" s="18" t="str">
        <f t="shared" si="76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5"/>
        <v/>
      </c>
      <c r="Z801" s="23" t="str">
        <f t="shared" si="75"/>
        <v/>
      </c>
      <c r="AA801" s="19">
        <f t="shared" si="77"/>
        <v>0</v>
      </c>
      <c r="AB801" s="19">
        <f t="shared" si="78"/>
        <v>0</v>
      </c>
      <c r="AC801" s="19">
        <f t="shared" si="79"/>
        <v>0</v>
      </c>
      <c r="AD801" s="23" t="str">
        <f t="shared" si="80"/>
        <v/>
      </c>
      <c r="AE801" s="23" t="str">
        <f t="shared" si="80"/>
        <v/>
      </c>
    </row>
    <row r="802" spans="2:31" x14ac:dyDescent="0.25">
      <c r="B802" s="18" t="str">
        <f t="shared" si="76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5"/>
        <v/>
      </c>
      <c r="Z802" s="23" t="str">
        <f t="shared" si="75"/>
        <v/>
      </c>
      <c r="AA802" s="19">
        <f t="shared" si="77"/>
        <v>0</v>
      </c>
      <c r="AB802" s="19">
        <f t="shared" si="78"/>
        <v>0</v>
      </c>
      <c r="AC802" s="19">
        <f t="shared" si="79"/>
        <v>0</v>
      </c>
      <c r="AD802" s="23" t="str">
        <f t="shared" si="80"/>
        <v/>
      </c>
      <c r="AE802" s="23" t="str">
        <f t="shared" si="80"/>
        <v/>
      </c>
    </row>
    <row r="803" spans="2:31" x14ac:dyDescent="0.25">
      <c r="B803" s="18" t="str">
        <f t="shared" si="76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5"/>
        <v/>
      </c>
      <c r="Z803" s="23" t="str">
        <f t="shared" si="75"/>
        <v/>
      </c>
      <c r="AA803" s="19">
        <f t="shared" si="77"/>
        <v>0</v>
      </c>
      <c r="AB803" s="19">
        <f t="shared" si="78"/>
        <v>0</v>
      </c>
      <c r="AC803" s="19">
        <f t="shared" si="79"/>
        <v>0</v>
      </c>
      <c r="AD803" s="23" t="str">
        <f t="shared" si="80"/>
        <v/>
      </c>
      <c r="AE803" s="23" t="str">
        <f t="shared" si="80"/>
        <v/>
      </c>
    </row>
    <row r="804" spans="2:31" x14ac:dyDescent="0.25">
      <c r="B804" s="18" t="str">
        <f t="shared" si="76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5"/>
        <v/>
      </c>
      <c r="Z804" s="23" t="str">
        <f t="shared" si="75"/>
        <v/>
      </c>
      <c r="AA804" s="19">
        <f t="shared" si="77"/>
        <v>0</v>
      </c>
      <c r="AB804" s="19">
        <f t="shared" si="78"/>
        <v>0</v>
      </c>
      <c r="AC804" s="19">
        <f t="shared" si="79"/>
        <v>0</v>
      </c>
      <c r="AD804" s="23" t="str">
        <f t="shared" si="80"/>
        <v/>
      </c>
      <c r="AE804" s="23" t="str">
        <f t="shared" si="80"/>
        <v/>
      </c>
    </row>
    <row r="805" spans="2:31" x14ac:dyDescent="0.25">
      <c r="B805" s="18" t="str">
        <f t="shared" si="76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5"/>
        <v/>
      </c>
      <c r="Z805" s="23" t="str">
        <f t="shared" si="75"/>
        <v/>
      </c>
      <c r="AA805" s="19">
        <f t="shared" si="77"/>
        <v>0</v>
      </c>
      <c r="AB805" s="19">
        <f t="shared" si="78"/>
        <v>0</v>
      </c>
      <c r="AC805" s="19">
        <f t="shared" si="79"/>
        <v>0</v>
      </c>
      <c r="AD805" s="23" t="str">
        <f t="shared" si="80"/>
        <v/>
      </c>
      <c r="AE805" s="23" t="str">
        <f t="shared" si="80"/>
        <v/>
      </c>
    </row>
    <row r="806" spans="2:31" x14ac:dyDescent="0.25">
      <c r="B806" s="18" t="str">
        <f t="shared" si="76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5"/>
        <v/>
      </c>
      <c r="Z806" s="23" t="str">
        <f t="shared" si="75"/>
        <v/>
      </c>
      <c r="AA806" s="19">
        <f t="shared" si="77"/>
        <v>0</v>
      </c>
      <c r="AB806" s="19">
        <f t="shared" si="78"/>
        <v>0</v>
      </c>
      <c r="AC806" s="19">
        <f t="shared" si="79"/>
        <v>0</v>
      </c>
      <c r="AD806" s="23" t="str">
        <f t="shared" si="80"/>
        <v/>
      </c>
      <c r="AE806" s="23" t="str">
        <f t="shared" si="80"/>
        <v/>
      </c>
    </row>
    <row r="807" spans="2:31" x14ac:dyDescent="0.25">
      <c r="B807" s="18" t="str">
        <f t="shared" si="76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5"/>
        <v/>
      </c>
      <c r="Z807" s="23" t="str">
        <f t="shared" si="75"/>
        <v/>
      </c>
      <c r="AA807" s="19">
        <f t="shared" si="77"/>
        <v>0</v>
      </c>
      <c r="AB807" s="19">
        <f t="shared" si="78"/>
        <v>0</v>
      </c>
      <c r="AC807" s="19">
        <f t="shared" si="79"/>
        <v>0</v>
      </c>
      <c r="AD807" s="23" t="str">
        <f t="shared" si="80"/>
        <v/>
      </c>
      <c r="AE807" s="23" t="str">
        <f t="shared" si="80"/>
        <v/>
      </c>
    </row>
    <row r="808" spans="2:31" x14ac:dyDescent="0.25">
      <c r="B808" s="18" t="str">
        <f t="shared" si="76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5"/>
        <v/>
      </c>
      <c r="Z808" s="23" t="str">
        <f t="shared" si="75"/>
        <v/>
      </c>
      <c r="AA808" s="19">
        <f t="shared" si="77"/>
        <v>0</v>
      </c>
      <c r="AB808" s="19">
        <f t="shared" si="78"/>
        <v>0</v>
      </c>
      <c r="AC808" s="19">
        <f t="shared" si="79"/>
        <v>0</v>
      </c>
      <c r="AD808" s="23" t="str">
        <f t="shared" si="80"/>
        <v/>
      </c>
      <c r="AE808" s="23" t="str">
        <f t="shared" si="80"/>
        <v/>
      </c>
    </row>
    <row r="809" spans="2:31" x14ac:dyDescent="0.25">
      <c r="B809" s="18" t="str">
        <f t="shared" si="76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5"/>
        <v/>
      </c>
      <c r="Z809" s="23" t="str">
        <f t="shared" si="75"/>
        <v/>
      </c>
      <c r="AA809" s="19">
        <f t="shared" si="77"/>
        <v>0</v>
      </c>
      <c r="AB809" s="19">
        <f t="shared" si="78"/>
        <v>0</v>
      </c>
      <c r="AC809" s="19">
        <f t="shared" si="79"/>
        <v>0</v>
      </c>
      <c r="AD809" s="23" t="str">
        <f t="shared" si="80"/>
        <v/>
      </c>
      <c r="AE809" s="23" t="str">
        <f t="shared" si="80"/>
        <v/>
      </c>
    </row>
    <row r="810" spans="2:31" x14ac:dyDescent="0.25">
      <c r="B810" s="18" t="str">
        <f t="shared" si="76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5"/>
        <v/>
      </c>
      <c r="Z810" s="23" t="str">
        <f t="shared" si="75"/>
        <v/>
      </c>
      <c r="AA810" s="19">
        <f t="shared" si="77"/>
        <v>0</v>
      </c>
      <c r="AB810" s="19">
        <f t="shared" si="78"/>
        <v>0</v>
      </c>
      <c r="AC810" s="19">
        <f t="shared" si="79"/>
        <v>0</v>
      </c>
      <c r="AD810" s="23" t="str">
        <f t="shared" si="80"/>
        <v/>
      </c>
      <c r="AE810" s="23" t="str">
        <f t="shared" si="80"/>
        <v/>
      </c>
    </row>
    <row r="811" spans="2:31" x14ac:dyDescent="0.25">
      <c r="B811" s="18" t="str">
        <f t="shared" si="76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5"/>
        <v/>
      </c>
      <c r="Z811" s="23" t="str">
        <f t="shared" si="75"/>
        <v/>
      </c>
      <c r="AA811" s="19">
        <f t="shared" si="77"/>
        <v>0</v>
      </c>
      <c r="AB811" s="19">
        <f t="shared" si="78"/>
        <v>0</v>
      </c>
      <c r="AC811" s="19">
        <f t="shared" si="79"/>
        <v>0</v>
      </c>
      <c r="AD811" s="23" t="str">
        <f t="shared" si="80"/>
        <v/>
      </c>
      <c r="AE811" s="23" t="str">
        <f t="shared" si="80"/>
        <v/>
      </c>
    </row>
    <row r="812" spans="2:31" x14ac:dyDescent="0.25">
      <c r="B812" s="18" t="str">
        <f t="shared" si="76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5"/>
        <v/>
      </c>
      <c r="Z812" s="23" t="str">
        <f t="shared" si="75"/>
        <v/>
      </c>
      <c r="AA812" s="19">
        <f t="shared" si="77"/>
        <v>0</v>
      </c>
      <c r="AB812" s="19">
        <f t="shared" si="78"/>
        <v>0</v>
      </c>
      <c r="AC812" s="19">
        <f t="shared" si="79"/>
        <v>0</v>
      </c>
      <c r="AD812" s="23" t="str">
        <f t="shared" si="80"/>
        <v/>
      </c>
      <c r="AE812" s="23" t="str">
        <f t="shared" si="80"/>
        <v/>
      </c>
    </row>
    <row r="813" spans="2:31" x14ac:dyDescent="0.25">
      <c r="B813" s="18" t="str">
        <f t="shared" si="76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5"/>
        <v/>
      </c>
      <c r="Z813" s="23" t="str">
        <f t="shared" si="75"/>
        <v/>
      </c>
      <c r="AA813" s="19">
        <f t="shared" si="77"/>
        <v>0</v>
      </c>
      <c r="AB813" s="19">
        <f t="shared" si="78"/>
        <v>0</v>
      </c>
      <c r="AC813" s="19">
        <f t="shared" si="79"/>
        <v>0</v>
      </c>
      <c r="AD813" s="23" t="str">
        <f t="shared" si="80"/>
        <v/>
      </c>
      <c r="AE813" s="23" t="str">
        <f t="shared" si="80"/>
        <v/>
      </c>
    </row>
    <row r="814" spans="2:31" x14ac:dyDescent="0.25">
      <c r="B814" s="18" t="str">
        <f t="shared" si="76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5"/>
        <v/>
      </c>
      <c r="Z814" s="23" t="str">
        <f t="shared" si="75"/>
        <v/>
      </c>
      <c r="AA814" s="19">
        <f t="shared" si="77"/>
        <v>0</v>
      </c>
      <c r="AB814" s="19">
        <f t="shared" si="78"/>
        <v>0</v>
      </c>
      <c r="AC814" s="19">
        <f t="shared" si="79"/>
        <v>0</v>
      </c>
      <c r="AD814" s="23" t="str">
        <f t="shared" si="80"/>
        <v/>
      </c>
      <c r="AE814" s="23" t="str">
        <f t="shared" si="80"/>
        <v/>
      </c>
    </row>
    <row r="815" spans="2:31" x14ac:dyDescent="0.25">
      <c r="B815" s="18" t="str">
        <f t="shared" si="76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5"/>
        <v/>
      </c>
      <c r="Z815" s="23" t="str">
        <f t="shared" si="75"/>
        <v/>
      </c>
      <c r="AA815" s="19">
        <f t="shared" si="77"/>
        <v>0</v>
      </c>
      <c r="AB815" s="19">
        <f t="shared" si="78"/>
        <v>0</v>
      </c>
      <c r="AC815" s="19">
        <f t="shared" si="79"/>
        <v>0</v>
      </c>
      <c r="AD815" s="23" t="str">
        <f t="shared" si="80"/>
        <v/>
      </c>
      <c r="AE815" s="23" t="str">
        <f t="shared" si="80"/>
        <v/>
      </c>
    </row>
    <row r="816" spans="2:31" x14ac:dyDescent="0.25">
      <c r="B816" s="18" t="str">
        <f t="shared" si="76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5"/>
        <v/>
      </c>
      <c r="Z816" s="23" t="str">
        <f t="shared" si="75"/>
        <v/>
      </c>
      <c r="AA816" s="19">
        <f t="shared" si="77"/>
        <v>0</v>
      </c>
      <c r="AB816" s="19">
        <f t="shared" si="78"/>
        <v>0</v>
      </c>
      <c r="AC816" s="19">
        <f t="shared" si="79"/>
        <v>0</v>
      </c>
      <c r="AD816" s="23" t="str">
        <f t="shared" si="80"/>
        <v/>
      </c>
      <c r="AE816" s="23" t="str">
        <f t="shared" si="80"/>
        <v/>
      </c>
    </row>
    <row r="817" spans="2:31" x14ac:dyDescent="0.25">
      <c r="B817" s="18" t="str">
        <f t="shared" si="76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5"/>
        <v/>
      </c>
      <c r="Z817" s="23" t="str">
        <f t="shared" si="75"/>
        <v/>
      </c>
      <c r="AA817" s="19">
        <f t="shared" si="77"/>
        <v>0</v>
      </c>
      <c r="AB817" s="19">
        <f t="shared" si="78"/>
        <v>0</v>
      </c>
      <c r="AC817" s="19">
        <f t="shared" si="79"/>
        <v>0</v>
      </c>
      <c r="AD817" s="23" t="str">
        <f t="shared" si="80"/>
        <v/>
      </c>
      <c r="AE817" s="23" t="str">
        <f t="shared" si="80"/>
        <v/>
      </c>
    </row>
    <row r="818" spans="2:31" x14ac:dyDescent="0.25">
      <c r="B818" s="18" t="str">
        <f t="shared" si="76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5"/>
        <v/>
      </c>
      <c r="Z818" s="23" t="str">
        <f t="shared" si="75"/>
        <v/>
      </c>
      <c r="AA818" s="19">
        <f t="shared" si="77"/>
        <v>0</v>
      </c>
      <c r="AB818" s="19">
        <f t="shared" si="78"/>
        <v>0</v>
      </c>
      <c r="AC818" s="19">
        <f t="shared" si="79"/>
        <v>0</v>
      </c>
      <c r="AD818" s="23" t="str">
        <f t="shared" si="80"/>
        <v/>
      </c>
      <c r="AE818" s="23" t="str">
        <f t="shared" si="80"/>
        <v/>
      </c>
    </row>
    <row r="819" spans="2:31" x14ac:dyDescent="0.25">
      <c r="B819" s="18" t="str">
        <f t="shared" si="76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5"/>
        <v/>
      </c>
      <c r="Z819" s="23" t="str">
        <f t="shared" si="75"/>
        <v/>
      </c>
      <c r="AA819" s="19">
        <f t="shared" si="77"/>
        <v>0</v>
      </c>
      <c r="AB819" s="19">
        <f t="shared" si="78"/>
        <v>0</v>
      </c>
      <c r="AC819" s="19">
        <f t="shared" si="79"/>
        <v>0</v>
      </c>
      <c r="AD819" s="23" t="str">
        <f t="shared" si="80"/>
        <v/>
      </c>
      <c r="AE819" s="23" t="str">
        <f t="shared" si="80"/>
        <v/>
      </c>
    </row>
    <row r="820" spans="2:31" x14ac:dyDescent="0.25">
      <c r="B820" s="18" t="str">
        <f t="shared" si="76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5"/>
        <v/>
      </c>
      <c r="Z820" s="23" t="str">
        <f t="shared" si="75"/>
        <v/>
      </c>
      <c r="AA820" s="19">
        <f t="shared" si="77"/>
        <v>0</v>
      </c>
      <c r="AB820" s="19">
        <f t="shared" si="78"/>
        <v>0</v>
      </c>
      <c r="AC820" s="19">
        <f t="shared" si="79"/>
        <v>0</v>
      </c>
      <c r="AD820" s="23" t="str">
        <f t="shared" si="80"/>
        <v/>
      </c>
      <c r="AE820" s="23" t="str">
        <f t="shared" si="80"/>
        <v/>
      </c>
    </row>
    <row r="821" spans="2:31" x14ac:dyDescent="0.25">
      <c r="B821" s="18" t="str">
        <f t="shared" si="76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5"/>
        <v/>
      </c>
      <c r="Z821" s="23" t="str">
        <f t="shared" si="75"/>
        <v/>
      </c>
      <c r="AA821" s="19">
        <f t="shared" si="77"/>
        <v>0</v>
      </c>
      <c r="AB821" s="19">
        <f t="shared" si="78"/>
        <v>0</v>
      </c>
      <c r="AC821" s="19">
        <f t="shared" si="79"/>
        <v>0</v>
      </c>
      <c r="AD821" s="23" t="str">
        <f t="shared" si="80"/>
        <v/>
      </c>
      <c r="AE821" s="23" t="str">
        <f t="shared" si="80"/>
        <v/>
      </c>
    </row>
    <row r="822" spans="2:31" x14ac:dyDescent="0.25">
      <c r="B822" s="18" t="str">
        <f t="shared" si="76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5"/>
        <v/>
      </c>
      <c r="Z822" s="23" t="str">
        <f t="shared" si="75"/>
        <v/>
      </c>
      <c r="AA822" s="19">
        <f t="shared" si="77"/>
        <v>0</v>
      </c>
      <c r="AB822" s="19">
        <f t="shared" si="78"/>
        <v>0</v>
      </c>
      <c r="AC822" s="19">
        <f t="shared" si="79"/>
        <v>0</v>
      </c>
      <c r="AD822" s="23" t="str">
        <f t="shared" si="80"/>
        <v/>
      </c>
      <c r="AE822" s="23" t="str">
        <f t="shared" si="80"/>
        <v/>
      </c>
    </row>
    <row r="823" spans="2:31" x14ac:dyDescent="0.25">
      <c r="B823" s="18" t="str">
        <f t="shared" si="76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5"/>
        <v/>
      </c>
      <c r="Z823" s="23" t="str">
        <f t="shared" si="75"/>
        <v/>
      </c>
      <c r="AA823" s="19">
        <f t="shared" si="77"/>
        <v>0</v>
      </c>
      <c r="AB823" s="19">
        <f t="shared" si="78"/>
        <v>0</v>
      </c>
      <c r="AC823" s="19">
        <f t="shared" si="79"/>
        <v>0</v>
      </c>
      <c r="AD823" s="23" t="str">
        <f t="shared" si="80"/>
        <v/>
      </c>
      <c r="AE823" s="23" t="str">
        <f t="shared" si="80"/>
        <v/>
      </c>
    </row>
    <row r="824" spans="2:31" x14ac:dyDescent="0.25">
      <c r="B824" s="18" t="str">
        <f t="shared" si="76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5"/>
        <v/>
      </c>
      <c r="Z824" s="23" t="str">
        <f t="shared" si="75"/>
        <v/>
      </c>
      <c r="AA824" s="19">
        <f t="shared" si="77"/>
        <v>0</v>
      </c>
      <c r="AB824" s="19">
        <f t="shared" si="78"/>
        <v>0</v>
      </c>
      <c r="AC824" s="19">
        <f t="shared" si="79"/>
        <v>0</v>
      </c>
      <c r="AD824" s="23" t="str">
        <f t="shared" si="80"/>
        <v/>
      </c>
      <c r="AE824" s="23" t="str">
        <f t="shared" si="80"/>
        <v/>
      </c>
    </row>
    <row r="825" spans="2:31" x14ac:dyDescent="0.25">
      <c r="B825" s="18" t="str">
        <f t="shared" si="76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5"/>
        <v/>
      </c>
      <c r="Z825" s="23" t="str">
        <f t="shared" si="75"/>
        <v/>
      </c>
      <c r="AA825" s="19">
        <f t="shared" si="77"/>
        <v>0</v>
      </c>
      <c r="AB825" s="19">
        <f t="shared" si="78"/>
        <v>0</v>
      </c>
      <c r="AC825" s="19">
        <f t="shared" si="79"/>
        <v>0</v>
      </c>
      <c r="AD825" s="23" t="str">
        <f t="shared" si="80"/>
        <v/>
      </c>
      <c r="AE825" s="23" t="str">
        <f t="shared" si="80"/>
        <v/>
      </c>
    </row>
    <row r="826" spans="2:31" x14ac:dyDescent="0.25">
      <c r="B826" s="18" t="str">
        <f t="shared" si="76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5"/>
        <v/>
      </c>
      <c r="Z826" s="23" t="str">
        <f t="shared" si="75"/>
        <v/>
      </c>
      <c r="AA826" s="19">
        <f t="shared" si="77"/>
        <v>0</v>
      </c>
      <c r="AB826" s="19">
        <f t="shared" si="78"/>
        <v>0</v>
      </c>
      <c r="AC826" s="19">
        <f t="shared" si="79"/>
        <v>0</v>
      </c>
      <c r="AD826" s="23" t="str">
        <f t="shared" si="80"/>
        <v/>
      </c>
      <c r="AE826" s="23" t="str">
        <f t="shared" si="80"/>
        <v/>
      </c>
    </row>
    <row r="827" spans="2:31" x14ac:dyDescent="0.25">
      <c r="B827" s="18" t="str">
        <f t="shared" si="76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5"/>
        <v/>
      </c>
      <c r="Z827" s="23" t="str">
        <f t="shared" si="75"/>
        <v/>
      </c>
      <c r="AA827" s="19">
        <f t="shared" si="77"/>
        <v>0</v>
      </c>
      <c r="AB827" s="19">
        <f t="shared" si="78"/>
        <v>0</v>
      </c>
      <c r="AC827" s="19">
        <f t="shared" si="79"/>
        <v>0</v>
      </c>
      <c r="AD827" s="23" t="str">
        <f t="shared" si="80"/>
        <v/>
      </c>
      <c r="AE827" s="23" t="str">
        <f t="shared" si="80"/>
        <v/>
      </c>
    </row>
    <row r="828" spans="2:31" x14ac:dyDescent="0.25">
      <c r="B828" s="18" t="str">
        <f t="shared" si="76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5"/>
        <v/>
      </c>
      <c r="Z828" s="23" t="str">
        <f t="shared" si="75"/>
        <v/>
      </c>
      <c r="AA828" s="19">
        <f t="shared" si="77"/>
        <v>0</v>
      </c>
      <c r="AB828" s="19">
        <f t="shared" si="78"/>
        <v>0</v>
      </c>
      <c r="AC828" s="19">
        <f t="shared" si="79"/>
        <v>0</v>
      </c>
      <c r="AD828" s="23" t="str">
        <f t="shared" si="80"/>
        <v/>
      </c>
      <c r="AE828" s="23" t="str">
        <f t="shared" si="80"/>
        <v/>
      </c>
    </row>
    <row r="829" spans="2:31" x14ac:dyDescent="0.25">
      <c r="B829" s="18" t="str">
        <f t="shared" si="76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5"/>
        <v/>
      </c>
      <c r="Z829" s="23" t="str">
        <f t="shared" si="75"/>
        <v/>
      </c>
      <c r="AA829" s="19">
        <f t="shared" si="77"/>
        <v>0</v>
      </c>
      <c r="AB829" s="19">
        <f t="shared" si="78"/>
        <v>0</v>
      </c>
      <c r="AC829" s="19">
        <f t="shared" si="79"/>
        <v>0</v>
      </c>
      <c r="AD829" s="23" t="str">
        <f t="shared" si="80"/>
        <v/>
      </c>
      <c r="AE829" s="23" t="str">
        <f t="shared" si="80"/>
        <v/>
      </c>
    </row>
    <row r="830" spans="2:31" x14ac:dyDescent="0.25">
      <c r="B830" s="18" t="str">
        <f t="shared" si="76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5"/>
        <v/>
      </c>
      <c r="Z830" s="23" t="str">
        <f t="shared" si="75"/>
        <v/>
      </c>
      <c r="AA830" s="19">
        <f t="shared" si="77"/>
        <v>0</v>
      </c>
      <c r="AB830" s="19">
        <f t="shared" si="78"/>
        <v>0</v>
      </c>
      <c r="AC830" s="19">
        <f t="shared" si="79"/>
        <v>0</v>
      </c>
      <c r="AD830" s="23" t="str">
        <f t="shared" si="80"/>
        <v/>
      </c>
      <c r="AE830" s="23" t="str">
        <f t="shared" si="80"/>
        <v/>
      </c>
    </row>
    <row r="831" spans="2:31" x14ac:dyDescent="0.25">
      <c r="B831" s="18" t="str">
        <f t="shared" si="76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5"/>
        <v/>
      </c>
      <c r="Z831" s="23" t="str">
        <f t="shared" si="75"/>
        <v/>
      </c>
      <c r="AA831" s="19">
        <f t="shared" si="77"/>
        <v>0</v>
      </c>
      <c r="AB831" s="19">
        <f t="shared" si="78"/>
        <v>0</v>
      </c>
      <c r="AC831" s="19">
        <f t="shared" si="79"/>
        <v>0</v>
      </c>
      <c r="AD831" s="23" t="str">
        <f t="shared" si="80"/>
        <v/>
      </c>
      <c r="AE831" s="23" t="str">
        <f t="shared" si="80"/>
        <v/>
      </c>
    </row>
    <row r="832" spans="2:31" x14ac:dyDescent="0.25">
      <c r="B832" s="18" t="str">
        <f t="shared" si="76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5"/>
        <v/>
      </c>
      <c r="Z832" s="23" t="str">
        <f t="shared" si="75"/>
        <v/>
      </c>
      <c r="AA832" s="19">
        <f t="shared" si="77"/>
        <v>0</v>
      </c>
      <c r="AB832" s="19">
        <f t="shared" si="78"/>
        <v>0</v>
      </c>
      <c r="AC832" s="19">
        <f t="shared" si="79"/>
        <v>0</v>
      </c>
      <c r="AD832" s="23" t="str">
        <f t="shared" si="80"/>
        <v/>
      </c>
      <c r="AE832" s="23" t="str">
        <f t="shared" si="80"/>
        <v/>
      </c>
    </row>
    <row r="833" spans="2:31" x14ac:dyDescent="0.25">
      <c r="B833" s="18" t="str">
        <f t="shared" si="76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5"/>
        <v/>
      </c>
      <c r="Z833" s="23" t="str">
        <f t="shared" si="75"/>
        <v/>
      </c>
      <c r="AA833" s="19">
        <f t="shared" si="77"/>
        <v>0</v>
      </c>
      <c r="AB833" s="19">
        <f t="shared" si="78"/>
        <v>0</v>
      </c>
      <c r="AC833" s="19">
        <f t="shared" si="79"/>
        <v>0</v>
      </c>
      <c r="AD833" s="23" t="str">
        <f t="shared" si="80"/>
        <v/>
      </c>
      <c r="AE833" s="23" t="str">
        <f t="shared" si="80"/>
        <v/>
      </c>
    </row>
    <row r="834" spans="2:31" x14ac:dyDescent="0.25">
      <c r="B834" s="18" t="str">
        <f t="shared" si="76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5"/>
        <v/>
      </c>
      <c r="Z834" s="23" t="str">
        <f t="shared" si="75"/>
        <v/>
      </c>
      <c r="AA834" s="19">
        <f t="shared" si="77"/>
        <v>0</v>
      </c>
      <c r="AB834" s="19">
        <f t="shared" si="78"/>
        <v>0</v>
      </c>
      <c r="AC834" s="19">
        <f t="shared" si="79"/>
        <v>0</v>
      </c>
      <c r="AD834" s="23" t="str">
        <f t="shared" si="80"/>
        <v/>
      </c>
      <c r="AE834" s="23" t="str">
        <f t="shared" si="80"/>
        <v/>
      </c>
    </row>
    <row r="835" spans="2:31" x14ac:dyDescent="0.25">
      <c r="B835" s="18" t="str">
        <f t="shared" si="76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5"/>
        <v/>
      </c>
      <c r="Z835" s="23" t="str">
        <f t="shared" si="75"/>
        <v/>
      </c>
      <c r="AA835" s="19">
        <f t="shared" si="77"/>
        <v>0</v>
      </c>
      <c r="AB835" s="19">
        <f t="shared" si="78"/>
        <v>0</v>
      </c>
      <c r="AC835" s="19">
        <f t="shared" si="79"/>
        <v>0</v>
      </c>
      <c r="AD835" s="23" t="str">
        <f t="shared" si="80"/>
        <v/>
      </c>
      <c r="AE835" s="23" t="str">
        <f t="shared" si="80"/>
        <v/>
      </c>
    </row>
    <row r="836" spans="2:31" x14ac:dyDescent="0.25">
      <c r="B836" s="18" t="str">
        <f t="shared" si="76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5"/>
        <v/>
      </c>
      <c r="Z836" s="23" t="str">
        <f t="shared" si="75"/>
        <v/>
      </c>
      <c r="AA836" s="19">
        <f t="shared" si="77"/>
        <v>0</v>
      </c>
      <c r="AB836" s="19">
        <f t="shared" si="78"/>
        <v>0</v>
      </c>
      <c r="AC836" s="19">
        <f t="shared" si="79"/>
        <v>0</v>
      </c>
      <c r="AD836" s="23" t="str">
        <f t="shared" si="80"/>
        <v/>
      </c>
      <c r="AE836" s="23" t="str">
        <f t="shared" si="80"/>
        <v/>
      </c>
    </row>
    <row r="837" spans="2:31" x14ac:dyDescent="0.25">
      <c r="B837" s="18" t="str">
        <f t="shared" si="76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5"/>
        <v/>
      </c>
      <c r="Z837" s="23" t="str">
        <f t="shared" si="75"/>
        <v/>
      </c>
      <c r="AA837" s="19">
        <f t="shared" si="77"/>
        <v>0</v>
      </c>
      <c r="AB837" s="19">
        <f t="shared" si="78"/>
        <v>0</v>
      </c>
      <c r="AC837" s="19">
        <f t="shared" si="79"/>
        <v>0</v>
      </c>
      <c r="AD837" s="23" t="str">
        <f t="shared" si="80"/>
        <v/>
      </c>
      <c r="AE837" s="23" t="str">
        <f t="shared" si="80"/>
        <v/>
      </c>
    </row>
    <row r="838" spans="2:31" x14ac:dyDescent="0.25">
      <c r="B838" s="18" t="str">
        <f t="shared" si="76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5"/>
        <v/>
      </c>
      <c r="Z838" s="23" t="str">
        <f t="shared" si="75"/>
        <v/>
      </c>
      <c r="AA838" s="19">
        <f t="shared" si="77"/>
        <v>0</v>
      </c>
      <c r="AB838" s="19">
        <f t="shared" si="78"/>
        <v>0</v>
      </c>
      <c r="AC838" s="19">
        <f t="shared" si="79"/>
        <v>0</v>
      </c>
      <c r="AD838" s="23" t="str">
        <f t="shared" si="80"/>
        <v/>
      </c>
      <c r="AE838" s="23" t="str">
        <f t="shared" si="80"/>
        <v/>
      </c>
    </row>
    <row r="839" spans="2:31" x14ac:dyDescent="0.25">
      <c r="B839" s="18" t="str">
        <f t="shared" si="76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5"/>
        <v/>
      </c>
      <c r="Z839" s="23" t="str">
        <f t="shared" si="75"/>
        <v/>
      </c>
      <c r="AA839" s="19">
        <f t="shared" si="77"/>
        <v>0</v>
      </c>
      <c r="AB839" s="19">
        <f t="shared" si="78"/>
        <v>0</v>
      </c>
      <c r="AC839" s="19">
        <f t="shared" si="79"/>
        <v>0</v>
      </c>
      <c r="AD839" s="23" t="str">
        <f t="shared" si="80"/>
        <v/>
      </c>
      <c r="AE839" s="23" t="str">
        <f t="shared" si="80"/>
        <v/>
      </c>
    </row>
    <row r="840" spans="2:31" x14ac:dyDescent="0.25">
      <c r="B840" s="18" t="str">
        <f t="shared" si="76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5"/>
        <v/>
      </c>
      <c r="Z840" s="23" t="str">
        <f t="shared" si="75"/>
        <v/>
      </c>
      <c r="AA840" s="19">
        <f t="shared" si="77"/>
        <v>0</v>
      </c>
      <c r="AB840" s="19">
        <f t="shared" si="78"/>
        <v>0</v>
      </c>
      <c r="AC840" s="19">
        <f t="shared" si="79"/>
        <v>0</v>
      </c>
      <c r="AD840" s="23" t="str">
        <f t="shared" si="80"/>
        <v/>
      </c>
      <c r="AE840" s="23" t="str">
        <f t="shared" si="80"/>
        <v/>
      </c>
    </row>
    <row r="841" spans="2:31" x14ac:dyDescent="0.25">
      <c r="B841" s="18" t="str">
        <f t="shared" si="76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5"/>
        <v/>
      </c>
      <c r="Z841" s="23" t="str">
        <f t="shared" si="75"/>
        <v/>
      </c>
      <c r="AA841" s="19">
        <f t="shared" si="77"/>
        <v>0</v>
      </c>
      <c r="AB841" s="19">
        <f t="shared" si="78"/>
        <v>0</v>
      </c>
      <c r="AC841" s="19">
        <f t="shared" si="79"/>
        <v>0</v>
      </c>
      <c r="AD841" s="23" t="str">
        <f t="shared" si="80"/>
        <v/>
      </c>
      <c r="AE841" s="23" t="str">
        <f t="shared" si="80"/>
        <v/>
      </c>
    </row>
    <row r="842" spans="2:31" x14ac:dyDescent="0.25">
      <c r="B842" s="18" t="str">
        <f t="shared" si="76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5"/>
        <v/>
      </c>
      <c r="Z842" s="23" t="str">
        <f t="shared" si="75"/>
        <v/>
      </c>
      <c r="AA842" s="19">
        <f t="shared" si="77"/>
        <v>0</v>
      </c>
      <c r="AB842" s="19">
        <f t="shared" si="78"/>
        <v>0</v>
      </c>
      <c r="AC842" s="19">
        <f t="shared" si="79"/>
        <v>0</v>
      </c>
      <c r="AD842" s="23" t="str">
        <f t="shared" si="80"/>
        <v/>
      </c>
      <c r="AE842" s="23" t="str">
        <f t="shared" si="80"/>
        <v/>
      </c>
    </row>
    <row r="843" spans="2:31" x14ac:dyDescent="0.25">
      <c r="B843" s="18" t="str">
        <f t="shared" si="76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5"/>
        <v/>
      </c>
      <c r="Z843" s="23" t="str">
        <f t="shared" si="75"/>
        <v/>
      </c>
      <c r="AA843" s="19">
        <f t="shared" si="77"/>
        <v>0</v>
      </c>
      <c r="AB843" s="19">
        <f t="shared" si="78"/>
        <v>0</v>
      </c>
      <c r="AC843" s="19">
        <f t="shared" si="79"/>
        <v>0</v>
      </c>
      <c r="AD843" s="23" t="str">
        <f t="shared" si="80"/>
        <v/>
      </c>
      <c r="AE843" s="23" t="str">
        <f t="shared" si="80"/>
        <v/>
      </c>
    </row>
    <row r="844" spans="2:31" x14ac:dyDescent="0.25">
      <c r="B844" s="18" t="str">
        <f t="shared" si="76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5"/>
        <v/>
      </c>
      <c r="Z844" s="23" t="str">
        <f t="shared" si="75"/>
        <v/>
      </c>
      <c r="AA844" s="19">
        <f t="shared" si="77"/>
        <v>0</v>
      </c>
      <c r="AB844" s="19">
        <f t="shared" si="78"/>
        <v>0</v>
      </c>
      <c r="AC844" s="19">
        <f t="shared" si="79"/>
        <v>0</v>
      </c>
      <c r="AD844" s="23" t="str">
        <f t="shared" si="80"/>
        <v/>
      </c>
      <c r="AE844" s="23" t="str">
        <f t="shared" si="80"/>
        <v/>
      </c>
    </row>
    <row r="845" spans="2:31" x14ac:dyDescent="0.25">
      <c r="B845" s="18" t="str">
        <f t="shared" si="76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5"/>
        <v/>
      </c>
      <c r="Z845" s="23" t="str">
        <f t="shared" si="75"/>
        <v/>
      </c>
      <c r="AA845" s="19">
        <f t="shared" si="77"/>
        <v>0</v>
      </c>
      <c r="AB845" s="19">
        <f t="shared" si="78"/>
        <v>0</v>
      </c>
      <c r="AC845" s="19">
        <f t="shared" si="79"/>
        <v>0</v>
      </c>
      <c r="AD845" s="23" t="str">
        <f t="shared" si="80"/>
        <v/>
      </c>
      <c r="AE845" s="23" t="str">
        <f t="shared" si="80"/>
        <v/>
      </c>
    </row>
    <row r="846" spans="2:31" x14ac:dyDescent="0.25">
      <c r="B846" s="18" t="str">
        <f t="shared" si="76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5"/>
        <v/>
      </c>
      <c r="Z846" s="23" t="str">
        <f t="shared" si="75"/>
        <v/>
      </c>
      <c r="AA846" s="19">
        <f t="shared" si="77"/>
        <v>0</v>
      </c>
      <c r="AB846" s="19">
        <f t="shared" si="78"/>
        <v>0</v>
      </c>
      <c r="AC846" s="19">
        <f t="shared" si="79"/>
        <v>0</v>
      </c>
      <c r="AD846" s="23" t="str">
        <f t="shared" si="80"/>
        <v/>
      </c>
      <c r="AE846" s="23" t="str">
        <f t="shared" si="80"/>
        <v/>
      </c>
    </row>
    <row r="847" spans="2:31" x14ac:dyDescent="0.25">
      <c r="B847" s="18" t="str">
        <f t="shared" si="76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5"/>
        <v/>
      </c>
      <c r="Z847" s="23" t="str">
        <f t="shared" si="75"/>
        <v/>
      </c>
      <c r="AA847" s="19">
        <f t="shared" si="77"/>
        <v>0</v>
      </c>
      <c r="AB847" s="19">
        <f t="shared" si="78"/>
        <v>0</v>
      </c>
      <c r="AC847" s="19">
        <f t="shared" si="79"/>
        <v>0</v>
      </c>
      <c r="AD847" s="23" t="str">
        <f t="shared" si="80"/>
        <v/>
      </c>
      <c r="AE847" s="23" t="str">
        <f t="shared" si="80"/>
        <v/>
      </c>
    </row>
    <row r="848" spans="2:31" x14ac:dyDescent="0.25">
      <c r="B848" s="18" t="str">
        <f t="shared" si="76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5"/>
        <v/>
      </c>
      <c r="Z848" s="23" t="str">
        <f t="shared" si="75"/>
        <v/>
      </c>
      <c r="AA848" s="19">
        <f t="shared" si="77"/>
        <v>0</v>
      </c>
      <c r="AB848" s="19">
        <f t="shared" si="78"/>
        <v>0</v>
      </c>
      <c r="AC848" s="19">
        <f t="shared" si="79"/>
        <v>0</v>
      </c>
      <c r="AD848" s="23" t="str">
        <f t="shared" si="80"/>
        <v/>
      </c>
      <c r="AE848" s="23" t="str">
        <f t="shared" si="80"/>
        <v/>
      </c>
    </row>
    <row r="849" spans="2:31" x14ac:dyDescent="0.25">
      <c r="B849" s="18" t="str">
        <f t="shared" si="76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5"/>
        <v/>
      </c>
      <c r="Z849" s="23" t="str">
        <f t="shared" si="75"/>
        <v/>
      </c>
      <c r="AA849" s="19">
        <f t="shared" si="77"/>
        <v>0</v>
      </c>
      <c r="AB849" s="19">
        <f t="shared" si="78"/>
        <v>0</v>
      </c>
      <c r="AC849" s="19">
        <f t="shared" si="79"/>
        <v>0</v>
      </c>
      <c r="AD849" s="23" t="str">
        <f t="shared" si="80"/>
        <v/>
      </c>
      <c r="AE849" s="23" t="str">
        <f t="shared" si="80"/>
        <v/>
      </c>
    </row>
    <row r="850" spans="2:31" x14ac:dyDescent="0.25">
      <c r="B850" s="18" t="str">
        <f t="shared" si="76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5"/>
        <v/>
      </c>
      <c r="Z850" s="23" t="str">
        <f t="shared" si="75"/>
        <v/>
      </c>
      <c r="AA850" s="19">
        <f t="shared" si="77"/>
        <v>0</v>
      </c>
      <c r="AB850" s="19">
        <f t="shared" si="78"/>
        <v>0</v>
      </c>
      <c r="AC850" s="19">
        <f t="shared" si="79"/>
        <v>0</v>
      </c>
      <c r="AD850" s="23" t="str">
        <f t="shared" si="80"/>
        <v/>
      </c>
      <c r="AE850" s="23" t="str">
        <f t="shared" si="80"/>
        <v/>
      </c>
    </row>
    <row r="851" spans="2:31" x14ac:dyDescent="0.25">
      <c r="B851" s="18" t="str">
        <f t="shared" si="76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5"/>
        <v/>
      </c>
      <c r="Z851" s="23" t="str">
        <f t="shared" si="75"/>
        <v/>
      </c>
      <c r="AA851" s="19">
        <f t="shared" si="77"/>
        <v>0</v>
      </c>
      <c r="AB851" s="19">
        <f t="shared" si="78"/>
        <v>0</v>
      </c>
      <c r="AC851" s="19">
        <f t="shared" si="79"/>
        <v>0</v>
      </c>
      <c r="AD851" s="23" t="str">
        <f t="shared" si="80"/>
        <v/>
      </c>
      <c r="AE851" s="23" t="str">
        <f t="shared" si="80"/>
        <v/>
      </c>
    </row>
    <row r="852" spans="2:31" x14ac:dyDescent="0.25">
      <c r="B852" s="18" t="str">
        <f t="shared" si="76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5"/>
        <v/>
      </c>
      <c r="Z852" s="23" t="str">
        <f t="shared" si="75"/>
        <v/>
      </c>
      <c r="AA852" s="19">
        <f t="shared" si="77"/>
        <v>0</v>
      </c>
      <c r="AB852" s="19">
        <f t="shared" si="78"/>
        <v>0</v>
      </c>
      <c r="AC852" s="19">
        <f t="shared" si="79"/>
        <v>0</v>
      </c>
      <c r="AD852" s="23" t="str">
        <f t="shared" si="80"/>
        <v/>
      </c>
      <c r="AE852" s="23" t="str">
        <f t="shared" si="80"/>
        <v/>
      </c>
    </row>
    <row r="853" spans="2:31" x14ac:dyDescent="0.25">
      <c r="B853" s="18" t="str">
        <f t="shared" si="76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5"/>
        <v/>
      </c>
      <c r="Z853" s="23" t="str">
        <f t="shared" si="75"/>
        <v/>
      </c>
      <c r="AA853" s="19">
        <f t="shared" si="77"/>
        <v>0</v>
      </c>
      <c r="AB853" s="19">
        <f t="shared" si="78"/>
        <v>0</v>
      </c>
      <c r="AC853" s="19">
        <f t="shared" si="79"/>
        <v>0</v>
      </c>
      <c r="AD853" s="23" t="str">
        <f t="shared" si="80"/>
        <v/>
      </c>
      <c r="AE853" s="23" t="str">
        <f t="shared" si="80"/>
        <v/>
      </c>
    </row>
    <row r="854" spans="2:31" x14ac:dyDescent="0.25">
      <c r="B854" s="18" t="str">
        <f t="shared" si="76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5"/>
        <v/>
      </c>
      <c r="Z854" s="23" t="str">
        <f t="shared" si="75"/>
        <v/>
      </c>
      <c r="AA854" s="19">
        <f t="shared" si="77"/>
        <v>0</v>
      </c>
      <c r="AB854" s="19">
        <f t="shared" si="78"/>
        <v>0</v>
      </c>
      <c r="AC854" s="19">
        <f t="shared" si="79"/>
        <v>0</v>
      </c>
      <c r="AD854" s="23" t="str">
        <f t="shared" si="80"/>
        <v/>
      </c>
      <c r="AE854" s="23" t="str">
        <f t="shared" si="80"/>
        <v/>
      </c>
    </row>
    <row r="855" spans="2:31" x14ac:dyDescent="0.25">
      <c r="B855" s="18" t="str">
        <f t="shared" si="76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1">IF(M855&lt;&gt;"",$H855*M855,"")</f>
        <v/>
      </c>
      <c r="Z855" s="23" t="str">
        <f t="shared" si="81"/>
        <v/>
      </c>
      <c r="AA855" s="19">
        <f t="shared" si="77"/>
        <v>0</v>
      </c>
      <c r="AB855" s="19">
        <f t="shared" si="78"/>
        <v>0</v>
      </c>
      <c r="AC855" s="19">
        <f t="shared" si="79"/>
        <v>0</v>
      </c>
      <c r="AD855" s="23" t="str">
        <f t="shared" si="80"/>
        <v/>
      </c>
      <c r="AE855" s="23" t="str">
        <f t="shared" si="80"/>
        <v/>
      </c>
    </row>
    <row r="856" spans="2:31" x14ac:dyDescent="0.25">
      <c r="B856" s="18" t="str">
        <f t="shared" ref="B856:B919" si="82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1"/>
        <v/>
      </c>
      <c r="Z856" s="23" t="str">
        <f t="shared" si="81"/>
        <v/>
      </c>
      <c r="AA856" s="19">
        <f t="shared" ref="AA856:AA919" si="83">IF(OR(M856&lt;&gt;"",N856&lt;&gt;""),1,0)</f>
        <v>0</v>
      </c>
      <c r="AB856" s="19">
        <f t="shared" ref="AB856:AB919" si="84">IF(M856&lt;&gt;0,1,0)</f>
        <v>0</v>
      </c>
      <c r="AC856" s="19">
        <f t="shared" ref="AC856:AC919" si="85">IF(N856&lt;&gt;0,1,0)</f>
        <v>0</v>
      </c>
      <c r="AD856" s="23" t="str">
        <f t="shared" ref="AD856:AE919" si="86">IF(W856&lt;&gt;"",$H856*W856,"")</f>
        <v/>
      </c>
      <c r="AE856" s="23" t="str">
        <f t="shared" si="86"/>
        <v/>
      </c>
    </row>
    <row r="857" spans="2:31" x14ac:dyDescent="0.25">
      <c r="B857" s="18" t="str">
        <f t="shared" si="82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1"/>
        <v/>
      </c>
      <c r="Z857" s="23" t="str">
        <f t="shared" si="81"/>
        <v/>
      </c>
      <c r="AA857" s="19">
        <f t="shared" si="83"/>
        <v>0</v>
      </c>
      <c r="AB857" s="19">
        <f t="shared" si="84"/>
        <v>0</v>
      </c>
      <c r="AC857" s="19">
        <f t="shared" si="85"/>
        <v>0</v>
      </c>
      <c r="AD857" s="23" t="str">
        <f t="shared" si="86"/>
        <v/>
      </c>
      <c r="AE857" s="23" t="str">
        <f t="shared" si="86"/>
        <v/>
      </c>
    </row>
    <row r="858" spans="2:31" x14ac:dyDescent="0.25">
      <c r="B858" s="18" t="str">
        <f t="shared" si="82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1"/>
        <v/>
      </c>
      <c r="Z858" s="23" t="str">
        <f t="shared" si="81"/>
        <v/>
      </c>
      <c r="AA858" s="19">
        <f t="shared" si="83"/>
        <v>0</v>
      </c>
      <c r="AB858" s="19">
        <f t="shared" si="84"/>
        <v>0</v>
      </c>
      <c r="AC858" s="19">
        <f t="shared" si="85"/>
        <v>0</v>
      </c>
      <c r="AD858" s="23" t="str">
        <f t="shared" si="86"/>
        <v/>
      </c>
      <c r="AE858" s="23" t="str">
        <f t="shared" si="86"/>
        <v/>
      </c>
    </row>
    <row r="859" spans="2:31" x14ac:dyDescent="0.25">
      <c r="B859" s="18" t="str">
        <f t="shared" si="82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1"/>
        <v/>
      </c>
      <c r="Z859" s="23" t="str">
        <f t="shared" si="81"/>
        <v/>
      </c>
      <c r="AA859" s="19">
        <f t="shared" si="83"/>
        <v>0</v>
      </c>
      <c r="AB859" s="19">
        <f t="shared" si="84"/>
        <v>0</v>
      </c>
      <c r="AC859" s="19">
        <f t="shared" si="85"/>
        <v>0</v>
      </c>
      <c r="AD859" s="23" t="str">
        <f t="shared" si="86"/>
        <v/>
      </c>
      <c r="AE859" s="23" t="str">
        <f t="shared" si="86"/>
        <v/>
      </c>
    </row>
    <row r="860" spans="2:31" x14ac:dyDescent="0.25">
      <c r="B860" s="18" t="str">
        <f t="shared" si="82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1"/>
        <v/>
      </c>
      <c r="Z860" s="23" t="str">
        <f t="shared" si="81"/>
        <v/>
      </c>
      <c r="AA860" s="19">
        <f t="shared" si="83"/>
        <v>0</v>
      </c>
      <c r="AB860" s="19">
        <f t="shared" si="84"/>
        <v>0</v>
      </c>
      <c r="AC860" s="19">
        <f t="shared" si="85"/>
        <v>0</v>
      </c>
      <c r="AD860" s="23" t="str">
        <f t="shared" si="86"/>
        <v/>
      </c>
      <c r="AE860" s="23" t="str">
        <f t="shared" si="86"/>
        <v/>
      </c>
    </row>
    <row r="861" spans="2:31" x14ac:dyDescent="0.25">
      <c r="B861" s="18" t="str">
        <f t="shared" si="82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1"/>
        <v/>
      </c>
      <c r="Z861" s="23" t="str">
        <f t="shared" si="81"/>
        <v/>
      </c>
      <c r="AA861" s="19">
        <f t="shared" si="83"/>
        <v>0</v>
      </c>
      <c r="AB861" s="19">
        <f t="shared" si="84"/>
        <v>0</v>
      </c>
      <c r="AC861" s="19">
        <f t="shared" si="85"/>
        <v>0</v>
      </c>
      <c r="AD861" s="23" t="str">
        <f t="shared" si="86"/>
        <v/>
      </c>
      <c r="AE861" s="23" t="str">
        <f t="shared" si="86"/>
        <v/>
      </c>
    </row>
    <row r="862" spans="2:31" x14ac:dyDescent="0.25">
      <c r="B862" s="18" t="str">
        <f t="shared" si="82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1"/>
        <v/>
      </c>
      <c r="Z862" s="23" t="str">
        <f t="shared" si="81"/>
        <v/>
      </c>
      <c r="AA862" s="19">
        <f t="shared" si="83"/>
        <v>0</v>
      </c>
      <c r="AB862" s="19">
        <f t="shared" si="84"/>
        <v>0</v>
      </c>
      <c r="AC862" s="19">
        <f t="shared" si="85"/>
        <v>0</v>
      </c>
      <c r="AD862" s="23" t="str">
        <f t="shared" si="86"/>
        <v/>
      </c>
      <c r="AE862" s="23" t="str">
        <f t="shared" si="86"/>
        <v/>
      </c>
    </row>
    <row r="863" spans="2:31" x14ac:dyDescent="0.25">
      <c r="B863" s="18" t="str">
        <f t="shared" si="82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1"/>
        <v/>
      </c>
      <c r="Z863" s="23" t="str">
        <f t="shared" si="81"/>
        <v/>
      </c>
      <c r="AA863" s="19">
        <f t="shared" si="83"/>
        <v>0</v>
      </c>
      <c r="AB863" s="19">
        <f t="shared" si="84"/>
        <v>0</v>
      </c>
      <c r="AC863" s="19">
        <f t="shared" si="85"/>
        <v>0</v>
      </c>
      <c r="AD863" s="23" t="str">
        <f t="shared" si="86"/>
        <v/>
      </c>
      <c r="AE863" s="23" t="str">
        <f t="shared" si="86"/>
        <v/>
      </c>
    </row>
    <row r="864" spans="2:31" x14ac:dyDescent="0.25">
      <c r="B864" s="18" t="str">
        <f t="shared" si="82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1"/>
        <v/>
      </c>
      <c r="Z864" s="23" t="str">
        <f t="shared" si="81"/>
        <v/>
      </c>
      <c r="AA864" s="19">
        <f t="shared" si="83"/>
        <v>0</v>
      </c>
      <c r="AB864" s="19">
        <f t="shared" si="84"/>
        <v>0</v>
      </c>
      <c r="AC864" s="19">
        <f t="shared" si="85"/>
        <v>0</v>
      </c>
      <c r="AD864" s="23" t="str">
        <f t="shared" si="86"/>
        <v/>
      </c>
      <c r="AE864" s="23" t="str">
        <f t="shared" si="86"/>
        <v/>
      </c>
    </row>
    <row r="865" spans="2:31" x14ac:dyDescent="0.25">
      <c r="B865" s="18" t="str">
        <f t="shared" si="82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1"/>
        <v/>
      </c>
      <c r="Z865" s="23" t="str">
        <f t="shared" si="81"/>
        <v/>
      </c>
      <c r="AA865" s="19">
        <f t="shared" si="83"/>
        <v>0</v>
      </c>
      <c r="AB865" s="19">
        <f t="shared" si="84"/>
        <v>0</v>
      </c>
      <c r="AC865" s="19">
        <f t="shared" si="85"/>
        <v>0</v>
      </c>
      <c r="AD865" s="23" t="str">
        <f t="shared" si="86"/>
        <v/>
      </c>
      <c r="AE865" s="23" t="str">
        <f t="shared" si="86"/>
        <v/>
      </c>
    </row>
    <row r="866" spans="2:31" x14ac:dyDescent="0.25">
      <c r="B866" s="18" t="str">
        <f t="shared" si="82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1"/>
        <v/>
      </c>
      <c r="Z866" s="23" t="str">
        <f t="shared" si="81"/>
        <v/>
      </c>
      <c r="AA866" s="19">
        <f t="shared" si="83"/>
        <v>0</v>
      </c>
      <c r="AB866" s="19">
        <f t="shared" si="84"/>
        <v>0</v>
      </c>
      <c r="AC866" s="19">
        <f t="shared" si="85"/>
        <v>0</v>
      </c>
      <c r="AD866" s="23" t="str">
        <f t="shared" si="86"/>
        <v/>
      </c>
      <c r="AE866" s="23" t="str">
        <f t="shared" si="86"/>
        <v/>
      </c>
    </row>
    <row r="867" spans="2:31" x14ac:dyDescent="0.25">
      <c r="B867" s="18" t="str">
        <f t="shared" si="82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1"/>
        <v/>
      </c>
      <c r="Z867" s="23" t="str">
        <f t="shared" si="81"/>
        <v/>
      </c>
      <c r="AA867" s="19">
        <f t="shared" si="83"/>
        <v>0</v>
      </c>
      <c r="AB867" s="19">
        <f t="shared" si="84"/>
        <v>0</v>
      </c>
      <c r="AC867" s="19">
        <f t="shared" si="85"/>
        <v>0</v>
      </c>
      <c r="AD867" s="23" t="str">
        <f t="shared" si="86"/>
        <v/>
      </c>
      <c r="AE867" s="23" t="str">
        <f t="shared" si="86"/>
        <v/>
      </c>
    </row>
    <row r="868" spans="2:31" x14ac:dyDescent="0.25">
      <c r="B868" s="18" t="str">
        <f t="shared" si="82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1"/>
        <v/>
      </c>
      <c r="Z868" s="23" t="str">
        <f t="shared" si="81"/>
        <v/>
      </c>
      <c r="AA868" s="19">
        <f t="shared" si="83"/>
        <v>0</v>
      </c>
      <c r="AB868" s="19">
        <f t="shared" si="84"/>
        <v>0</v>
      </c>
      <c r="AC868" s="19">
        <f t="shared" si="85"/>
        <v>0</v>
      </c>
      <c r="AD868" s="23" t="str">
        <f t="shared" si="86"/>
        <v/>
      </c>
      <c r="AE868" s="23" t="str">
        <f t="shared" si="86"/>
        <v/>
      </c>
    </row>
    <row r="869" spans="2:31" x14ac:dyDescent="0.25">
      <c r="B869" s="18" t="str">
        <f t="shared" si="82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1"/>
        <v/>
      </c>
      <c r="Z869" s="23" t="str">
        <f t="shared" si="81"/>
        <v/>
      </c>
      <c r="AA869" s="19">
        <f t="shared" si="83"/>
        <v>0</v>
      </c>
      <c r="AB869" s="19">
        <f t="shared" si="84"/>
        <v>0</v>
      </c>
      <c r="AC869" s="19">
        <f t="shared" si="85"/>
        <v>0</v>
      </c>
      <c r="AD869" s="23" t="str">
        <f t="shared" si="86"/>
        <v/>
      </c>
      <c r="AE869" s="23" t="str">
        <f t="shared" si="86"/>
        <v/>
      </c>
    </row>
    <row r="870" spans="2:31" x14ac:dyDescent="0.25">
      <c r="B870" s="18" t="str">
        <f t="shared" si="82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1"/>
        <v/>
      </c>
      <c r="Z870" s="23" t="str">
        <f t="shared" si="81"/>
        <v/>
      </c>
      <c r="AA870" s="19">
        <f t="shared" si="83"/>
        <v>0</v>
      </c>
      <c r="AB870" s="19">
        <f t="shared" si="84"/>
        <v>0</v>
      </c>
      <c r="AC870" s="19">
        <f t="shared" si="85"/>
        <v>0</v>
      </c>
      <c r="AD870" s="23" t="str">
        <f t="shared" si="86"/>
        <v/>
      </c>
      <c r="AE870" s="23" t="str">
        <f t="shared" si="86"/>
        <v/>
      </c>
    </row>
    <row r="871" spans="2:31" x14ac:dyDescent="0.25">
      <c r="B871" s="18" t="str">
        <f t="shared" si="82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1"/>
        <v/>
      </c>
      <c r="Z871" s="23" t="str">
        <f t="shared" si="81"/>
        <v/>
      </c>
      <c r="AA871" s="19">
        <f t="shared" si="83"/>
        <v>0</v>
      </c>
      <c r="AB871" s="19">
        <f t="shared" si="84"/>
        <v>0</v>
      </c>
      <c r="AC871" s="19">
        <f t="shared" si="85"/>
        <v>0</v>
      </c>
      <c r="AD871" s="23" t="str">
        <f t="shared" si="86"/>
        <v/>
      </c>
      <c r="AE871" s="23" t="str">
        <f t="shared" si="86"/>
        <v/>
      </c>
    </row>
    <row r="872" spans="2:31" x14ac:dyDescent="0.25">
      <c r="B872" s="18" t="str">
        <f t="shared" si="82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1"/>
        <v/>
      </c>
      <c r="Z872" s="23" t="str">
        <f t="shared" si="81"/>
        <v/>
      </c>
      <c r="AA872" s="19">
        <f t="shared" si="83"/>
        <v>0</v>
      </c>
      <c r="AB872" s="19">
        <f t="shared" si="84"/>
        <v>0</v>
      </c>
      <c r="AC872" s="19">
        <f t="shared" si="85"/>
        <v>0</v>
      </c>
      <c r="AD872" s="23" t="str">
        <f t="shared" si="86"/>
        <v/>
      </c>
      <c r="AE872" s="23" t="str">
        <f t="shared" si="86"/>
        <v/>
      </c>
    </row>
    <row r="873" spans="2:31" x14ac:dyDescent="0.25">
      <c r="B873" s="18" t="str">
        <f t="shared" si="82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1"/>
        <v/>
      </c>
      <c r="Z873" s="23" t="str">
        <f t="shared" si="81"/>
        <v/>
      </c>
      <c r="AA873" s="19">
        <f t="shared" si="83"/>
        <v>0</v>
      </c>
      <c r="AB873" s="19">
        <f t="shared" si="84"/>
        <v>0</v>
      </c>
      <c r="AC873" s="19">
        <f t="shared" si="85"/>
        <v>0</v>
      </c>
      <c r="AD873" s="23" t="str">
        <f t="shared" si="86"/>
        <v/>
      </c>
      <c r="AE873" s="23" t="str">
        <f t="shared" si="86"/>
        <v/>
      </c>
    </row>
    <row r="874" spans="2:31" x14ac:dyDescent="0.25">
      <c r="B874" s="18" t="str">
        <f t="shared" si="82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1"/>
        <v/>
      </c>
      <c r="Z874" s="23" t="str">
        <f t="shared" si="81"/>
        <v/>
      </c>
      <c r="AA874" s="19">
        <f t="shared" si="83"/>
        <v>0</v>
      </c>
      <c r="AB874" s="19">
        <f t="shared" si="84"/>
        <v>0</v>
      </c>
      <c r="AC874" s="19">
        <f t="shared" si="85"/>
        <v>0</v>
      </c>
      <c r="AD874" s="23" t="str">
        <f t="shared" si="86"/>
        <v/>
      </c>
      <c r="AE874" s="23" t="str">
        <f t="shared" si="86"/>
        <v/>
      </c>
    </row>
    <row r="875" spans="2:31" x14ac:dyDescent="0.25">
      <c r="B875" s="18" t="str">
        <f t="shared" si="82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1"/>
        <v/>
      </c>
      <c r="Z875" s="23" t="str">
        <f t="shared" si="81"/>
        <v/>
      </c>
      <c r="AA875" s="19">
        <f t="shared" si="83"/>
        <v>0</v>
      </c>
      <c r="AB875" s="19">
        <f t="shared" si="84"/>
        <v>0</v>
      </c>
      <c r="AC875" s="19">
        <f t="shared" si="85"/>
        <v>0</v>
      </c>
      <c r="AD875" s="23" t="str">
        <f t="shared" si="86"/>
        <v/>
      </c>
      <c r="AE875" s="23" t="str">
        <f t="shared" si="86"/>
        <v/>
      </c>
    </row>
    <row r="876" spans="2:31" x14ac:dyDescent="0.25">
      <c r="B876" s="18" t="str">
        <f t="shared" si="82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1"/>
        <v/>
      </c>
      <c r="Z876" s="23" t="str">
        <f t="shared" si="81"/>
        <v/>
      </c>
      <c r="AA876" s="19">
        <f t="shared" si="83"/>
        <v>0</v>
      </c>
      <c r="AB876" s="19">
        <f t="shared" si="84"/>
        <v>0</v>
      </c>
      <c r="AC876" s="19">
        <f t="shared" si="85"/>
        <v>0</v>
      </c>
      <c r="AD876" s="23" t="str">
        <f t="shared" si="86"/>
        <v/>
      </c>
      <c r="AE876" s="23" t="str">
        <f t="shared" si="86"/>
        <v/>
      </c>
    </row>
    <row r="877" spans="2:31" x14ac:dyDescent="0.25">
      <c r="B877" s="18" t="str">
        <f t="shared" si="82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1"/>
        <v/>
      </c>
      <c r="Z877" s="23" t="str">
        <f t="shared" si="81"/>
        <v/>
      </c>
      <c r="AA877" s="19">
        <f t="shared" si="83"/>
        <v>0</v>
      </c>
      <c r="AB877" s="19">
        <f t="shared" si="84"/>
        <v>0</v>
      </c>
      <c r="AC877" s="19">
        <f t="shared" si="85"/>
        <v>0</v>
      </c>
      <c r="AD877" s="23" t="str">
        <f t="shared" si="86"/>
        <v/>
      </c>
      <c r="AE877" s="23" t="str">
        <f t="shared" si="86"/>
        <v/>
      </c>
    </row>
    <row r="878" spans="2:31" x14ac:dyDescent="0.25">
      <c r="B878" s="18" t="str">
        <f t="shared" si="82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1"/>
        <v/>
      </c>
      <c r="Z878" s="23" t="str">
        <f t="shared" si="81"/>
        <v/>
      </c>
      <c r="AA878" s="19">
        <f t="shared" si="83"/>
        <v>0</v>
      </c>
      <c r="AB878" s="19">
        <f t="shared" si="84"/>
        <v>0</v>
      </c>
      <c r="AC878" s="19">
        <f t="shared" si="85"/>
        <v>0</v>
      </c>
      <c r="AD878" s="23" t="str">
        <f t="shared" si="86"/>
        <v/>
      </c>
      <c r="AE878" s="23" t="str">
        <f t="shared" si="86"/>
        <v/>
      </c>
    </row>
    <row r="879" spans="2:31" x14ac:dyDescent="0.25">
      <c r="B879" s="18" t="str">
        <f t="shared" si="82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1"/>
        <v/>
      </c>
      <c r="Z879" s="23" t="str">
        <f t="shared" si="81"/>
        <v/>
      </c>
      <c r="AA879" s="19">
        <f t="shared" si="83"/>
        <v>0</v>
      </c>
      <c r="AB879" s="19">
        <f t="shared" si="84"/>
        <v>0</v>
      </c>
      <c r="AC879" s="19">
        <f t="shared" si="85"/>
        <v>0</v>
      </c>
      <c r="AD879" s="23" t="str">
        <f t="shared" si="86"/>
        <v/>
      </c>
      <c r="AE879" s="23" t="str">
        <f t="shared" si="86"/>
        <v/>
      </c>
    </row>
    <row r="880" spans="2:31" x14ac:dyDescent="0.25">
      <c r="B880" s="18" t="str">
        <f t="shared" si="82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1"/>
        <v/>
      </c>
      <c r="Z880" s="23" t="str">
        <f t="shared" si="81"/>
        <v/>
      </c>
      <c r="AA880" s="19">
        <f t="shared" si="83"/>
        <v>0</v>
      </c>
      <c r="AB880" s="19">
        <f t="shared" si="84"/>
        <v>0</v>
      </c>
      <c r="AC880" s="19">
        <f t="shared" si="85"/>
        <v>0</v>
      </c>
      <c r="AD880" s="23" t="str">
        <f t="shared" si="86"/>
        <v/>
      </c>
      <c r="AE880" s="23" t="str">
        <f t="shared" si="86"/>
        <v/>
      </c>
    </row>
    <row r="881" spans="2:31" x14ac:dyDescent="0.25">
      <c r="B881" s="18" t="str">
        <f t="shared" si="82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1"/>
        <v/>
      </c>
      <c r="Z881" s="23" t="str">
        <f t="shared" si="81"/>
        <v/>
      </c>
      <c r="AA881" s="19">
        <f t="shared" si="83"/>
        <v>0</v>
      </c>
      <c r="AB881" s="19">
        <f t="shared" si="84"/>
        <v>0</v>
      </c>
      <c r="AC881" s="19">
        <f t="shared" si="85"/>
        <v>0</v>
      </c>
      <c r="AD881" s="23" t="str">
        <f t="shared" si="86"/>
        <v/>
      </c>
      <c r="AE881" s="23" t="str">
        <f t="shared" si="86"/>
        <v/>
      </c>
    </row>
    <row r="882" spans="2:31" x14ac:dyDescent="0.25">
      <c r="B882" s="18" t="str">
        <f t="shared" si="82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1"/>
        <v/>
      </c>
      <c r="Z882" s="23" t="str">
        <f t="shared" si="81"/>
        <v/>
      </c>
      <c r="AA882" s="19">
        <f t="shared" si="83"/>
        <v>0</v>
      </c>
      <c r="AB882" s="19">
        <f t="shared" si="84"/>
        <v>0</v>
      </c>
      <c r="AC882" s="19">
        <f t="shared" si="85"/>
        <v>0</v>
      </c>
      <c r="AD882" s="23" t="str">
        <f t="shared" si="86"/>
        <v/>
      </c>
      <c r="AE882" s="23" t="str">
        <f t="shared" si="86"/>
        <v/>
      </c>
    </row>
    <row r="883" spans="2:31" x14ac:dyDescent="0.25">
      <c r="B883" s="18" t="str">
        <f t="shared" si="82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1"/>
        <v/>
      </c>
      <c r="Z883" s="23" t="str">
        <f t="shared" si="81"/>
        <v/>
      </c>
      <c r="AA883" s="19">
        <f t="shared" si="83"/>
        <v>0</v>
      </c>
      <c r="AB883" s="19">
        <f t="shared" si="84"/>
        <v>0</v>
      </c>
      <c r="AC883" s="19">
        <f t="shared" si="85"/>
        <v>0</v>
      </c>
      <c r="AD883" s="23" t="str">
        <f t="shared" si="86"/>
        <v/>
      </c>
      <c r="AE883" s="23" t="str">
        <f t="shared" si="86"/>
        <v/>
      </c>
    </row>
    <row r="884" spans="2:31" x14ac:dyDescent="0.25">
      <c r="B884" s="18" t="str">
        <f t="shared" si="82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1"/>
        <v/>
      </c>
      <c r="Z884" s="23" t="str">
        <f t="shared" si="81"/>
        <v/>
      </c>
      <c r="AA884" s="19">
        <f t="shared" si="83"/>
        <v>0</v>
      </c>
      <c r="AB884" s="19">
        <f t="shared" si="84"/>
        <v>0</v>
      </c>
      <c r="AC884" s="19">
        <f t="shared" si="85"/>
        <v>0</v>
      </c>
      <c r="AD884" s="23" t="str">
        <f t="shared" si="86"/>
        <v/>
      </c>
      <c r="AE884" s="23" t="str">
        <f t="shared" si="86"/>
        <v/>
      </c>
    </row>
    <row r="885" spans="2:31" x14ac:dyDescent="0.25">
      <c r="B885" s="18" t="str">
        <f t="shared" si="82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1"/>
        <v/>
      </c>
      <c r="Z885" s="23" t="str">
        <f t="shared" si="81"/>
        <v/>
      </c>
      <c r="AA885" s="19">
        <f t="shared" si="83"/>
        <v>0</v>
      </c>
      <c r="AB885" s="19">
        <f t="shared" si="84"/>
        <v>0</v>
      </c>
      <c r="AC885" s="19">
        <f t="shared" si="85"/>
        <v>0</v>
      </c>
      <c r="AD885" s="23" t="str">
        <f t="shared" si="86"/>
        <v/>
      </c>
      <c r="AE885" s="23" t="str">
        <f t="shared" si="86"/>
        <v/>
      </c>
    </row>
    <row r="886" spans="2:31" x14ac:dyDescent="0.25">
      <c r="B886" s="18" t="str">
        <f t="shared" si="82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1"/>
        <v/>
      </c>
      <c r="Z886" s="23" t="str">
        <f t="shared" si="81"/>
        <v/>
      </c>
      <c r="AA886" s="19">
        <f t="shared" si="83"/>
        <v>0</v>
      </c>
      <c r="AB886" s="19">
        <f t="shared" si="84"/>
        <v>0</v>
      </c>
      <c r="AC886" s="19">
        <f t="shared" si="85"/>
        <v>0</v>
      </c>
      <c r="AD886" s="23" t="str">
        <f t="shared" si="86"/>
        <v/>
      </c>
      <c r="AE886" s="23" t="str">
        <f t="shared" si="86"/>
        <v/>
      </c>
    </row>
    <row r="887" spans="2:31" x14ac:dyDescent="0.25">
      <c r="B887" s="18" t="str">
        <f t="shared" si="82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1"/>
        <v/>
      </c>
      <c r="Z887" s="23" t="str">
        <f t="shared" si="81"/>
        <v/>
      </c>
      <c r="AA887" s="19">
        <f t="shared" si="83"/>
        <v>0</v>
      </c>
      <c r="AB887" s="19">
        <f t="shared" si="84"/>
        <v>0</v>
      </c>
      <c r="AC887" s="19">
        <f t="shared" si="85"/>
        <v>0</v>
      </c>
      <c r="AD887" s="23" t="str">
        <f t="shared" si="86"/>
        <v/>
      </c>
      <c r="AE887" s="23" t="str">
        <f t="shared" si="86"/>
        <v/>
      </c>
    </row>
    <row r="888" spans="2:31" x14ac:dyDescent="0.25">
      <c r="B888" s="18" t="str">
        <f t="shared" si="82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1"/>
        <v/>
      </c>
      <c r="Z888" s="23" t="str">
        <f t="shared" si="81"/>
        <v/>
      </c>
      <c r="AA888" s="19">
        <f t="shared" si="83"/>
        <v>0</v>
      </c>
      <c r="AB888" s="19">
        <f t="shared" si="84"/>
        <v>0</v>
      </c>
      <c r="AC888" s="19">
        <f t="shared" si="85"/>
        <v>0</v>
      </c>
      <c r="AD888" s="23" t="str">
        <f t="shared" si="86"/>
        <v/>
      </c>
      <c r="AE888" s="23" t="str">
        <f t="shared" si="86"/>
        <v/>
      </c>
    </row>
    <row r="889" spans="2:31" x14ac:dyDescent="0.25">
      <c r="B889" s="18" t="str">
        <f t="shared" si="82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1"/>
        <v/>
      </c>
      <c r="Z889" s="23" t="str">
        <f t="shared" si="81"/>
        <v/>
      </c>
      <c r="AA889" s="19">
        <f t="shared" si="83"/>
        <v>0</v>
      </c>
      <c r="AB889" s="19">
        <f t="shared" si="84"/>
        <v>0</v>
      </c>
      <c r="AC889" s="19">
        <f t="shared" si="85"/>
        <v>0</v>
      </c>
      <c r="AD889" s="23" t="str">
        <f t="shared" si="86"/>
        <v/>
      </c>
      <c r="AE889" s="23" t="str">
        <f t="shared" si="86"/>
        <v/>
      </c>
    </row>
    <row r="890" spans="2:31" x14ac:dyDescent="0.25">
      <c r="B890" s="18" t="str">
        <f t="shared" si="82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1"/>
        <v/>
      </c>
      <c r="Z890" s="23" t="str">
        <f t="shared" si="81"/>
        <v/>
      </c>
      <c r="AA890" s="19">
        <f t="shared" si="83"/>
        <v>0</v>
      </c>
      <c r="AB890" s="19">
        <f t="shared" si="84"/>
        <v>0</v>
      </c>
      <c r="AC890" s="19">
        <f t="shared" si="85"/>
        <v>0</v>
      </c>
      <c r="AD890" s="23" t="str">
        <f t="shared" si="86"/>
        <v/>
      </c>
      <c r="AE890" s="23" t="str">
        <f t="shared" si="86"/>
        <v/>
      </c>
    </row>
    <row r="891" spans="2:31" x14ac:dyDescent="0.25">
      <c r="B891" s="18" t="str">
        <f t="shared" si="82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1"/>
        <v/>
      </c>
      <c r="Z891" s="23" t="str">
        <f t="shared" si="81"/>
        <v/>
      </c>
      <c r="AA891" s="19">
        <f t="shared" si="83"/>
        <v>0</v>
      </c>
      <c r="AB891" s="19">
        <f t="shared" si="84"/>
        <v>0</v>
      </c>
      <c r="AC891" s="19">
        <f t="shared" si="85"/>
        <v>0</v>
      </c>
      <c r="AD891" s="23" t="str">
        <f t="shared" si="86"/>
        <v/>
      </c>
      <c r="AE891" s="23" t="str">
        <f t="shared" si="86"/>
        <v/>
      </c>
    </row>
    <row r="892" spans="2:31" x14ac:dyDescent="0.25">
      <c r="B892" s="18" t="str">
        <f t="shared" si="82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1"/>
        <v/>
      </c>
      <c r="Z892" s="23" t="str">
        <f t="shared" si="81"/>
        <v/>
      </c>
      <c r="AA892" s="19">
        <f t="shared" si="83"/>
        <v>0</v>
      </c>
      <c r="AB892" s="19">
        <f t="shared" si="84"/>
        <v>0</v>
      </c>
      <c r="AC892" s="19">
        <f t="shared" si="85"/>
        <v>0</v>
      </c>
      <c r="AD892" s="23" t="str">
        <f t="shared" si="86"/>
        <v/>
      </c>
      <c r="AE892" s="23" t="str">
        <f t="shared" si="86"/>
        <v/>
      </c>
    </row>
    <row r="893" spans="2:31" x14ac:dyDescent="0.25">
      <c r="B893" s="18" t="str">
        <f t="shared" si="82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1"/>
        <v/>
      </c>
      <c r="Z893" s="23" t="str">
        <f t="shared" si="81"/>
        <v/>
      </c>
      <c r="AA893" s="19">
        <f t="shared" si="83"/>
        <v>0</v>
      </c>
      <c r="AB893" s="19">
        <f t="shared" si="84"/>
        <v>0</v>
      </c>
      <c r="AC893" s="19">
        <f t="shared" si="85"/>
        <v>0</v>
      </c>
      <c r="AD893" s="23" t="str">
        <f t="shared" si="86"/>
        <v/>
      </c>
      <c r="AE893" s="23" t="str">
        <f t="shared" si="86"/>
        <v/>
      </c>
    </row>
    <row r="894" spans="2:31" x14ac:dyDescent="0.25">
      <c r="B894" s="18" t="str">
        <f t="shared" si="82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1"/>
        <v/>
      </c>
      <c r="Z894" s="23" t="str">
        <f t="shared" si="81"/>
        <v/>
      </c>
      <c r="AA894" s="19">
        <f t="shared" si="83"/>
        <v>0</v>
      </c>
      <c r="AB894" s="19">
        <f t="shared" si="84"/>
        <v>0</v>
      </c>
      <c r="AC894" s="19">
        <f t="shared" si="85"/>
        <v>0</v>
      </c>
      <c r="AD894" s="23" t="str">
        <f t="shared" si="86"/>
        <v/>
      </c>
      <c r="AE894" s="23" t="str">
        <f t="shared" si="86"/>
        <v/>
      </c>
    </row>
    <row r="895" spans="2:31" x14ac:dyDescent="0.25">
      <c r="B895" s="18" t="str">
        <f t="shared" si="82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1"/>
        <v/>
      </c>
      <c r="Z895" s="23" t="str">
        <f t="shared" si="81"/>
        <v/>
      </c>
      <c r="AA895" s="19">
        <f t="shared" si="83"/>
        <v>0</v>
      </c>
      <c r="AB895" s="19">
        <f t="shared" si="84"/>
        <v>0</v>
      </c>
      <c r="AC895" s="19">
        <f t="shared" si="85"/>
        <v>0</v>
      </c>
      <c r="AD895" s="23" t="str">
        <f t="shared" si="86"/>
        <v/>
      </c>
      <c r="AE895" s="23" t="str">
        <f t="shared" si="86"/>
        <v/>
      </c>
    </row>
    <row r="896" spans="2:31" x14ac:dyDescent="0.25">
      <c r="B896" s="18" t="str">
        <f t="shared" si="82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1"/>
        <v/>
      </c>
      <c r="Z896" s="23" t="str">
        <f t="shared" si="81"/>
        <v/>
      </c>
      <c r="AA896" s="19">
        <f t="shared" si="83"/>
        <v>0</v>
      </c>
      <c r="AB896" s="19">
        <f t="shared" si="84"/>
        <v>0</v>
      </c>
      <c r="AC896" s="19">
        <f t="shared" si="85"/>
        <v>0</v>
      </c>
      <c r="AD896" s="23" t="str">
        <f t="shared" si="86"/>
        <v/>
      </c>
      <c r="AE896" s="23" t="str">
        <f t="shared" si="86"/>
        <v/>
      </c>
    </row>
    <row r="897" spans="2:31" x14ac:dyDescent="0.25">
      <c r="B897" s="18" t="str">
        <f t="shared" si="82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1"/>
        <v/>
      </c>
      <c r="Z897" s="23" t="str">
        <f t="shared" si="81"/>
        <v/>
      </c>
      <c r="AA897" s="19">
        <f t="shared" si="83"/>
        <v>0</v>
      </c>
      <c r="AB897" s="19">
        <f t="shared" si="84"/>
        <v>0</v>
      </c>
      <c r="AC897" s="19">
        <f t="shared" si="85"/>
        <v>0</v>
      </c>
      <c r="AD897" s="23" t="str">
        <f t="shared" si="86"/>
        <v/>
      </c>
      <c r="AE897" s="23" t="str">
        <f t="shared" si="86"/>
        <v/>
      </c>
    </row>
    <row r="898" spans="2:31" x14ac:dyDescent="0.25">
      <c r="B898" s="18" t="str">
        <f t="shared" si="82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1"/>
        <v/>
      </c>
      <c r="Z898" s="23" t="str">
        <f t="shared" si="81"/>
        <v/>
      </c>
      <c r="AA898" s="19">
        <f t="shared" si="83"/>
        <v>0</v>
      </c>
      <c r="AB898" s="19">
        <f t="shared" si="84"/>
        <v>0</v>
      </c>
      <c r="AC898" s="19">
        <f t="shared" si="85"/>
        <v>0</v>
      </c>
      <c r="AD898" s="23" t="str">
        <f t="shared" si="86"/>
        <v/>
      </c>
      <c r="AE898" s="23" t="str">
        <f t="shared" si="86"/>
        <v/>
      </c>
    </row>
    <row r="899" spans="2:31" x14ac:dyDescent="0.25">
      <c r="B899" s="18" t="str">
        <f t="shared" si="82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1"/>
        <v/>
      </c>
      <c r="Z899" s="23" t="str">
        <f t="shared" si="81"/>
        <v/>
      </c>
      <c r="AA899" s="19">
        <f t="shared" si="83"/>
        <v>0</v>
      </c>
      <c r="AB899" s="19">
        <f t="shared" si="84"/>
        <v>0</v>
      </c>
      <c r="AC899" s="19">
        <f t="shared" si="85"/>
        <v>0</v>
      </c>
      <c r="AD899" s="23" t="str">
        <f t="shared" si="86"/>
        <v/>
      </c>
      <c r="AE899" s="23" t="str">
        <f t="shared" si="86"/>
        <v/>
      </c>
    </row>
    <row r="900" spans="2:31" x14ac:dyDescent="0.25">
      <c r="B900" s="18" t="str">
        <f t="shared" si="82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1"/>
        <v/>
      </c>
      <c r="Z900" s="23" t="str">
        <f t="shared" si="81"/>
        <v/>
      </c>
      <c r="AA900" s="19">
        <f t="shared" si="83"/>
        <v>0</v>
      </c>
      <c r="AB900" s="19">
        <f t="shared" si="84"/>
        <v>0</v>
      </c>
      <c r="AC900" s="19">
        <f t="shared" si="85"/>
        <v>0</v>
      </c>
      <c r="AD900" s="23" t="str">
        <f t="shared" si="86"/>
        <v/>
      </c>
      <c r="AE900" s="23" t="str">
        <f t="shared" si="86"/>
        <v/>
      </c>
    </row>
    <row r="901" spans="2:31" x14ac:dyDescent="0.25">
      <c r="B901" s="18" t="str">
        <f t="shared" si="82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1"/>
        <v/>
      </c>
      <c r="Z901" s="23" t="str">
        <f t="shared" si="81"/>
        <v/>
      </c>
      <c r="AA901" s="19">
        <f t="shared" si="83"/>
        <v>0</v>
      </c>
      <c r="AB901" s="19">
        <f t="shared" si="84"/>
        <v>0</v>
      </c>
      <c r="AC901" s="19">
        <f t="shared" si="85"/>
        <v>0</v>
      </c>
      <c r="AD901" s="23" t="str">
        <f t="shared" si="86"/>
        <v/>
      </c>
      <c r="AE901" s="23" t="str">
        <f t="shared" si="86"/>
        <v/>
      </c>
    </row>
    <row r="902" spans="2:31" x14ac:dyDescent="0.25">
      <c r="B902" s="18" t="str">
        <f t="shared" si="82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1"/>
        <v/>
      </c>
      <c r="Z902" s="23" t="str">
        <f t="shared" si="81"/>
        <v/>
      </c>
      <c r="AA902" s="19">
        <f t="shared" si="83"/>
        <v>0</v>
      </c>
      <c r="AB902" s="19">
        <f t="shared" si="84"/>
        <v>0</v>
      </c>
      <c r="AC902" s="19">
        <f t="shared" si="85"/>
        <v>0</v>
      </c>
      <c r="AD902" s="23" t="str">
        <f t="shared" si="86"/>
        <v/>
      </c>
      <c r="AE902" s="23" t="str">
        <f t="shared" si="86"/>
        <v/>
      </c>
    </row>
    <row r="903" spans="2:31" x14ac:dyDescent="0.25">
      <c r="B903" s="18" t="str">
        <f t="shared" si="82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1"/>
        <v/>
      </c>
      <c r="Z903" s="23" t="str">
        <f t="shared" si="81"/>
        <v/>
      </c>
      <c r="AA903" s="19">
        <f t="shared" si="83"/>
        <v>0</v>
      </c>
      <c r="AB903" s="19">
        <f t="shared" si="84"/>
        <v>0</v>
      </c>
      <c r="AC903" s="19">
        <f t="shared" si="85"/>
        <v>0</v>
      </c>
      <c r="AD903" s="23" t="str">
        <f t="shared" si="86"/>
        <v/>
      </c>
      <c r="AE903" s="23" t="str">
        <f t="shared" si="86"/>
        <v/>
      </c>
    </row>
    <row r="904" spans="2:31" x14ac:dyDescent="0.25">
      <c r="B904" s="18" t="str">
        <f t="shared" si="82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1"/>
        <v/>
      </c>
      <c r="Z904" s="23" t="str">
        <f t="shared" si="81"/>
        <v/>
      </c>
      <c r="AA904" s="19">
        <f t="shared" si="83"/>
        <v>0</v>
      </c>
      <c r="AB904" s="19">
        <f t="shared" si="84"/>
        <v>0</v>
      </c>
      <c r="AC904" s="19">
        <f t="shared" si="85"/>
        <v>0</v>
      </c>
      <c r="AD904" s="23" t="str">
        <f t="shared" si="86"/>
        <v/>
      </c>
      <c r="AE904" s="23" t="str">
        <f t="shared" si="86"/>
        <v/>
      </c>
    </row>
    <row r="905" spans="2:31" x14ac:dyDescent="0.25">
      <c r="B905" s="18" t="str">
        <f t="shared" si="82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1"/>
        <v/>
      </c>
      <c r="Z905" s="23" t="str">
        <f t="shared" si="81"/>
        <v/>
      </c>
      <c r="AA905" s="19">
        <f t="shared" si="83"/>
        <v>0</v>
      </c>
      <c r="AB905" s="19">
        <f t="shared" si="84"/>
        <v>0</v>
      </c>
      <c r="AC905" s="19">
        <f t="shared" si="85"/>
        <v>0</v>
      </c>
      <c r="AD905" s="23" t="str">
        <f t="shared" si="86"/>
        <v/>
      </c>
      <c r="AE905" s="23" t="str">
        <f t="shared" si="86"/>
        <v/>
      </c>
    </row>
    <row r="906" spans="2:31" x14ac:dyDescent="0.25">
      <c r="B906" s="18" t="str">
        <f t="shared" si="82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1"/>
        <v/>
      </c>
      <c r="Z906" s="23" t="str">
        <f t="shared" si="81"/>
        <v/>
      </c>
      <c r="AA906" s="19">
        <f t="shared" si="83"/>
        <v>0</v>
      </c>
      <c r="AB906" s="19">
        <f t="shared" si="84"/>
        <v>0</v>
      </c>
      <c r="AC906" s="19">
        <f t="shared" si="85"/>
        <v>0</v>
      </c>
      <c r="AD906" s="23" t="str">
        <f t="shared" si="86"/>
        <v/>
      </c>
      <c r="AE906" s="23" t="str">
        <f t="shared" si="86"/>
        <v/>
      </c>
    </row>
    <row r="907" spans="2:31" x14ac:dyDescent="0.25">
      <c r="B907" s="18" t="str">
        <f t="shared" si="82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1"/>
        <v/>
      </c>
      <c r="Z907" s="23" t="str">
        <f t="shared" si="81"/>
        <v/>
      </c>
      <c r="AA907" s="19">
        <f t="shared" si="83"/>
        <v>0</v>
      </c>
      <c r="AB907" s="19">
        <f t="shared" si="84"/>
        <v>0</v>
      </c>
      <c r="AC907" s="19">
        <f t="shared" si="85"/>
        <v>0</v>
      </c>
      <c r="AD907" s="23" t="str">
        <f t="shared" si="86"/>
        <v/>
      </c>
      <c r="AE907" s="23" t="str">
        <f t="shared" si="86"/>
        <v/>
      </c>
    </row>
    <row r="908" spans="2:31" x14ac:dyDescent="0.25">
      <c r="B908" s="18" t="str">
        <f t="shared" si="82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1"/>
        <v/>
      </c>
      <c r="Z908" s="23" t="str">
        <f t="shared" si="81"/>
        <v/>
      </c>
      <c r="AA908" s="19">
        <f t="shared" si="83"/>
        <v>0</v>
      </c>
      <c r="AB908" s="19">
        <f t="shared" si="84"/>
        <v>0</v>
      </c>
      <c r="AC908" s="19">
        <f t="shared" si="85"/>
        <v>0</v>
      </c>
      <c r="AD908" s="23" t="str">
        <f t="shared" si="86"/>
        <v/>
      </c>
      <c r="AE908" s="23" t="str">
        <f t="shared" si="86"/>
        <v/>
      </c>
    </row>
    <row r="909" spans="2:31" x14ac:dyDescent="0.25">
      <c r="B909" s="18" t="str">
        <f t="shared" si="82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1"/>
        <v/>
      </c>
      <c r="Z909" s="23" t="str">
        <f t="shared" si="81"/>
        <v/>
      </c>
      <c r="AA909" s="19">
        <f t="shared" si="83"/>
        <v>0</v>
      </c>
      <c r="AB909" s="19">
        <f t="shared" si="84"/>
        <v>0</v>
      </c>
      <c r="AC909" s="19">
        <f t="shared" si="85"/>
        <v>0</v>
      </c>
      <c r="AD909" s="23" t="str">
        <f t="shared" si="86"/>
        <v/>
      </c>
      <c r="AE909" s="23" t="str">
        <f t="shared" si="86"/>
        <v/>
      </c>
    </row>
    <row r="910" spans="2:31" x14ac:dyDescent="0.25">
      <c r="B910" s="18" t="str">
        <f t="shared" si="82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1"/>
        <v/>
      </c>
      <c r="Z910" s="23" t="str">
        <f t="shared" si="81"/>
        <v/>
      </c>
      <c r="AA910" s="19">
        <f t="shared" si="83"/>
        <v>0</v>
      </c>
      <c r="AB910" s="19">
        <f t="shared" si="84"/>
        <v>0</v>
      </c>
      <c r="AC910" s="19">
        <f t="shared" si="85"/>
        <v>0</v>
      </c>
      <c r="AD910" s="23" t="str">
        <f t="shared" si="86"/>
        <v/>
      </c>
      <c r="AE910" s="23" t="str">
        <f t="shared" si="86"/>
        <v/>
      </c>
    </row>
    <row r="911" spans="2:31" x14ac:dyDescent="0.25">
      <c r="B911" s="18" t="str">
        <f t="shared" si="82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1"/>
        <v/>
      </c>
      <c r="Z911" s="23" t="str">
        <f t="shared" si="81"/>
        <v/>
      </c>
      <c r="AA911" s="19">
        <f t="shared" si="83"/>
        <v>0</v>
      </c>
      <c r="AB911" s="19">
        <f t="shared" si="84"/>
        <v>0</v>
      </c>
      <c r="AC911" s="19">
        <f t="shared" si="85"/>
        <v>0</v>
      </c>
      <c r="AD911" s="23" t="str">
        <f t="shared" si="86"/>
        <v/>
      </c>
      <c r="AE911" s="23" t="str">
        <f t="shared" si="86"/>
        <v/>
      </c>
    </row>
    <row r="912" spans="2:31" x14ac:dyDescent="0.25">
      <c r="B912" s="18" t="str">
        <f t="shared" si="82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1"/>
        <v/>
      </c>
      <c r="Z912" s="23" t="str">
        <f t="shared" si="81"/>
        <v/>
      </c>
      <c r="AA912" s="19">
        <f t="shared" si="83"/>
        <v>0</v>
      </c>
      <c r="AB912" s="19">
        <f t="shared" si="84"/>
        <v>0</v>
      </c>
      <c r="AC912" s="19">
        <f t="shared" si="85"/>
        <v>0</v>
      </c>
      <c r="AD912" s="23" t="str">
        <f t="shared" si="86"/>
        <v/>
      </c>
      <c r="AE912" s="23" t="str">
        <f t="shared" si="86"/>
        <v/>
      </c>
    </row>
    <row r="913" spans="2:31" x14ac:dyDescent="0.25">
      <c r="B913" s="18" t="str">
        <f t="shared" si="82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1"/>
        <v/>
      </c>
      <c r="Z913" s="23" t="str">
        <f t="shared" si="81"/>
        <v/>
      </c>
      <c r="AA913" s="19">
        <f t="shared" si="83"/>
        <v>0</v>
      </c>
      <c r="AB913" s="19">
        <f t="shared" si="84"/>
        <v>0</v>
      </c>
      <c r="AC913" s="19">
        <f t="shared" si="85"/>
        <v>0</v>
      </c>
      <c r="AD913" s="23" t="str">
        <f t="shared" si="86"/>
        <v/>
      </c>
      <c r="AE913" s="23" t="str">
        <f t="shared" si="86"/>
        <v/>
      </c>
    </row>
    <row r="914" spans="2:31" x14ac:dyDescent="0.25">
      <c r="B914" s="18" t="str">
        <f t="shared" si="82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1"/>
        <v/>
      </c>
      <c r="Z914" s="23" t="str">
        <f t="shared" si="81"/>
        <v/>
      </c>
      <c r="AA914" s="19">
        <f t="shared" si="83"/>
        <v>0</v>
      </c>
      <c r="AB914" s="19">
        <f t="shared" si="84"/>
        <v>0</v>
      </c>
      <c r="AC914" s="19">
        <f t="shared" si="85"/>
        <v>0</v>
      </c>
      <c r="AD914" s="23" t="str">
        <f t="shared" si="86"/>
        <v/>
      </c>
      <c r="AE914" s="23" t="str">
        <f t="shared" si="86"/>
        <v/>
      </c>
    </row>
    <row r="915" spans="2:31" x14ac:dyDescent="0.25">
      <c r="B915" s="18" t="str">
        <f t="shared" si="82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1"/>
        <v/>
      </c>
      <c r="Z915" s="23" t="str">
        <f t="shared" si="81"/>
        <v/>
      </c>
      <c r="AA915" s="19">
        <f t="shared" si="83"/>
        <v>0</v>
      </c>
      <c r="AB915" s="19">
        <f t="shared" si="84"/>
        <v>0</v>
      </c>
      <c r="AC915" s="19">
        <f t="shared" si="85"/>
        <v>0</v>
      </c>
      <c r="AD915" s="23" t="str">
        <f t="shared" si="86"/>
        <v/>
      </c>
      <c r="AE915" s="23" t="str">
        <f t="shared" si="86"/>
        <v/>
      </c>
    </row>
    <row r="916" spans="2:31" x14ac:dyDescent="0.25">
      <c r="B916" s="18" t="str">
        <f t="shared" si="82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1"/>
        <v/>
      </c>
      <c r="Z916" s="23" t="str">
        <f t="shared" si="81"/>
        <v/>
      </c>
      <c r="AA916" s="19">
        <f t="shared" si="83"/>
        <v>0</v>
      </c>
      <c r="AB916" s="19">
        <f t="shared" si="84"/>
        <v>0</v>
      </c>
      <c r="AC916" s="19">
        <f t="shared" si="85"/>
        <v>0</v>
      </c>
      <c r="AD916" s="23" t="str">
        <f t="shared" si="86"/>
        <v/>
      </c>
      <c r="AE916" s="23" t="str">
        <f t="shared" si="86"/>
        <v/>
      </c>
    </row>
    <row r="917" spans="2:31" x14ac:dyDescent="0.25">
      <c r="B917" s="18" t="str">
        <f t="shared" si="82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1"/>
        <v/>
      </c>
      <c r="Z917" s="23" t="str">
        <f t="shared" si="81"/>
        <v/>
      </c>
      <c r="AA917" s="19">
        <f t="shared" si="83"/>
        <v>0</v>
      </c>
      <c r="AB917" s="19">
        <f t="shared" si="84"/>
        <v>0</v>
      </c>
      <c r="AC917" s="19">
        <f t="shared" si="85"/>
        <v>0</v>
      </c>
      <c r="AD917" s="23" t="str">
        <f t="shared" si="86"/>
        <v/>
      </c>
      <c r="AE917" s="23" t="str">
        <f t="shared" si="86"/>
        <v/>
      </c>
    </row>
    <row r="918" spans="2:31" x14ac:dyDescent="0.25">
      <c r="B918" s="18" t="str">
        <f t="shared" si="82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1"/>
        <v/>
      </c>
      <c r="Z918" s="23" t="str">
        <f t="shared" si="81"/>
        <v/>
      </c>
      <c r="AA918" s="19">
        <f t="shared" si="83"/>
        <v>0</v>
      </c>
      <c r="AB918" s="19">
        <f t="shared" si="84"/>
        <v>0</v>
      </c>
      <c r="AC918" s="19">
        <f t="shared" si="85"/>
        <v>0</v>
      </c>
      <c r="AD918" s="23" t="str">
        <f t="shared" si="86"/>
        <v/>
      </c>
      <c r="AE918" s="23" t="str">
        <f t="shared" si="86"/>
        <v/>
      </c>
    </row>
    <row r="919" spans="2:31" x14ac:dyDescent="0.25">
      <c r="B919" s="18" t="str">
        <f t="shared" si="82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7">IF(M919&lt;&gt;"",$H919*M919,"")</f>
        <v/>
      </c>
      <c r="Z919" s="23" t="str">
        <f t="shared" si="87"/>
        <v/>
      </c>
      <c r="AA919" s="19">
        <f t="shared" si="83"/>
        <v>0</v>
      </c>
      <c r="AB919" s="19">
        <f t="shared" si="84"/>
        <v>0</v>
      </c>
      <c r="AC919" s="19">
        <f t="shared" si="85"/>
        <v>0</v>
      </c>
      <c r="AD919" s="23" t="str">
        <f t="shared" si="86"/>
        <v/>
      </c>
      <c r="AE919" s="23" t="str">
        <f t="shared" si="86"/>
        <v/>
      </c>
    </row>
    <row r="920" spans="2:31" x14ac:dyDescent="0.25">
      <c r="B920" s="18" t="str">
        <f t="shared" ref="B920:B983" si="88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7"/>
        <v/>
      </c>
      <c r="Z920" s="23" t="str">
        <f t="shared" si="87"/>
        <v/>
      </c>
      <c r="AA920" s="19">
        <f t="shared" ref="AA920:AA983" si="89">IF(OR(M920&lt;&gt;"",N920&lt;&gt;""),1,0)</f>
        <v>0</v>
      </c>
      <c r="AB920" s="19">
        <f t="shared" ref="AB920:AB983" si="90">IF(M920&lt;&gt;0,1,0)</f>
        <v>0</v>
      </c>
      <c r="AC920" s="19">
        <f t="shared" ref="AC920:AC983" si="91">IF(N920&lt;&gt;0,1,0)</f>
        <v>0</v>
      </c>
      <c r="AD920" s="23" t="str">
        <f t="shared" ref="AD920:AE983" si="92">IF(W920&lt;&gt;"",$H920*W920,"")</f>
        <v/>
      </c>
      <c r="AE920" s="23" t="str">
        <f t="shared" si="92"/>
        <v/>
      </c>
    </row>
    <row r="921" spans="2:31" x14ac:dyDescent="0.25">
      <c r="B921" s="18" t="str">
        <f t="shared" si="88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7"/>
        <v/>
      </c>
      <c r="Z921" s="23" t="str">
        <f t="shared" si="87"/>
        <v/>
      </c>
      <c r="AA921" s="19">
        <f t="shared" si="89"/>
        <v>0</v>
      </c>
      <c r="AB921" s="19">
        <f t="shared" si="90"/>
        <v>0</v>
      </c>
      <c r="AC921" s="19">
        <f t="shared" si="91"/>
        <v>0</v>
      </c>
      <c r="AD921" s="23" t="str">
        <f t="shared" si="92"/>
        <v/>
      </c>
      <c r="AE921" s="23" t="str">
        <f t="shared" si="92"/>
        <v/>
      </c>
    </row>
    <row r="922" spans="2:31" x14ac:dyDescent="0.25">
      <c r="B922" s="18" t="str">
        <f t="shared" si="88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7"/>
        <v/>
      </c>
      <c r="Z922" s="23" t="str">
        <f t="shared" si="87"/>
        <v/>
      </c>
      <c r="AA922" s="19">
        <f t="shared" si="89"/>
        <v>0</v>
      </c>
      <c r="AB922" s="19">
        <f t="shared" si="90"/>
        <v>0</v>
      </c>
      <c r="AC922" s="19">
        <f t="shared" si="91"/>
        <v>0</v>
      </c>
      <c r="AD922" s="23" t="str">
        <f t="shared" si="92"/>
        <v/>
      </c>
      <c r="AE922" s="23" t="str">
        <f t="shared" si="92"/>
        <v/>
      </c>
    </row>
    <row r="923" spans="2:31" x14ac:dyDescent="0.25">
      <c r="B923" s="18" t="str">
        <f t="shared" si="88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7"/>
        <v/>
      </c>
      <c r="Z923" s="23" t="str">
        <f t="shared" si="87"/>
        <v/>
      </c>
      <c r="AA923" s="19">
        <f t="shared" si="89"/>
        <v>0</v>
      </c>
      <c r="AB923" s="19">
        <f t="shared" si="90"/>
        <v>0</v>
      </c>
      <c r="AC923" s="19">
        <f t="shared" si="91"/>
        <v>0</v>
      </c>
      <c r="AD923" s="23" t="str">
        <f t="shared" si="92"/>
        <v/>
      </c>
      <c r="AE923" s="23" t="str">
        <f t="shared" si="92"/>
        <v/>
      </c>
    </row>
    <row r="924" spans="2:31" x14ac:dyDescent="0.25">
      <c r="B924" s="18" t="str">
        <f t="shared" si="88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7"/>
        <v/>
      </c>
      <c r="Z924" s="23" t="str">
        <f t="shared" si="87"/>
        <v/>
      </c>
      <c r="AA924" s="19">
        <f t="shared" si="89"/>
        <v>0</v>
      </c>
      <c r="AB924" s="19">
        <f t="shared" si="90"/>
        <v>0</v>
      </c>
      <c r="AC924" s="19">
        <f t="shared" si="91"/>
        <v>0</v>
      </c>
      <c r="AD924" s="23" t="str">
        <f t="shared" si="92"/>
        <v/>
      </c>
      <c r="AE924" s="23" t="str">
        <f t="shared" si="92"/>
        <v/>
      </c>
    </row>
    <row r="925" spans="2:31" x14ac:dyDescent="0.25">
      <c r="B925" s="18" t="str">
        <f t="shared" si="88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7"/>
        <v/>
      </c>
      <c r="Z925" s="23" t="str">
        <f t="shared" si="87"/>
        <v/>
      </c>
      <c r="AA925" s="19">
        <f t="shared" si="89"/>
        <v>0</v>
      </c>
      <c r="AB925" s="19">
        <f t="shared" si="90"/>
        <v>0</v>
      </c>
      <c r="AC925" s="19">
        <f t="shared" si="91"/>
        <v>0</v>
      </c>
      <c r="AD925" s="23" t="str">
        <f t="shared" si="92"/>
        <v/>
      </c>
      <c r="AE925" s="23" t="str">
        <f t="shared" si="92"/>
        <v/>
      </c>
    </row>
    <row r="926" spans="2:31" x14ac:dyDescent="0.25">
      <c r="B926" s="18" t="str">
        <f t="shared" si="88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7"/>
        <v/>
      </c>
      <c r="Z926" s="23" t="str">
        <f t="shared" si="87"/>
        <v/>
      </c>
      <c r="AA926" s="19">
        <f t="shared" si="89"/>
        <v>0</v>
      </c>
      <c r="AB926" s="19">
        <f t="shared" si="90"/>
        <v>0</v>
      </c>
      <c r="AC926" s="19">
        <f t="shared" si="91"/>
        <v>0</v>
      </c>
      <c r="AD926" s="23" t="str">
        <f t="shared" si="92"/>
        <v/>
      </c>
      <c r="AE926" s="23" t="str">
        <f t="shared" si="92"/>
        <v/>
      </c>
    </row>
    <row r="927" spans="2:31" x14ac:dyDescent="0.25">
      <c r="B927" s="18" t="str">
        <f t="shared" si="88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7"/>
        <v/>
      </c>
      <c r="Z927" s="23" t="str">
        <f t="shared" si="87"/>
        <v/>
      </c>
      <c r="AA927" s="19">
        <f t="shared" si="89"/>
        <v>0</v>
      </c>
      <c r="AB927" s="19">
        <f t="shared" si="90"/>
        <v>0</v>
      </c>
      <c r="AC927" s="19">
        <f t="shared" si="91"/>
        <v>0</v>
      </c>
      <c r="AD927" s="23" t="str">
        <f t="shared" si="92"/>
        <v/>
      </c>
      <c r="AE927" s="23" t="str">
        <f t="shared" si="92"/>
        <v/>
      </c>
    </row>
    <row r="928" spans="2:31" x14ac:dyDescent="0.25">
      <c r="B928" s="18" t="str">
        <f t="shared" si="88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7"/>
        <v/>
      </c>
      <c r="Z928" s="23" t="str">
        <f t="shared" si="87"/>
        <v/>
      </c>
      <c r="AA928" s="19">
        <f t="shared" si="89"/>
        <v>0</v>
      </c>
      <c r="AB928" s="19">
        <f t="shared" si="90"/>
        <v>0</v>
      </c>
      <c r="AC928" s="19">
        <f t="shared" si="91"/>
        <v>0</v>
      </c>
      <c r="AD928" s="23" t="str">
        <f t="shared" si="92"/>
        <v/>
      </c>
      <c r="AE928" s="23" t="str">
        <f t="shared" si="92"/>
        <v/>
      </c>
    </row>
    <row r="929" spans="2:31" x14ac:dyDescent="0.25">
      <c r="B929" s="18" t="str">
        <f t="shared" si="88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7"/>
        <v/>
      </c>
      <c r="Z929" s="23" t="str">
        <f t="shared" si="87"/>
        <v/>
      </c>
      <c r="AA929" s="19">
        <f t="shared" si="89"/>
        <v>0</v>
      </c>
      <c r="AB929" s="19">
        <f t="shared" si="90"/>
        <v>0</v>
      </c>
      <c r="AC929" s="19">
        <f t="shared" si="91"/>
        <v>0</v>
      </c>
      <c r="AD929" s="23" t="str">
        <f t="shared" si="92"/>
        <v/>
      </c>
      <c r="AE929" s="23" t="str">
        <f t="shared" si="92"/>
        <v/>
      </c>
    </row>
    <row r="930" spans="2:31" x14ac:dyDescent="0.25">
      <c r="B930" s="18" t="str">
        <f t="shared" si="88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7"/>
        <v/>
      </c>
      <c r="Z930" s="23" t="str">
        <f t="shared" si="87"/>
        <v/>
      </c>
      <c r="AA930" s="19">
        <f t="shared" si="89"/>
        <v>0</v>
      </c>
      <c r="AB930" s="19">
        <f t="shared" si="90"/>
        <v>0</v>
      </c>
      <c r="AC930" s="19">
        <f t="shared" si="91"/>
        <v>0</v>
      </c>
      <c r="AD930" s="23" t="str">
        <f t="shared" si="92"/>
        <v/>
      </c>
      <c r="AE930" s="23" t="str">
        <f t="shared" si="92"/>
        <v/>
      </c>
    </row>
    <row r="931" spans="2:31" x14ac:dyDescent="0.25">
      <c r="B931" s="18" t="str">
        <f t="shared" si="88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7"/>
        <v/>
      </c>
      <c r="Z931" s="23" t="str">
        <f t="shared" si="87"/>
        <v/>
      </c>
      <c r="AA931" s="19">
        <f t="shared" si="89"/>
        <v>0</v>
      </c>
      <c r="AB931" s="19">
        <f t="shared" si="90"/>
        <v>0</v>
      </c>
      <c r="AC931" s="19">
        <f t="shared" si="91"/>
        <v>0</v>
      </c>
      <c r="AD931" s="23" t="str">
        <f t="shared" si="92"/>
        <v/>
      </c>
      <c r="AE931" s="23" t="str">
        <f t="shared" si="92"/>
        <v/>
      </c>
    </row>
    <row r="932" spans="2:31" x14ac:dyDescent="0.25">
      <c r="B932" s="18" t="str">
        <f t="shared" si="88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7"/>
        <v/>
      </c>
      <c r="Z932" s="23" t="str">
        <f t="shared" si="87"/>
        <v/>
      </c>
      <c r="AA932" s="19">
        <f t="shared" si="89"/>
        <v>0</v>
      </c>
      <c r="AB932" s="19">
        <f t="shared" si="90"/>
        <v>0</v>
      </c>
      <c r="AC932" s="19">
        <f t="shared" si="91"/>
        <v>0</v>
      </c>
      <c r="AD932" s="23" t="str">
        <f t="shared" si="92"/>
        <v/>
      </c>
      <c r="AE932" s="23" t="str">
        <f t="shared" si="92"/>
        <v/>
      </c>
    </row>
    <row r="933" spans="2:31" x14ac:dyDescent="0.25">
      <c r="B933" s="18" t="str">
        <f t="shared" si="88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7"/>
        <v/>
      </c>
      <c r="Z933" s="23" t="str">
        <f t="shared" si="87"/>
        <v/>
      </c>
      <c r="AA933" s="19">
        <f t="shared" si="89"/>
        <v>0</v>
      </c>
      <c r="AB933" s="19">
        <f t="shared" si="90"/>
        <v>0</v>
      </c>
      <c r="AC933" s="19">
        <f t="shared" si="91"/>
        <v>0</v>
      </c>
      <c r="AD933" s="23" t="str">
        <f t="shared" si="92"/>
        <v/>
      </c>
      <c r="AE933" s="23" t="str">
        <f t="shared" si="92"/>
        <v/>
      </c>
    </row>
    <row r="934" spans="2:31" x14ac:dyDescent="0.25">
      <c r="B934" s="18" t="str">
        <f t="shared" si="88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7"/>
        <v/>
      </c>
      <c r="Z934" s="23" t="str">
        <f t="shared" si="87"/>
        <v/>
      </c>
      <c r="AA934" s="19">
        <f t="shared" si="89"/>
        <v>0</v>
      </c>
      <c r="AB934" s="19">
        <f t="shared" si="90"/>
        <v>0</v>
      </c>
      <c r="AC934" s="19">
        <f t="shared" si="91"/>
        <v>0</v>
      </c>
      <c r="AD934" s="23" t="str">
        <f t="shared" si="92"/>
        <v/>
      </c>
      <c r="AE934" s="23" t="str">
        <f t="shared" si="92"/>
        <v/>
      </c>
    </row>
    <row r="935" spans="2:31" x14ac:dyDescent="0.25">
      <c r="B935" s="18" t="str">
        <f t="shared" si="88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7"/>
        <v/>
      </c>
      <c r="Z935" s="23" t="str">
        <f t="shared" si="87"/>
        <v/>
      </c>
      <c r="AA935" s="19">
        <f t="shared" si="89"/>
        <v>0</v>
      </c>
      <c r="AB935" s="19">
        <f t="shared" si="90"/>
        <v>0</v>
      </c>
      <c r="AC935" s="19">
        <f t="shared" si="91"/>
        <v>0</v>
      </c>
      <c r="AD935" s="23" t="str">
        <f t="shared" si="92"/>
        <v/>
      </c>
      <c r="AE935" s="23" t="str">
        <f t="shared" si="92"/>
        <v/>
      </c>
    </row>
    <row r="936" spans="2:31" x14ac:dyDescent="0.25">
      <c r="B936" s="18" t="str">
        <f t="shared" si="88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7"/>
        <v/>
      </c>
      <c r="Z936" s="23" t="str">
        <f t="shared" si="87"/>
        <v/>
      </c>
      <c r="AA936" s="19">
        <f t="shared" si="89"/>
        <v>0</v>
      </c>
      <c r="AB936" s="19">
        <f t="shared" si="90"/>
        <v>0</v>
      </c>
      <c r="AC936" s="19">
        <f t="shared" si="91"/>
        <v>0</v>
      </c>
      <c r="AD936" s="23" t="str">
        <f t="shared" si="92"/>
        <v/>
      </c>
      <c r="AE936" s="23" t="str">
        <f t="shared" si="92"/>
        <v/>
      </c>
    </row>
    <row r="937" spans="2:31" x14ac:dyDescent="0.25">
      <c r="B937" s="18" t="str">
        <f t="shared" si="88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7"/>
        <v/>
      </c>
      <c r="Z937" s="23" t="str">
        <f t="shared" si="87"/>
        <v/>
      </c>
      <c r="AA937" s="19">
        <f t="shared" si="89"/>
        <v>0</v>
      </c>
      <c r="AB937" s="19">
        <f t="shared" si="90"/>
        <v>0</v>
      </c>
      <c r="AC937" s="19">
        <f t="shared" si="91"/>
        <v>0</v>
      </c>
      <c r="AD937" s="23" t="str">
        <f t="shared" si="92"/>
        <v/>
      </c>
      <c r="AE937" s="23" t="str">
        <f t="shared" si="92"/>
        <v/>
      </c>
    </row>
    <row r="938" spans="2:31" x14ac:dyDescent="0.25">
      <c r="B938" s="18" t="str">
        <f t="shared" si="88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7"/>
        <v/>
      </c>
      <c r="Z938" s="23" t="str">
        <f t="shared" si="87"/>
        <v/>
      </c>
      <c r="AA938" s="19">
        <f t="shared" si="89"/>
        <v>0</v>
      </c>
      <c r="AB938" s="19">
        <f t="shared" si="90"/>
        <v>0</v>
      </c>
      <c r="AC938" s="19">
        <f t="shared" si="91"/>
        <v>0</v>
      </c>
      <c r="AD938" s="23" t="str">
        <f t="shared" si="92"/>
        <v/>
      </c>
      <c r="AE938" s="23" t="str">
        <f t="shared" si="92"/>
        <v/>
      </c>
    </row>
    <row r="939" spans="2:31" x14ac:dyDescent="0.25">
      <c r="B939" s="18" t="str">
        <f t="shared" si="88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7"/>
        <v/>
      </c>
      <c r="Z939" s="23" t="str">
        <f t="shared" si="87"/>
        <v/>
      </c>
      <c r="AA939" s="19">
        <f t="shared" si="89"/>
        <v>0</v>
      </c>
      <c r="AB939" s="19">
        <f t="shared" si="90"/>
        <v>0</v>
      </c>
      <c r="AC939" s="19">
        <f t="shared" si="91"/>
        <v>0</v>
      </c>
      <c r="AD939" s="23" t="str">
        <f t="shared" si="92"/>
        <v/>
      </c>
      <c r="AE939" s="23" t="str">
        <f t="shared" si="92"/>
        <v/>
      </c>
    </row>
    <row r="940" spans="2:31" x14ac:dyDescent="0.25">
      <c r="B940" s="18" t="str">
        <f t="shared" si="88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7"/>
        <v/>
      </c>
      <c r="Z940" s="23" t="str">
        <f t="shared" si="87"/>
        <v/>
      </c>
      <c r="AA940" s="19">
        <f t="shared" si="89"/>
        <v>0</v>
      </c>
      <c r="AB940" s="19">
        <f t="shared" si="90"/>
        <v>0</v>
      </c>
      <c r="AC940" s="19">
        <f t="shared" si="91"/>
        <v>0</v>
      </c>
      <c r="AD940" s="23" t="str">
        <f t="shared" si="92"/>
        <v/>
      </c>
      <c r="AE940" s="23" t="str">
        <f t="shared" si="92"/>
        <v/>
      </c>
    </row>
    <row r="941" spans="2:31" x14ac:dyDescent="0.25">
      <c r="B941" s="18" t="str">
        <f t="shared" si="88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7"/>
        <v/>
      </c>
      <c r="Z941" s="23" t="str">
        <f t="shared" si="87"/>
        <v/>
      </c>
      <c r="AA941" s="19">
        <f t="shared" si="89"/>
        <v>0</v>
      </c>
      <c r="AB941" s="19">
        <f t="shared" si="90"/>
        <v>0</v>
      </c>
      <c r="AC941" s="19">
        <f t="shared" si="91"/>
        <v>0</v>
      </c>
      <c r="AD941" s="23" t="str">
        <f t="shared" si="92"/>
        <v/>
      </c>
      <c r="AE941" s="23" t="str">
        <f t="shared" si="92"/>
        <v/>
      </c>
    </row>
    <row r="942" spans="2:31" x14ac:dyDescent="0.25">
      <c r="B942" s="18" t="str">
        <f t="shared" si="88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7"/>
        <v/>
      </c>
      <c r="Z942" s="23" t="str">
        <f t="shared" si="87"/>
        <v/>
      </c>
      <c r="AA942" s="19">
        <f t="shared" si="89"/>
        <v>0</v>
      </c>
      <c r="AB942" s="19">
        <f t="shared" si="90"/>
        <v>0</v>
      </c>
      <c r="AC942" s="19">
        <f t="shared" si="91"/>
        <v>0</v>
      </c>
      <c r="AD942" s="23" t="str">
        <f t="shared" si="92"/>
        <v/>
      </c>
      <c r="AE942" s="23" t="str">
        <f t="shared" si="92"/>
        <v/>
      </c>
    </row>
    <row r="943" spans="2:31" x14ac:dyDescent="0.25">
      <c r="B943" s="18" t="str">
        <f t="shared" si="88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7"/>
        <v/>
      </c>
      <c r="Z943" s="23" t="str">
        <f t="shared" si="87"/>
        <v/>
      </c>
      <c r="AA943" s="19">
        <f t="shared" si="89"/>
        <v>0</v>
      </c>
      <c r="AB943" s="19">
        <f t="shared" si="90"/>
        <v>0</v>
      </c>
      <c r="AC943" s="19">
        <f t="shared" si="91"/>
        <v>0</v>
      </c>
      <c r="AD943" s="23" t="str">
        <f t="shared" si="92"/>
        <v/>
      </c>
      <c r="AE943" s="23" t="str">
        <f t="shared" si="92"/>
        <v/>
      </c>
    </row>
    <row r="944" spans="2:31" x14ac:dyDescent="0.25">
      <c r="B944" s="18" t="str">
        <f t="shared" si="88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7"/>
        <v/>
      </c>
      <c r="Z944" s="23" t="str">
        <f t="shared" si="87"/>
        <v/>
      </c>
      <c r="AA944" s="19">
        <f t="shared" si="89"/>
        <v>0</v>
      </c>
      <c r="AB944" s="19">
        <f t="shared" si="90"/>
        <v>0</v>
      </c>
      <c r="AC944" s="19">
        <f t="shared" si="91"/>
        <v>0</v>
      </c>
      <c r="AD944" s="23" t="str">
        <f t="shared" si="92"/>
        <v/>
      </c>
      <c r="AE944" s="23" t="str">
        <f t="shared" si="92"/>
        <v/>
      </c>
    </row>
    <row r="945" spans="2:31" x14ac:dyDescent="0.25">
      <c r="B945" s="18" t="str">
        <f t="shared" si="88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7"/>
        <v/>
      </c>
      <c r="Z945" s="23" t="str">
        <f t="shared" si="87"/>
        <v/>
      </c>
      <c r="AA945" s="19">
        <f t="shared" si="89"/>
        <v>0</v>
      </c>
      <c r="AB945" s="19">
        <f t="shared" si="90"/>
        <v>0</v>
      </c>
      <c r="AC945" s="19">
        <f t="shared" si="91"/>
        <v>0</v>
      </c>
      <c r="AD945" s="23" t="str">
        <f t="shared" si="92"/>
        <v/>
      </c>
      <c r="AE945" s="23" t="str">
        <f t="shared" si="92"/>
        <v/>
      </c>
    </row>
    <row r="946" spans="2:31" x14ac:dyDescent="0.25">
      <c r="B946" s="18" t="str">
        <f t="shared" si="88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7"/>
        <v/>
      </c>
      <c r="Z946" s="23" t="str">
        <f t="shared" si="87"/>
        <v/>
      </c>
      <c r="AA946" s="19">
        <f t="shared" si="89"/>
        <v>0</v>
      </c>
      <c r="AB946" s="19">
        <f t="shared" si="90"/>
        <v>0</v>
      </c>
      <c r="AC946" s="19">
        <f t="shared" si="91"/>
        <v>0</v>
      </c>
      <c r="AD946" s="23" t="str">
        <f t="shared" si="92"/>
        <v/>
      </c>
      <c r="AE946" s="23" t="str">
        <f t="shared" si="92"/>
        <v/>
      </c>
    </row>
    <row r="947" spans="2:31" x14ac:dyDescent="0.25">
      <c r="B947" s="18" t="str">
        <f t="shared" si="88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7"/>
        <v/>
      </c>
      <c r="Z947" s="23" t="str">
        <f t="shared" si="87"/>
        <v/>
      </c>
      <c r="AA947" s="19">
        <f t="shared" si="89"/>
        <v>0</v>
      </c>
      <c r="AB947" s="19">
        <f t="shared" si="90"/>
        <v>0</v>
      </c>
      <c r="AC947" s="19">
        <f t="shared" si="91"/>
        <v>0</v>
      </c>
      <c r="AD947" s="23" t="str">
        <f t="shared" si="92"/>
        <v/>
      </c>
      <c r="AE947" s="23" t="str">
        <f t="shared" si="92"/>
        <v/>
      </c>
    </row>
    <row r="948" spans="2:31" x14ac:dyDescent="0.25">
      <c r="B948" s="18" t="str">
        <f t="shared" si="88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7"/>
        <v/>
      </c>
      <c r="Z948" s="23" t="str">
        <f t="shared" si="87"/>
        <v/>
      </c>
      <c r="AA948" s="19">
        <f t="shared" si="89"/>
        <v>0</v>
      </c>
      <c r="AB948" s="19">
        <f t="shared" si="90"/>
        <v>0</v>
      </c>
      <c r="AC948" s="19">
        <f t="shared" si="91"/>
        <v>0</v>
      </c>
      <c r="AD948" s="23" t="str">
        <f t="shared" si="92"/>
        <v/>
      </c>
      <c r="AE948" s="23" t="str">
        <f t="shared" si="92"/>
        <v/>
      </c>
    </row>
    <row r="949" spans="2:31" x14ac:dyDescent="0.25">
      <c r="B949" s="18" t="str">
        <f t="shared" si="88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7"/>
        <v/>
      </c>
      <c r="Z949" s="23" t="str">
        <f t="shared" si="87"/>
        <v/>
      </c>
      <c r="AA949" s="19">
        <f t="shared" si="89"/>
        <v>0</v>
      </c>
      <c r="AB949" s="19">
        <f t="shared" si="90"/>
        <v>0</v>
      </c>
      <c r="AC949" s="19">
        <f t="shared" si="91"/>
        <v>0</v>
      </c>
      <c r="AD949" s="23" t="str">
        <f t="shared" si="92"/>
        <v/>
      </c>
      <c r="AE949" s="23" t="str">
        <f t="shared" si="92"/>
        <v/>
      </c>
    </row>
    <row r="950" spans="2:31" x14ac:dyDescent="0.25">
      <c r="B950" s="18" t="str">
        <f t="shared" si="88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7"/>
        <v/>
      </c>
      <c r="Z950" s="23" t="str">
        <f t="shared" si="87"/>
        <v/>
      </c>
      <c r="AA950" s="19">
        <f t="shared" si="89"/>
        <v>0</v>
      </c>
      <c r="AB950" s="19">
        <f t="shared" si="90"/>
        <v>0</v>
      </c>
      <c r="AC950" s="19">
        <f t="shared" si="91"/>
        <v>0</v>
      </c>
      <c r="AD950" s="23" t="str">
        <f t="shared" si="92"/>
        <v/>
      </c>
      <c r="AE950" s="23" t="str">
        <f t="shared" si="92"/>
        <v/>
      </c>
    </row>
    <row r="951" spans="2:31" x14ac:dyDescent="0.25">
      <c r="B951" s="18" t="str">
        <f t="shared" si="88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7"/>
        <v/>
      </c>
      <c r="Z951" s="23" t="str">
        <f t="shared" si="87"/>
        <v/>
      </c>
      <c r="AA951" s="19">
        <f t="shared" si="89"/>
        <v>0</v>
      </c>
      <c r="AB951" s="19">
        <f t="shared" si="90"/>
        <v>0</v>
      </c>
      <c r="AC951" s="19">
        <f t="shared" si="91"/>
        <v>0</v>
      </c>
      <c r="AD951" s="23" t="str">
        <f t="shared" si="92"/>
        <v/>
      </c>
      <c r="AE951" s="23" t="str">
        <f t="shared" si="92"/>
        <v/>
      </c>
    </row>
    <row r="952" spans="2:31" x14ac:dyDescent="0.25">
      <c r="B952" s="18" t="str">
        <f t="shared" si="88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7"/>
        <v/>
      </c>
      <c r="Z952" s="23" t="str">
        <f t="shared" si="87"/>
        <v/>
      </c>
      <c r="AA952" s="19">
        <f t="shared" si="89"/>
        <v>0</v>
      </c>
      <c r="AB952" s="19">
        <f t="shared" si="90"/>
        <v>0</v>
      </c>
      <c r="AC952" s="19">
        <f t="shared" si="91"/>
        <v>0</v>
      </c>
      <c r="AD952" s="23" t="str">
        <f t="shared" si="92"/>
        <v/>
      </c>
      <c r="AE952" s="23" t="str">
        <f t="shared" si="92"/>
        <v/>
      </c>
    </row>
    <row r="953" spans="2:31" x14ac:dyDescent="0.25">
      <c r="B953" s="18" t="str">
        <f t="shared" si="88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7"/>
        <v/>
      </c>
      <c r="Z953" s="23" t="str">
        <f t="shared" si="87"/>
        <v/>
      </c>
      <c r="AA953" s="19">
        <f t="shared" si="89"/>
        <v>0</v>
      </c>
      <c r="AB953" s="19">
        <f t="shared" si="90"/>
        <v>0</v>
      </c>
      <c r="AC953" s="19">
        <f t="shared" si="91"/>
        <v>0</v>
      </c>
      <c r="AD953" s="23" t="str">
        <f t="shared" si="92"/>
        <v/>
      </c>
      <c r="AE953" s="23" t="str">
        <f t="shared" si="92"/>
        <v/>
      </c>
    </row>
    <row r="954" spans="2:31" x14ac:dyDescent="0.25">
      <c r="B954" s="18" t="str">
        <f t="shared" si="88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7"/>
        <v/>
      </c>
      <c r="Z954" s="23" t="str">
        <f t="shared" si="87"/>
        <v/>
      </c>
      <c r="AA954" s="19">
        <f t="shared" si="89"/>
        <v>0</v>
      </c>
      <c r="AB954" s="19">
        <f t="shared" si="90"/>
        <v>0</v>
      </c>
      <c r="AC954" s="19">
        <f t="shared" si="91"/>
        <v>0</v>
      </c>
      <c r="AD954" s="23" t="str">
        <f t="shared" si="92"/>
        <v/>
      </c>
      <c r="AE954" s="23" t="str">
        <f t="shared" si="92"/>
        <v/>
      </c>
    </row>
    <row r="955" spans="2:31" x14ac:dyDescent="0.25">
      <c r="B955" s="18" t="str">
        <f t="shared" si="88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7"/>
        <v/>
      </c>
      <c r="Z955" s="23" t="str">
        <f t="shared" si="87"/>
        <v/>
      </c>
      <c r="AA955" s="19">
        <f t="shared" si="89"/>
        <v>0</v>
      </c>
      <c r="AB955" s="19">
        <f t="shared" si="90"/>
        <v>0</v>
      </c>
      <c r="AC955" s="19">
        <f t="shared" si="91"/>
        <v>0</v>
      </c>
      <c r="AD955" s="23" t="str">
        <f t="shared" si="92"/>
        <v/>
      </c>
      <c r="AE955" s="23" t="str">
        <f t="shared" si="92"/>
        <v/>
      </c>
    </row>
    <row r="956" spans="2:31" x14ac:dyDescent="0.25">
      <c r="B956" s="18" t="str">
        <f t="shared" si="88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7"/>
        <v/>
      </c>
      <c r="Z956" s="23" t="str">
        <f t="shared" si="87"/>
        <v/>
      </c>
      <c r="AA956" s="19">
        <f t="shared" si="89"/>
        <v>0</v>
      </c>
      <c r="AB956" s="19">
        <f t="shared" si="90"/>
        <v>0</v>
      </c>
      <c r="AC956" s="19">
        <f t="shared" si="91"/>
        <v>0</v>
      </c>
      <c r="AD956" s="23" t="str">
        <f t="shared" si="92"/>
        <v/>
      </c>
      <c r="AE956" s="23" t="str">
        <f t="shared" si="92"/>
        <v/>
      </c>
    </row>
    <row r="957" spans="2:31" x14ac:dyDescent="0.25">
      <c r="B957" s="18" t="str">
        <f t="shared" si="88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7"/>
        <v/>
      </c>
      <c r="Z957" s="23" t="str">
        <f t="shared" si="87"/>
        <v/>
      </c>
      <c r="AA957" s="19">
        <f t="shared" si="89"/>
        <v>0</v>
      </c>
      <c r="AB957" s="19">
        <f t="shared" si="90"/>
        <v>0</v>
      </c>
      <c r="AC957" s="19">
        <f t="shared" si="91"/>
        <v>0</v>
      </c>
      <c r="AD957" s="23" t="str">
        <f t="shared" si="92"/>
        <v/>
      </c>
      <c r="AE957" s="23" t="str">
        <f t="shared" si="92"/>
        <v/>
      </c>
    </row>
    <row r="958" spans="2:31" x14ac:dyDescent="0.25">
      <c r="B958" s="18" t="str">
        <f t="shared" si="88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7"/>
        <v/>
      </c>
      <c r="Z958" s="23" t="str">
        <f t="shared" si="87"/>
        <v/>
      </c>
      <c r="AA958" s="19">
        <f t="shared" si="89"/>
        <v>0</v>
      </c>
      <c r="AB958" s="19">
        <f t="shared" si="90"/>
        <v>0</v>
      </c>
      <c r="AC958" s="19">
        <f t="shared" si="91"/>
        <v>0</v>
      </c>
      <c r="AD958" s="23" t="str">
        <f t="shared" si="92"/>
        <v/>
      </c>
      <c r="AE958" s="23" t="str">
        <f t="shared" si="92"/>
        <v/>
      </c>
    </row>
    <row r="959" spans="2:31" x14ac:dyDescent="0.25">
      <c r="B959" s="18" t="str">
        <f t="shared" si="88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7"/>
        <v/>
      </c>
      <c r="Z959" s="23" t="str">
        <f t="shared" si="87"/>
        <v/>
      </c>
      <c r="AA959" s="19">
        <f t="shared" si="89"/>
        <v>0</v>
      </c>
      <c r="AB959" s="19">
        <f t="shared" si="90"/>
        <v>0</v>
      </c>
      <c r="AC959" s="19">
        <f t="shared" si="91"/>
        <v>0</v>
      </c>
      <c r="AD959" s="23" t="str">
        <f t="shared" si="92"/>
        <v/>
      </c>
      <c r="AE959" s="23" t="str">
        <f t="shared" si="92"/>
        <v/>
      </c>
    </row>
    <row r="960" spans="2:31" x14ac:dyDescent="0.25">
      <c r="B960" s="18" t="str">
        <f t="shared" si="88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7"/>
        <v/>
      </c>
      <c r="Z960" s="23" t="str">
        <f t="shared" si="87"/>
        <v/>
      </c>
      <c r="AA960" s="19">
        <f t="shared" si="89"/>
        <v>0</v>
      </c>
      <c r="AB960" s="19">
        <f t="shared" si="90"/>
        <v>0</v>
      </c>
      <c r="AC960" s="19">
        <f t="shared" si="91"/>
        <v>0</v>
      </c>
      <c r="AD960" s="23" t="str">
        <f t="shared" si="92"/>
        <v/>
      </c>
      <c r="AE960" s="23" t="str">
        <f t="shared" si="92"/>
        <v/>
      </c>
    </row>
    <row r="961" spans="2:31" x14ac:dyDescent="0.25">
      <c r="B961" s="18" t="str">
        <f t="shared" si="88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7"/>
        <v/>
      </c>
      <c r="Z961" s="23" t="str">
        <f t="shared" si="87"/>
        <v/>
      </c>
      <c r="AA961" s="19">
        <f t="shared" si="89"/>
        <v>0</v>
      </c>
      <c r="AB961" s="19">
        <f t="shared" si="90"/>
        <v>0</v>
      </c>
      <c r="AC961" s="19">
        <f t="shared" si="91"/>
        <v>0</v>
      </c>
      <c r="AD961" s="23" t="str">
        <f t="shared" si="92"/>
        <v/>
      </c>
      <c r="AE961" s="23" t="str">
        <f t="shared" si="92"/>
        <v/>
      </c>
    </row>
    <row r="962" spans="2:31" x14ac:dyDescent="0.25">
      <c r="B962" s="18" t="str">
        <f t="shared" si="88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7"/>
        <v/>
      </c>
      <c r="Z962" s="23" t="str">
        <f t="shared" si="87"/>
        <v/>
      </c>
      <c r="AA962" s="19">
        <f t="shared" si="89"/>
        <v>0</v>
      </c>
      <c r="AB962" s="19">
        <f t="shared" si="90"/>
        <v>0</v>
      </c>
      <c r="AC962" s="19">
        <f t="shared" si="91"/>
        <v>0</v>
      </c>
      <c r="AD962" s="23" t="str">
        <f t="shared" si="92"/>
        <v/>
      </c>
      <c r="AE962" s="23" t="str">
        <f t="shared" si="92"/>
        <v/>
      </c>
    </row>
    <row r="963" spans="2:31" x14ac:dyDescent="0.25">
      <c r="B963" s="18" t="str">
        <f t="shared" si="88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7"/>
        <v/>
      </c>
      <c r="Z963" s="23" t="str">
        <f t="shared" si="87"/>
        <v/>
      </c>
      <c r="AA963" s="19">
        <f t="shared" si="89"/>
        <v>0</v>
      </c>
      <c r="AB963" s="19">
        <f t="shared" si="90"/>
        <v>0</v>
      </c>
      <c r="AC963" s="19">
        <f t="shared" si="91"/>
        <v>0</v>
      </c>
      <c r="AD963" s="23" t="str">
        <f t="shared" si="92"/>
        <v/>
      </c>
      <c r="AE963" s="23" t="str">
        <f t="shared" si="92"/>
        <v/>
      </c>
    </row>
    <row r="964" spans="2:31" x14ac:dyDescent="0.25">
      <c r="B964" s="18" t="str">
        <f t="shared" si="88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7"/>
        <v/>
      </c>
      <c r="Z964" s="23" t="str">
        <f t="shared" si="87"/>
        <v/>
      </c>
      <c r="AA964" s="19">
        <f t="shared" si="89"/>
        <v>0</v>
      </c>
      <c r="AB964" s="19">
        <f t="shared" si="90"/>
        <v>0</v>
      </c>
      <c r="AC964" s="19">
        <f t="shared" si="91"/>
        <v>0</v>
      </c>
      <c r="AD964" s="23" t="str">
        <f t="shared" si="92"/>
        <v/>
      </c>
      <c r="AE964" s="23" t="str">
        <f t="shared" si="92"/>
        <v/>
      </c>
    </row>
    <row r="965" spans="2:31" x14ac:dyDescent="0.25">
      <c r="B965" s="18" t="str">
        <f t="shared" si="88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7"/>
        <v/>
      </c>
      <c r="Z965" s="23" t="str">
        <f t="shared" si="87"/>
        <v/>
      </c>
      <c r="AA965" s="19">
        <f t="shared" si="89"/>
        <v>0</v>
      </c>
      <c r="AB965" s="19">
        <f t="shared" si="90"/>
        <v>0</v>
      </c>
      <c r="AC965" s="19">
        <f t="shared" si="91"/>
        <v>0</v>
      </c>
      <c r="AD965" s="23" t="str">
        <f t="shared" si="92"/>
        <v/>
      </c>
      <c r="AE965" s="23" t="str">
        <f t="shared" si="92"/>
        <v/>
      </c>
    </row>
    <row r="966" spans="2:31" x14ac:dyDescent="0.25">
      <c r="B966" s="18" t="str">
        <f t="shared" si="88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7"/>
        <v/>
      </c>
      <c r="Z966" s="23" t="str">
        <f t="shared" si="87"/>
        <v/>
      </c>
      <c r="AA966" s="19">
        <f t="shared" si="89"/>
        <v>0</v>
      </c>
      <c r="AB966" s="19">
        <f t="shared" si="90"/>
        <v>0</v>
      </c>
      <c r="AC966" s="19">
        <f t="shared" si="91"/>
        <v>0</v>
      </c>
      <c r="AD966" s="23" t="str">
        <f t="shared" si="92"/>
        <v/>
      </c>
      <c r="AE966" s="23" t="str">
        <f t="shared" si="92"/>
        <v/>
      </c>
    </row>
    <row r="967" spans="2:31" x14ac:dyDescent="0.25">
      <c r="B967" s="18" t="str">
        <f t="shared" si="88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7"/>
        <v/>
      </c>
      <c r="Z967" s="23" t="str">
        <f t="shared" si="87"/>
        <v/>
      </c>
      <c r="AA967" s="19">
        <f t="shared" si="89"/>
        <v>0</v>
      </c>
      <c r="AB967" s="19">
        <f t="shared" si="90"/>
        <v>0</v>
      </c>
      <c r="AC967" s="19">
        <f t="shared" si="91"/>
        <v>0</v>
      </c>
      <c r="AD967" s="23" t="str">
        <f t="shared" si="92"/>
        <v/>
      </c>
      <c r="AE967" s="23" t="str">
        <f t="shared" si="92"/>
        <v/>
      </c>
    </row>
    <row r="968" spans="2:31" x14ac:dyDescent="0.25">
      <c r="B968" s="18" t="str">
        <f t="shared" si="88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7"/>
        <v/>
      </c>
      <c r="Z968" s="23" t="str">
        <f t="shared" si="87"/>
        <v/>
      </c>
      <c r="AA968" s="19">
        <f t="shared" si="89"/>
        <v>0</v>
      </c>
      <c r="AB968" s="19">
        <f t="shared" si="90"/>
        <v>0</v>
      </c>
      <c r="AC968" s="19">
        <f t="shared" si="91"/>
        <v>0</v>
      </c>
      <c r="AD968" s="23" t="str">
        <f t="shared" si="92"/>
        <v/>
      </c>
      <c r="AE968" s="23" t="str">
        <f t="shared" si="92"/>
        <v/>
      </c>
    </row>
    <row r="969" spans="2:31" x14ac:dyDescent="0.25">
      <c r="B969" s="18" t="str">
        <f t="shared" si="88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7"/>
        <v/>
      </c>
      <c r="Z969" s="23" t="str">
        <f t="shared" si="87"/>
        <v/>
      </c>
      <c r="AA969" s="19">
        <f t="shared" si="89"/>
        <v>0</v>
      </c>
      <c r="AB969" s="19">
        <f t="shared" si="90"/>
        <v>0</v>
      </c>
      <c r="AC969" s="19">
        <f t="shared" si="91"/>
        <v>0</v>
      </c>
      <c r="AD969" s="23" t="str">
        <f t="shared" si="92"/>
        <v/>
      </c>
      <c r="AE969" s="23" t="str">
        <f t="shared" si="92"/>
        <v/>
      </c>
    </row>
    <row r="970" spans="2:31" x14ac:dyDescent="0.25">
      <c r="B970" s="18" t="str">
        <f t="shared" si="88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7"/>
        <v/>
      </c>
      <c r="Z970" s="23" t="str">
        <f t="shared" si="87"/>
        <v/>
      </c>
      <c r="AA970" s="19">
        <f t="shared" si="89"/>
        <v>0</v>
      </c>
      <c r="AB970" s="19">
        <f t="shared" si="90"/>
        <v>0</v>
      </c>
      <c r="AC970" s="19">
        <f t="shared" si="91"/>
        <v>0</v>
      </c>
      <c r="AD970" s="23" t="str">
        <f t="shared" si="92"/>
        <v/>
      </c>
      <c r="AE970" s="23" t="str">
        <f t="shared" si="92"/>
        <v/>
      </c>
    </row>
    <row r="971" spans="2:31" x14ac:dyDescent="0.25">
      <c r="B971" s="18" t="str">
        <f t="shared" si="88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7"/>
        <v/>
      </c>
      <c r="Z971" s="23" t="str">
        <f t="shared" si="87"/>
        <v/>
      </c>
      <c r="AA971" s="19">
        <f t="shared" si="89"/>
        <v>0</v>
      </c>
      <c r="AB971" s="19">
        <f t="shared" si="90"/>
        <v>0</v>
      </c>
      <c r="AC971" s="19">
        <f t="shared" si="91"/>
        <v>0</v>
      </c>
      <c r="AD971" s="23" t="str">
        <f t="shared" si="92"/>
        <v/>
      </c>
      <c r="AE971" s="23" t="str">
        <f t="shared" si="92"/>
        <v/>
      </c>
    </row>
    <row r="972" spans="2:31" x14ac:dyDescent="0.25">
      <c r="B972" s="18" t="str">
        <f t="shared" si="88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7"/>
        <v/>
      </c>
      <c r="Z972" s="23" t="str">
        <f t="shared" si="87"/>
        <v/>
      </c>
      <c r="AA972" s="19">
        <f t="shared" si="89"/>
        <v>0</v>
      </c>
      <c r="AB972" s="19">
        <f t="shared" si="90"/>
        <v>0</v>
      </c>
      <c r="AC972" s="19">
        <f t="shared" si="91"/>
        <v>0</v>
      </c>
      <c r="AD972" s="23" t="str">
        <f t="shared" si="92"/>
        <v/>
      </c>
      <c r="AE972" s="23" t="str">
        <f t="shared" si="92"/>
        <v/>
      </c>
    </row>
    <row r="973" spans="2:31" x14ac:dyDescent="0.25">
      <c r="B973" s="18" t="str">
        <f t="shared" si="88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7"/>
        <v/>
      </c>
      <c r="Z973" s="23" t="str">
        <f t="shared" si="87"/>
        <v/>
      </c>
      <c r="AA973" s="19">
        <f t="shared" si="89"/>
        <v>0</v>
      </c>
      <c r="AB973" s="19">
        <f t="shared" si="90"/>
        <v>0</v>
      </c>
      <c r="AC973" s="19">
        <f t="shared" si="91"/>
        <v>0</v>
      </c>
      <c r="AD973" s="23" t="str">
        <f t="shared" si="92"/>
        <v/>
      </c>
      <c r="AE973" s="23" t="str">
        <f t="shared" si="92"/>
        <v/>
      </c>
    </row>
    <row r="974" spans="2:31" x14ac:dyDescent="0.25">
      <c r="B974" s="18" t="str">
        <f t="shared" si="88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7"/>
        <v/>
      </c>
      <c r="Z974" s="23" t="str">
        <f t="shared" si="87"/>
        <v/>
      </c>
      <c r="AA974" s="19">
        <f t="shared" si="89"/>
        <v>0</v>
      </c>
      <c r="AB974" s="19">
        <f t="shared" si="90"/>
        <v>0</v>
      </c>
      <c r="AC974" s="19">
        <f t="shared" si="91"/>
        <v>0</v>
      </c>
      <c r="AD974" s="23" t="str">
        <f t="shared" si="92"/>
        <v/>
      </c>
      <c r="AE974" s="23" t="str">
        <f t="shared" si="92"/>
        <v/>
      </c>
    </row>
    <row r="975" spans="2:31" x14ac:dyDescent="0.25">
      <c r="B975" s="18" t="str">
        <f t="shared" si="88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7"/>
        <v/>
      </c>
      <c r="Z975" s="23" t="str">
        <f t="shared" si="87"/>
        <v/>
      </c>
      <c r="AA975" s="19">
        <f t="shared" si="89"/>
        <v>0</v>
      </c>
      <c r="AB975" s="19">
        <f t="shared" si="90"/>
        <v>0</v>
      </c>
      <c r="AC975" s="19">
        <f t="shared" si="91"/>
        <v>0</v>
      </c>
      <c r="AD975" s="23" t="str">
        <f t="shared" si="92"/>
        <v/>
      </c>
      <c r="AE975" s="23" t="str">
        <f t="shared" si="92"/>
        <v/>
      </c>
    </row>
    <row r="976" spans="2:31" x14ac:dyDescent="0.25">
      <c r="B976" s="18" t="str">
        <f t="shared" si="88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7"/>
        <v/>
      </c>
      <c r="Z976" s="23" t="str">
        <f t="shared" si="87"/>
        <v/>
      </c>
      <c r="AA976" s="19">
        <f t="shared" si="89"/>
        <v>0</v>
      </c>
      <c r="AB976" s="19">
        <f t="shared" si="90"/>
        <v>0</v>
      </c>
      <c r="AC976" s="19">
        <f t="shared" si="91"/>
        <v>0</v>
      </c>
      <c r="AD976" s="23" t="str">
        <f t="shared" si="92"/>
        <v/>
      </c>
      <c r="AE976" s="23" t="str">
        <f t="shared" si="92"/>
        <v/>
      </c>
    </row>
    <row r="977" spans="2:31" x14ac:dyDescent="0.25">
      <c r="B977" s="18" t="str">
        <f t="shared" si="88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7"/>
        <v/>
      </c>
      <c r="Z977" s="23" t="str">
        <f t="shared" si="87"/>
        <v/>
      </c>
      <c r="AA977" s="19">
        <f t="shared" si="89"/>
        <v>0</v>
      </c>
      <c r="AB977" s="19">
        <f t="shared" si="90"/>
        <v>0</v>
      </c>
      <c r="AC977" s="19">
        <f t="shared" si="91"/>
        <v>0</v>
      </c>
      <c r="AD977" s="23" t="str">
        <f t="shared" si="92"/>
        <v/>
      </c>
      <c r="AE977" s="23" t="str">
        <f t="shared" si="92"/>
        <v/>
      </c>
    </row>
    <row r="978" spans="2:31" x14ac:dyDescent="0.25">
      <c r="B978" s="18" t="str">
        <f t="shared" si="88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7"/>
        <v/>
      </c>
      <c r="Z978" s="23" t="str">
        <f t="shared" si="87"/>
        <v/>
      </c>
      <c r="AA978" s="19">
        <f t="shared" si="89"/>
        <v>0</v>
      </c>
      <c r="AB978" s="19">
        <f t="shared" si="90"/>
        <v>0</v>
      </c>
      <c r="AC978" s="19">
        <f t="shared" si="91"/>
        <v>0</v>
      </c>
      <c r="AD978" s="23" t="str">
        <f t="shared" si="92"/>
        <v/>
      </c>
      <c r="AE978" s="23" t="str">
        <f t="shared" si="92"/>
        <v/>
      </c>
    </row>
    <row r="979" spans="2:31" x14ac:dyDescent="0.25">
      <c r="B979" s="18" t="str">
        <f t="shared" si="88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7"/>
        <v/>
      </c>
      <c r="Z979" s="23" t="str">
        <f t="shared" si="87"/>
        <v/>
      </c>
      <c r="AA979" s="19">
        <f t="shared" si="89"/>
        <v>0</v>
      </c>
      <c r="AB979" s="19">
        <f t="shared" si="90"/>
        <v>0</v>
      </c>
      <c r="AC979" s="19">
        <f t="shared" si="91"/>
        <v>0</v>
      </c>
      <c r="AD979" s="23" t="str">
        <f t="shared" si="92"/>
        <v/>
      </c>
      <c r="AE979" s="23" t="str">
        <f t="shared" si="92"/>
        <v/>
      </c>
    </row>
    <row r="980" spans="2:31" x14ac:dyDescent="0.25">
      <c r="B980" s="18" t="str">
        <f t="shared" si="88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7"/>
        <v/>
      </c>
      <c r="Z980" s="23" t="str">
        <f t="shared" si="87"/>
        <v/>
      </c>
      <c r="AA980" s="19">
        <f t="shared" si="89"/>
        <v>0</v>
      </c>
      <c r="AB980" s="19">
        <f t="shared" si="90"/>
        <v>0</v>
      </c>
      <c r="AC980" s="19">
        <f t="shared" si="91"/>
        <v>0</v>
      </c>
      <c r="AD980" s="23" t="str">
        <f t="shared" si="92"/>
        <v/>
      </c>
      <c r="AE980" s="23" t="str">
        <f t="shared" si="92"/>
        <v/>
      </c>
    </row>
    <row r="981" spans="2:31" x14ac:dyDescent="0.25">
      <c r="B981" s="18" t="str">
        <f t="shared" si="88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7"/>
        <v/>
      </c>
      <c r="Z981" s="23" t="str">
        <f t="shared" si="87"/>
        <v/>
      </c>
      <c r="AA981" s="19">
        <f t="shared" si="89"/>
        <v>0</v>
      </c>
      <c r="AB981" s="19">
        <f t="shared" si="90"/>
        <v>0</v>
      </c>
      <c r="AC981" s="19">
        <f t="shared" si="91"/>
        <v>0</v>
      </c>
      <c r="AD981" s="23" t="str">
        <f t="shared" si="92"/>
        <v/>
      </c>
      <c r="AE981" s="23" t="str">
        <f t="shared" si="92"/>
        <v/>
      </c>
    </row>
    <row r="982" spans="2:31" x14ac:dyDescent="0.25">
      <c r="B982" s="18" t="str">
        <f t="shared" si="88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7"/>
        <v/>
      </c>
      <c r="Z982" s="23" t="str">
        <f t="shared" si="87"/>
        <v/>
      </c>
      <c r="AA982" s="19">
        <f t="shared" si="89"/>
        <v>0</v>
      </c>
      <c r="AB982" s="19">
        <f t="shared" si="90"/>
        <v>0</v>
      </c>
      <c r="AC982" s="19">
        <f t="shared" si="91"/>
        <v>0</v>
      </c>
      <c r="AD982" s="23" t="str">
        <f t="shared" si="92"/>
        <v/>
      </c>
      <c r="AE982" s="23" t="str">
        <f t="shared" si="92"/>
        <v/>
      </c>
    </row>
    <row r="983" spans="2:31" x14ac:dyDescent="0.25">
      <c r="B983" s="18" t="str">
        <f t="shared" si="88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3">IF(M983&lt;&gt;"",$H983*M983,"")</f>
        <v/>
      </c>
      <c r="Z983" s="23" t="str">
        <f t="shared" si="93"/>
        <v/>
      </c>
      <c r="AA983" s="19">
        <f t="shared" si="89"/>
        <v>0</v>
      </c>
      <c r="AB983" s="19">
        <f t="shared" si="90"/>
        <v>0</v>
      </c>
      <c r="AC983" s="19">
        <f t="shared" si="91"/>
        <v>0</v>
      </c>
      <c r="AD983" s="23" t="str">
        <f t="shared" si="92"/>
        <v/>
      </c>
      <c r="AE983" s="23" t="str">
        <f t="shared" si="92"/>
        <v/>
      </c>
    </row>
    <row r="984" spans="2:31" x14ac:dyDescent="0.25">
      <c r="B984" s="18" t="str">
        <f t="shared" ref="B984:B1022" si="94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3"/>
        <v/>
      </c>
      <c r="Z984" s="23" t="str">
        <f t="shared" si="93"/>
        <v/>
      </c>
      <c r="AA984" s="19">
        <f t="shared" ref="AA984:AA1022" si="95">IF(OR(M984&lt;&gt;"",N984&lt;&gt;""),1,0)</f>
        <v>0</v>
      </c>
      <c r="AB984" s="19">
        <f t="shared" ref="AB984:AB1022" si="96">IF(M984&lt;&gt;0,1,0)</f>
        <v>0</v>
      </c>
      <c r="AC984" s="19">
        <f t="shared" ref="AC984:AC1022" si="97">IF(N984&lt;&gt;0,1,0)</f>
        <v>0</v>
      </c>
      <c r="AD984" s="23" t="str">
        <f t="shared" ref="AD984:AE1022" si="98">IF(W984&lt;&gt;"",$H984*W984,"")</f>
        <v/>
      </c>
      <c r="AE984" s="23" t="str">
        <f t="shared" si="98"/>
        <v/>
      </c>
    </row>
    <row r="985" spans="2:31" x14ac:dyDescent="0.25">
      <c r="B985" s="18" t="str">
        <f t="shared" si="94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3"/>
        <v/>
      </c>
      <c r="Z985" s="23" t="str">
        <f t="shared" si="93"/>
        <v/>
      </c>
      <c r="AA985" s="19">
        <f t="shared" si="95"/>
        <v>0</v>
      </c>
      <c r="AB985" s="19">
        <f t="shared" si="96"/>
        <v>0</v>
      </c>
      <c r="AC985" s="19">
        <f t="shared" si="97"/>
        <v>0</v>
      </c>
      <c r="AD985" s="23" t="str">
        <f t="shared" si="98"/>
        <v/>
      </c>
      <c r="AE985" s="23" t="str">
        <f t="shared" si="98"/>
        <v/>
      </c>
    </row>
    <row r="986" spans="2:31" x14ac:dyDescent="0.25">
      <c r="B986" s="18" t="str">
        <f t="shared" si="94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3"/>
        <v/>
      </c>
      <c r="Z986" s="23" t="str">
        <f t="shared" si="93"/>
        <v/>
      </c>
      <c r="AA986" s="19">
        <f t="shared" si="95"/>
        <v>0</v>
      </c>
      <c r="AB986" s="19">
        <f t="shared" si="96"/>
        <v>0</v>
      </c>
      <c r="AC986" s="19">
        <f t="shared" si="97"/>
        <v>0</v>
      </c>
      <c r="AD986" s="23" t="str">
        <f t="shared" si="98"/>
        <v/>
      </c>
      <c r="AE986" s="23" t="str">
        <f t="shared" si="98"/>
        <v/>
      </c>
    </row>
    <row r="987" spans="2:31" x14ac:dyDescent="0.25">
      <c r="B987" s="18" t="str">
        <f t="shared" si="94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3"/>
        <v/>
      </c>
      <c r="Z987" s="23" t="str">
        <f t="shared" si="93"/>
        <v/>
      </c>
      <c r="AA987" s="19">
        <f t="shared" si="95"/>
        <v>0</v>
      </c>
      <c r="AB987" s="19">
        <f t="shared" si="96"/>
        <v>0</v>
      </c>
      <c r="AC987" s="19">
        <f t="shared" si="97"/>
        <v>0</v>
      </c>
      <c r="AD987" s="23" t="str">
        <f t="shared" si="98"/>
        <v/>
      </c>
      <c r="AE987" s="23" t="str">
        <f t="shared" si="98"/>
        <v/>
      </c>
    </row>
    <row r="988" spans="2:31" x14ac:dyDescent="0.25">
      <c r="B988" s="18" t="str">
        <f t="shared" si="94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3"/>
        <v/>
      </c>
      <c r="Z988" s="23" t="str">
        <f t="shared" si="93"/>
        <v/>
      </c>
      <c r="AA988" s="19">
        <f t="shared" si="95"/>
        <v>0</v>
      </c>
      <c r="AB988" s="19">
        <f t="shared" si="96"/>
        <v>0</v>
      </c>
      <c r="AC988" s="19">
        <f t="shared" si="97"/>
        <v>0</v>
      </c>
      <c r="AD988" s="23" t="str">
        <f t="shared" si="98"/>
        <v/>
      </c>
      <c r="AE988" s="23" t="str">
        <f t="shared" si="98"/>
        <v/>
      </c>
    </row>
    <row r="989" spans="2:31" x14ac:dyDescent="0.25">
      <c r="B989" s="18" t="str">
        <f t="shared" si="94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3"/>
        <v/>
      </c>
      <c r="Z989" s="23" t="str">
        <f t="shared" si="93"/>
        <v/>
      </c>
      <c r="AA989" s="19">
        <f t="shared" si="95"/>
        <v>0</v>
      </c>
      <c r="AB989" s="19">
        <f t="shared" si="96"/>
        <v>0</v>
      </c>
      <c r="AC989" s="19">
        <f t="shared" si="97"/>
        <v>0</v>
      </c>
      <c r="AD989" s="23" t="str">
        <f t="shared" si="98"/>
        <v/>
      </c>
      <c r="AE989" s="23" t="str">
        <f t="shared" si="98"/>
        <v/>
      </c>
    </row>
    <row r="990" spans="2:31" x14ac:dyDescent="0.25">
      <c r="B990" s="18" t="str">
        <f t="shared" si="94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3"/>
        <v/>
      </c>
      <c r="Z990" s="23" t="str">
        <f t="shared" si="93"/>
        <v/>
      </c>
      <c r="AA990" s="19">
        <f t="shared" si="95"/>
        <v>0</v>
      </c>
      <c r="AB990" s="19">
        <f t="shared" si="96"/>
        <v>0</v>
      </c>
      <c r="AC990" s="19">
        <f t="shared" si="97"/>
        <v>0</v>
      </c>
      <c r="AD990" s="23" t="str">
        <f t="shared" si="98"/>
        <v/>
      </c>
      <c r="AE990" s="23" t="str">
        <f t="shared" si="98"/>
        <v/>
      </c>
    </row>
    <row r="991" spans="2:31" x14ac:dyDescent="0.25">
      <c r="B991" s="18" t="str">
        <f t="shared" si="94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3"/>
        <v/>
      </c>
      <c r="Z991" s="23" t="str">
        <f t="shared" si="93"/>
        <v/>
      </c>
      <c r="AA991" s="19">
        <f t="shared" si="95"/>
        <v>0</v>
      </c>
      <c r="AB991" s="19">
        <f t="shared" si="96"/>
        <v>0</v>
      </c>
      <c r="AC991" s="19">
        <f t="shared" si="97"/>
        <v>0</v>
      </c>
      <c r="AD991" s="23" t="str">
        <f t="shared" si="98"/>
        <v/>
      </c>
      <c r="AE991" s="23" t="str">
        <f t="shared" si="98"/>
        <v/>
      </c>
    </row>
    <row r="992" spans="2:31" x14ac:dyDescent="0.25">
      <c r="B992" s="18" t="str">
        <f t="shared" si="94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3"/>
        <v/>
      </c>
      <c r="Z992" s="23" t="str">
        <f t="shared" si="93"/>
        <v/>
      </c>
      <c r="AA992" s="19">
        <f t="shared" si="95"/>
        <v>0</v>
      </c>
      <c r="AB992" s="19">
        <f t="shared" si="96"/>
        <v>0</v>
      </c>
      <c r="AC992" s="19">
        <f t="shared" si="97"/>
        <v>0</v>
      </c>
      <c r="AD992" s="23" t="str">
        <f t="shared" si="98"/>
        <v/>
      </c>
      <c r="AE992" s="23" t="str">
        <f t="shared" si="98"/>
        <v/>
      </c>
    </row>
    <row r="993" spans="2:31" x14ac:dyDescent="0.25">
      <c r="B993" s="18" t="str">
        <f t="shared" si="94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3"/>
        <v/>
      </c>
      <c r="Z993" s="23" t="str">
        <f t="shared" si="93"/>
        <v/>
      </c>
      <c r="AA993" s="19">
        <f t="shared" si="95"/>
        <v>0</v>
      </c>
      <c r="AB993" s="19">
        <f t="shared" si="96"/>
        <v>0</v>
      </c>
      <c r="AC993" s="19">
        <f t="shared" si="97"/>
        <v>0</v>
      </c>
      <c r="AD993" s="23" t="str">
        <f t="shared" si="98"/>
        <v/>
      </c>
      <c r="AE993" s="23" t="str">
        <f t="shared" si="98"/>
        <v/>
      </c>
    </row>
    <row r="994" spans="2:31" x14ac:dyDescent="0.25">
      <c r="B994" s="18" t="str">
        <f t="shared" si="94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3"/>
        <v/>
      </c>
      <c r="Z994" s="23" t="str">
        <f t="shared" si="93"/>
        <v/>
      </c>
      <c r="AA994" s="19">
        <f t="shared" si="95"/>
        <v>0</v>
      </c>
      <c r="AB994" s="19">
        <f t="shared" si="96"/>
        <v>0</v>
      </c>
      <c r="AC994" s="19">
        <f t="shared" si="97"/>
        <v>0</v>
      </c>
      <c r="AD994" s="23" t="str">
        <f t="shared" si="98"/>
        <v/>
      </c>
      <c r="AE994" s="23" t="str">
        <f t="shared" si="98"/>
        <v/>
      </c>
    </row>
    <row r="995" spans="2:31" x14ac:dyDescent="0.25">
      <c r="B995" s="18" t="str">
        <f t="shared" si="94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3"/>
        <v/>
      </c>
      <c r="Z995" s="23" t="str">
        <f t="shared" si="93"/>
        <v/>
      </c>
      <c r="AA995" s="19">
        <f t="shared" si="95"/>
        <v>0</v>
      </c>
      <c r="AB995" s="19">
        <f t="shared" si="96"/>
        <v>0</v>
      </c>
      <c r="AC995" s="19">
        <f t="shared" si="97"/>
        <v>0</v>
      </c>
      <c r="AD995" s="23" t="str">
        <f t="shared" si="98"/>
        <v/>
      </c>
      <c r="AE995" s="23" t="str">
        <f t="shared" si="98"/>
        <v/>
      </c>
    </row>
    <row r="996" spans="2:31" x14ac:dyDescent="0.25">
      <c r="B996" s="18" t="str">
        <f t="shared" si="94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3"/>
        <v/>
      </c>
      <c r="Z996" s="23" t="str">
        <f t="shared" si="93"/>
        <v/>
      </c>
      <c r="AA996" s="19">
        <f t="shared" si="95"/>
        <v>0</v>
      </c>
      <c r="AB996" s="19">
        <f t="shared" si="96"/>
        <v>0</v>
      </c>
      <c r="AC996" s="19">
        <f t="shared" si="97"/>
        <v>0</v>
      </c>
      <c r="AD996" s="23" t="str">
        <f t="shared" si="98"/>
        <v/>
      </c>
      <c r="AE996" s="23" t="str">
        <f t="shared" si="98"/>
        <v/>
      </c>
    </row>
    <row r="997" spans="2:31" x14ac:dyDescent="0.25">
      <c r="B997" s="18" t="str">
        <f t="shared" si="94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3"/>
        <v/>
      </c>
      <c r="Z997" s="23" t="str">
        <f t="shared" si="93"/>
        <v/>
      </c>
      <c r="AA997" s="19">
        <f t="shared" si="95"/>
        <v>0</v>
      </c>
      <c r="AB997" s="19">
        <f t="shared" si="96"/>
        <v>0</v>
      </c>
      <c r="AC997" s="19">
        <f t="shared" si="97"/>
        <v>0</v>
      </c>
      <c r="AD997" s="23" t="str">
        <f t="shared" si="98"/>
        <v/>
      </c>
      <c r="AE997" s="23" t="str">
        <f t="shared" si="98"/>
        <v/>
      </c>
    </row>
    <row r="998" spans="2:31" x14ac:dyDescent="0.25">
      <c r="B998" s="18" t="str">
        <f t="shared" si="94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3"/>
        <v/>
      </c>
      <c r="Z998" s="23" t="str">
        <f t="shared" si="93"/>
        <v/>
      </c>
      <c r="AA998" s="19">
        <f t="shared" si="95"/>
        <v>0</v>
      </c>
      <c r="AB998" s="19">
        <f t="shared" si="96"/>
        <v>0</v>
      </c>
      <c r="AC998" s="19">
        <f t="shared" si="97"/>
        <v>0</v>
      </c>
      <c r="AD998" s="23" t="str">
        <f t="shared" si="98"/>
        <v/>
      </c>
      <c r="AE998" s="23" t="str">
        <f t="shared" si="98"/>
        <v/>
      </c>
    </row>
    <row r="999" spans="2:31" x14ac:dyDescent="0.25">
      <c r="B999" s="18" t="str">
        <f t="shared" si="94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3"/>
        <v/>
      </c>
      <c r="Z999" s="23" t="str">
        <f t="shared" si="93"/>
        <v/>
      </c>
      <c r="AA999" s="19">
        <f t="shared" si="95"/>
        <v>0</v>
      </c>
      <c r="AB999" s="19">
        <f t="shared" si="96"/>
        <v>0</v>
      </c>
      <c r="AC999" s="19">
        <f t="shared" si="97"/>
        <v>0</v>
      </c>
      <c r="AD999" s="23" t="str">
        <f t="shared" si="98"/>
        <v/>
      </c>
      <c r="AE999" s="23" t="str">
        <f t="shared" si="98"/>
        <v/>
      </c>
    </row>
    <row r="1000" spans="2:31" x14ac:dyDescent="0.25">
      <c r="B1000" s="18" t="str">
        <f t="shared" si="94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3"/>
        <v/>
      </c>
      <c r="Z1000" s="23" t="str">
        <f t="shared" si="93"/>
        <v/>
      </c>
      <c r="AA1000" s="19">
        <f t="shared" si="95"/>
        <v>0</v>
      </c>
      <c r="AB1000" s="19">
        <f t="shared" si="96"/>
        <v>0</v>
      </c>
      <c r="AC1000" s="19">
        <f t="shared" si="97"/>
        <v>0</v>
      </c>
      <c r="AD1000" s="23" t="str">
        <f t="shared" si="98"/>
        <v/>
      </c>
      <c r="AE1000" s="23" t="str">
        <f t="shared" si="98"/>
        <v/>
      </c>
    </row>
    <row r="1001" spans="2:31" x14ac:dyDescent="0.25">
      <c r="B1001" s="18" t="str">
        <f t="shared" si="94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3"/>
        <v/>
      </c>
      <c r="Z1001" s="23" t="str">
        <f t="shared" si="93"/>
        <v/>
      </c>
      <c r="AA1001" s="19">
        <f t="shared" si="95"/>
        <v>0</v>
      </c>
      <c r="AB1001" s="19">
        <f t="shared" si="96"/>
        <v>0</v>
      </c>
      <c r="AC1001" s="19">
        <f t="shared" si="97"/>
        <v>0</v>
      </c>
      <c r="AD1001" s="23" t="str">
        <f t="shared" si="98"/>
        <v/>
      </c>
      <c r="AE1001" s="23" t="str">
        <f t="shared" si="98"/>
        <v/>
      </c>
    </row>
    <row r="1002" spans="2:31" x14ac:dyDescent="0.25">
      <c r="B1002" s="18" t="str">
        <f t="shared" si="94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3"/>
        <v/>
      </c>
      <c r="Z1002" s="23" t="str">
        <f t="shared" si="93"/>
        <v/>
      </c>
      <c r="AA1002" s="19">
        <f t="shared" si="95"/>
        <v>0</v>
      </c>
      <c r="AB1002" s="19">
        <f t="shared" si="96"/>
        <v>0</v>
      </c>
      <c r="AC1002" s="19">
        <f t="shared" si="97"/>
        <v>0</v>
      </c>
      <c r="AD1002" s="23" t="str">
        <f t="shared" si="98"/>
        <v/>
      </c>
      <c r="AE1002" s="23" t="str">
        <f t="shared" si="98"/>
        <v/>
      </c>
    </row>
    <row r="1003" spans="2:31" x14ac:dyDescent="0.25">
      <c r="B1003" s="18" t="str">
        <f t="shared" si="94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3"/>
        <v/>
      </c>
      <c r="Z1003" s="23" t="str">
        <f t="shared" si="93"/>
        <v/>
      </c>
      <c r="AA1003" s="19">
        <f t="shared" si="95"/>
        <v>0</v>
      </c>
      <c r="AB1003" s="19">
        <f t="shared" si="96"/>
        <v>0</v>
      </c>
      <c r="AC1003" s="19">
        <f t="shared" si="97"/>
        <v>0</v>
      </c>
      <c r="AD1003" s="23" t="str">
        <f t="shared" si="98"/>
        <v/>
      </c>
      <c r="AE1003" s="23" t="str">
        <f t="shared" si="98"/>
        <v/>
      </c>
    </row>
    <row r="1004" spans="2:31" x14ac:dyDescent="0.25">
      <c r="B1004" s="18" t="str">
        <f t="shared" si="94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3"/>
        <v/>
      </c>
      <c r="Z1004" s="23" t="str">
        <f t="shared" si="93"/>
        <v/>
      </c>
      <c r="AA1004" s="19">
        <f t="shared" si="95"/>
        <v>0</v>
      </c>
      <c r="AB1004" s="19">
        <f t="shared" si="96"/>
        <v>0</v>
      </c>
      <c r="AC1004" s="19">
        <f t="shared" si="97"/>
        <v>0</v>
      </c>
      <c r="AD1004" s="23" t="str">
        <f t="shared" si="98"/>
        <v/>
      </c>
      <c r="AE1004" s="23" t="str">
        <f t="shared" si="98"/>
        <v/>
      </c>
    </row>
    <row r="1005" spans="2:31" x14ac:dyDescent="0.25">
      <c r="B1005" s="18" t="str">
        <f t="shared" si="94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3"/>
        <v/>
      </c>
      <c r="Z1005" s="23" t="str">
        <f t="shared" si="93"/>
        <v/>
      </c>
      <c r="AA1005" s="19">
        <f t="shared" si="95"/>
        <v>0</v>
      </c>
      <c r="AB1005" s="19">
        <f t="shared" si="96"/>
        <v>0</v>
      </c>
      <c r="AC1005" s="19">
        <f t="shared" si="97"/>
        <v>0</v>
      </c>
      <c r="AD1005" s="23" t="str">
        <f t="shared" si="98"/>
        <v/>
      </c>
      <c r="AE1005" s="23" t="str">
        <f t="shared" si="98"/>
        <v/>
      </c>
    </row>
    <row r="1006" spans="2:31" x14ac:dyDescent="0.25">
      <c r="B1006" s="18" t="str">
        <f t="shared" si="94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9">IF(M1006&lt;&gt;"",$H1006*M1006,"")</f>
        <v/>
      </c>
      <c r="Z1006" s="23" t="str">
        <f t="shared" si="99"/>
        <v/>
      </c>
      <c r="AA1006" s="19">
        <f t="shared" si="95"/>
        <v>0</v>
      </c>
      <c r="AB1006" s="19">
        <f t="shared" si="96"/>
        <v>0</v>
      </c>
      <c r="AC1006" s="19">
        <f t="shared" si="97"/>
        <v>0</v>
      </c>
      <c r="AD1006" s="23" t="str">
        <f t="shared" si="98"/>
        <v/>
      </c>
      <c r="AE1006" s="23" t="str">
        <f t="shared" si="98"/>
        <v/>
      </c>
    </row>
    <row r="1007" spans="2:31" x14ac:dyDescent="0.25">
      <c r="B1007" s="18" t="str">
        <f t="shared" si="94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9"/>
        <v/>
      </c>
      <c r="Z1007" s="23" t="str">
        <f t="shared" si="99"/>
        <v/>
      </c>
      <c r="AA1007" s="19">
        <f t="shared" si="95"/>
        <v>0</v>
      </c>
      <c r="AB1007" s="19">
        <f t="shared" si="96"/>
        <v>0</v>
      </c>
      <c r="AC1007" s="19">
        <f t="shared" si="97"/>
        <v>0</v>
      </c>
      <c r="AD1007" s="23" t="str">
        <f t="shared" si="98"/>
        <v/>
      </c>
      <c r="AE1007" s="23" t="str">
        <f t="shared" si="98"/>
        <v/>
      </c>
    </row>
    <row r="1008" spans="2:31" x14ac:dyDescent="0.25">
      <c r="B1008" s="18" t="str">
        <f t="shared" si="94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9"/>
        <v/>
      </c>
      <c r="Z1008" s="23" t="str">
        <f t="shared" si="99"/>
        <v/>
      </c>
      <c r="AA1008" s="19">
        <f t="shared" si="95"/>
        <v>0</v>
      </c>
      <c r="AB1008" s="19">
        <f t="shared" si="96"/>
        <v>0</v>
      </c>
      <c r="AC1008" s="19">
        <f t="shared" si="97"/>
        <v>0</v>
      </c>
      <c r="AD1008" s="23" t="str">
        <f t="shared" si="98"/>
        <v/>
      </c>
      <c r="AE1008" s="23" t="str">
        <f t="shared" si="98"/>
        <v/>
      </c>
    </row>
    <row r="1009" spans="2:31" x14ac:dyDescent="0.25">
      <c r="B1009" s="18" t="str">
        <f t="shared" si="94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9"/>
        <v/>
      </c>
      <c r="Z1009" s="23" t="str">
        <f t="shared" si="99"/>
        <v/>
      </c>
      <c r="AA1009" s="19">
        <f t="shared" si="95"/>
        <v>0</v>
      </c>
      <c r="AB1009" s="19">
        <f t="shared" si="96"/>
        <v>0</v>
      </c>
      <c r="AC1009" s="19">
        <f t="shared" si="97"/>
        <v>0</v>
      </c>
      <c r="AD1009" s="23" t="str">
        <f t="shared" si="98"/>
        <v/>
      </c>
      <c r="AE1009" s="23" t="str">
        <f t="shared" si="98"/>
        <v/>
      </c>
    </row>
    <row r="1010" spans="2:31" x14ac:dyDescent="0.25">
      <c r="B1010" s="18" t="str">
        <f t="shared" si="94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9"/>
        <v/>
      </c>
      <c r="Z1010" s="23" t="str">
        <f t="shared" si="99"/>
        <v/>
      </c>
      <c r="AA1010" s="19">
        <f t="shared" si="95"/>
        <v>0</v>
      </c>
      <c r="AB1010" s="19">
        <f t="shared" si="96"/>
        <v>0</v>
      </c>
      <c r="AC1010" s="19">
        <f t="shared" si="97"/>
        <v>0</v>
      </c>
      <c r="AD1010" s="23" t="str">
        <f t="shared" si="98"/>
        <v/>
      </c>
      <c r="AE1010" s="23" t="str">
        <f t="shared" si="98"/>
        <v/>
      </c>
    </row>
    <row r="1011" spans="2:31" x14ac:dyDescent="0.25">
      <c r="B1011" s="18" t="str">
        <f t="shared" si="94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9"/>
        <v/>
      </c>
      <c r="Z1011" s="23" t="str">
        <f t="shared" si="99"/>
        <v/>
      </c>
      <c r="AA1011" s="19">
        <f t="shared" si="95"/>
        <v>0</v>
      </c>
      <c r="AB1011" s="19">
        <f t="shared" si="96"/>
        <v>0</v>
      </c>
      <c r="AC1011" s="19">
        <f t="shared" si="97"/>
        <v>0</v>
      </c>
      <c r="AD1011" s="23" t="str">
        <f t="shared" si="98"/>
        <v/>
      </c>
      <c r="AE1011" s="23" t="str">
        <f t="shared" si="98"/>
        <v/>
      </c>
    </row>
    <row r="1012" spans="2:31" x14ac:dyDescent="0.25">
      <c r="B1012" s="18" t="str">
        <f t="shared" si="94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9"/>
        <v/>
      </c>
      <c r="Z1012" s="23" t="str">
        <f t="shared" si="99"/>
        <v/>
      </c>
      <c r="AA1012" s="19">
        <f t="shared" si="95"/>
        <v>0</v>
      </c>
      <c r="AB1012" s="19">
        <f t="shared" si="96"/>
        <v>0</v>
      </c>
      <c r="AC1012" s="19">
        <f t="shared" si="97"/>
        <v>0</v>
      </c>
      <c r="AD1012" s="23" t="str">
        <f t="shared" si="98"/>
        <v/>
      </c>
      <c r="AE1012" s="23" t="str">
        <f t="shared" si="98"/>
        <v/>
      </c>
    </row>
    <row r="1013" spans="2:31" x14ac:dyDescent="0.25">
      <c r="B1013" s="18" t="str">
        <f t="shared" si="94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9"/>
        <v/>
      </c>
      <c r="Z1013" s="23" t="str">
        <f t="shared" si="99"/>
        <v/>
      </c>
      <c r="AA1013" s="19">
        <f t="shared" si="95"/>
        <v>0</v>
      </c>
      <c r="AB1013" s="19">
        <f t="shared" si="96"/>
        <v>0</v>
      </c>
      <c r="AC1013" s="19">
        <f t="shared" si="97"/>
        <v>0</v>
      </c>
      <c r="AD1013" s="23" t="str">
        <f t="shared" si="98"/>
        <v/>
      </c>
      <c r="AE1013" s="23" t="str">
        <f t="shared" si="98"/>
        <v/>
      </c>
    </row>
    <row r="1014" spans="2:31" x14ac:dyDescent="0.25">
      <c r="B1014" s="18" t="str">
        <f t="shared" si="94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9"/>
        <v/>
      </c>
      <c r="Z1014" s="23" t="str">
        <f t="shared" si="99"/>
        <v/>
      </c>
      <c r="AA1014" s="19">
        <f t="shared" si="95"/>
        <v>0</v>
      </c>
      <c r="AB1014" s="19">
        <f t="shared" si="96"/>
        <v>0</v>
      </c>
      <c r="AC1014" s="19">
        <f t="shared" si="97"/>
        <v>0</v>
      </c>
      <c r="AD1014" s="23" t="str">
        <f t="shared" si="98"/>
        <v/>
      </c>
      <c r="AE1014" s="23" t="str">
        <f t="shared" si="98"/>
        <v/>
      </c>
    </row>
    <row r="1015" spans="2:31" x14ac:dyDescent="0.25">
      <c r="B1015" s="18" t="str">
        <f t="shared" si="94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9"/>
        <v/>
      </c>
      <c r="Z1015" s="23" t="str">
        <f t="shared" si="99"/>
        <v/>
      </c>
      <c r="AA1015" s="19">
        <f t="shared" si="95"/>
        <v>0</v>
      </c>
      <c r="AB1015" s="19">
        <f t="shared" si="96"/>
        <v>0</v>
      </c>
      <c r="AC1015" s="19">
        <f t="shared" si="97"/>
        <v>0</v>
      </c>
      <c r="AD1015" s="23" t="str">
        <f t="shared" si="98"/>
        <v/>
      </c>
      <c r="AE1015" s="23" t="str">
        <f t="shared" si="98"/>
        <v/>
      </c>
    </row>
    <row r="1016" spans="2:31" x14ac:dyDescent="0.25">
      <c r="B1016" s="18" t="str">
        <f t="shared" si="94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9"/>
        <v/>
      </c>
      <c r="Z1016" s="23" t="str">
        <f t="shared" si="99"/>
        <v/>
      </c>
      <c r="AA1016" s="19">
        <f t="shared" si="95"/>
        <v>0</v>
      </c>
      <c r="AB1016" s="19">
        <f t="shared" si="96"/>
        <v>0</v>
      </c>
      <c r="AC1016" s="19">
        <f t="shared" si="97"/>
        <v>0</v>
      </c>
      <c r="AD1016" s="23" t="str">
        <f t="shared" si="98"/>
        <v/>
      </c>
      <c r="AE1016" s="23" t="str">
        <f t="shared" si="98"/>
        <v/>
      </c>
    </row>
    <row r="1017" spans="2:31" x14ac:dyDescent="0.25">
      <c r="B1017" s="18" t="str">
        <f t="shared" si="94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9"/>
        <v/>
      </c>
      <c r="Z1017" s="23" t="str">
        <f t="shared" si="99"/>
        <v/>
      </c>
      <c r="AA1017" s="19">
        <f t="shared" si="95"/>
        <v>0</v>
      </c>
      <c r="AB1017" s="19">
        <f t="shared" si="96"/>
        <v>0</v>
      </c>
      <c r="AC1017" s="19">
        <f t="shared" si="97"/>
        <v>0</v>
      </c>
      <c r="AD1017" s="23" t="str">
        <f t="shared" si="98"/>
        <v/>
      </c>
      <c r="AE1017" s="23" t="str">
        <f t="shared" si="98"/>
        <v/>
      </c>
    </row>
    <row r="1018" spans="2:31" x14ac:dyDescent="0.25">
      <c r="B1018" s="18" t="str">
        <f t="shared" si="94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9"/>
        <v/>
      </c>
      <c r="Z1018" s="23" t="str">
        <f t="shared" si="99"/>
        <v/>
      </c>
      <c r="AA1018" s="19">
        <f t="shared" si="95"/>
        <v>0</v>
      </c>
      <c r="AB1018" s="19">
        <f t="shared" si="96"/>
        <v>0</v>
      </c>
      <c r="AC1018" s="19">
        <f t="shared" si="97"/>
        <v>0</v>
      </c>
      <c r="AD1018" s="23" t="str">
        <f t="shared" si="98"/>
        <v/>
      </c>
      <c r="AE1018" s="23" t="str">
        <f t="shared" si="98"/>
        <v/>
      </c>
    </row>
    <row r="1019" spans="2:31" x14ac:dyDescent="0.25">
      <c r="B1019" s="18" t="str">
        <f t="shared" si="94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9"/>
        <v/>
      </c>
      <c r="Z1019" s="23" t="str">
        <f t="shared" si="99"/>
        <v/>
      </c>
      <c r="AA1019" s="19">
        <f t="shared" si="95"/>
        <v>0</v>
      </c>
      <c r="AB1019" s="19">
        <f t="shared" si="96"/>
        <v>0</v>
      </c>
      <c r="AC1019" s="19">
        <f t="shared" si="97"/>
        <v>0</v>
      </c>
      <c r="AD1019" s="23" t="str">
        <f t="shared" si="98"/>
        <v/>
      </c>
      <c r="AE1019" s="23" t="str">
        <f t="shared" si="98"/>
        <v/>
      </c>
    </row>
    <row r="1020" spans="2:31" x14ac:dyDescent="0.25">
      <c r="B1020" s="18" t="str">
        <f t="shared" si="94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9"/>
        <v/>
      </c>
      <c r="Z1020" s="23" t="str">
        <f t="shared" si="99"/>
        <v/>
      </c>
      <c r="AA1020" s="19">
        <f t="shared" si="95"/>
        <v>0</v>
      </c>
      <c r="AB1020" s="19">
        <f t="shared" si="96"/>
        <v>0</v>
      </c>
      <c r="AC1020" s="19">
        <f t="shared" si="97"/>
        <v>0</v>
      </c>
      <c r="AD1020" s="23" t="str">
        <f t="shared" si="98"/>
        <v/>
      </c>
      <c r="AE1020" s="23" t="str">
        <f t="shared" si="98"/>
        <v/>
      </c>
    </row>
    <row r="1021" spans="2:31" x14ac:dyDescent="0.25">
      <c r="B1021" s="18" t="str">
        <f t="shared" si="94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9"/>
        <v/>
      </c>
      <c r="Z1021" s="23" t="str">
        <f t="shared" si="99"/>
        <v/>
      </c>
      <c r="AA1021" s="19">
        <f t="shared" si="95"/>
        <v>0</v>
      </c>
      <c r="AB1021" s="19">
        <f t="shared" si="96"/>
        <v>0</v>
      </c>
      <c r="AC1021" s="19">
        <f t="shared" si="97"/>
        <v>0</v>
      </c>
      <c r="AD1021" s="23" t="str">
        <f t="shared" si="98"/>
        <v/>
      </c>
      <c r="AE1021" s="23" t="str">
        <f t="shared" si="98"/>
        <v/>
      </c>
    </row>
    <row r="1022" spans="2:31" x14ac:dyDescent="0.25">
      <c r="B1022" s="18" t="str">
        <f t="shared" si="94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9"/>
        <v/>
      </c>
      <c r="Z1022" s="23" t="str">
        <f t="shared" si="99"/>
        <v/>
      </c>
      <c r="AA1022" s="19">
        <f t="shared" si="95"/>
        <v>0</v>
      </c>
      <c r="AB1022" s="19">
        <f t="shared" si="96"/>
        <v>0</v>
      </c>
      <c r="AC1022" s="19">
        <f t="shared" si="97"/>
        <v>0</v>
      </c>
      <c r="AD1022" s="23" t="str">
        <f t="shared" si="98"/>
        <v/>
      </c>
      <c r="AE1022" s="23" t="str">
        <f t="shared" si="98"/>
        <v/>
      </c>
    </row>
  </sheetData>
  <sheetProtection algorithmName="SHA-512" hashValue="E8e3HaqfKKEEjx6iN1eewvfPfaePdGdoZ3uR2YTfm10fRxMUV1BfjcgKZURHhDFgjqxppVQWAHrmDNP9CMYr8g==" saltValue="c7mK/BQpK2wFJc7DyKi6Cg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8"/>
  <sheetViews>
    <sheetView showGridLines="0" zoomScale="85" zoomScaleNormal="85" workbookViewId="0">
      <selection activeCell="U44" sqref="U4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tr">
        <f>'UTE ITAQUI'!F3:G3</f>
        <v>HCI HIDRAULICA CONEXOES INDUSTRIAIS LTDA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tr">
        <f>'UTE ITAQUI'!F4:G4</f>
        <v>62.312.426/0001-38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tr">
        <f>'UTE ITAQUI'!F5</f>
        <v>SP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f>'UTE ITAQUI'!F6</f>
        <v>44099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f>'UTE ITAQUI'!F8</f>
        <v>30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tr">
        <f>'UTE ITAQUI'!F9</f>
        <v>Sim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f>'UTE ITAQUI'!F10</f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f>'UTE ITAQUI'!F11</f>
        <v>15000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COUNTA($G$23:$G$48)</f>
        <v>21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17</v>
      </c>
      <c r="G14" s="80">
        <f>IFERROR(IF(OR(F14=0,F14=""),"",F14/$F$13),"")</f>
        <v>0.80952380952380953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17</v>
      </c>
      <c r="G15" s="80">
        <f>IFERROR(IF(OR(F15=0,F15=""),"",F15/$F$13),"")</f>
        <v>0.80952380952380953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17</v>
      </c>
      <c r="G16" s="80">
        <f>IFERROR(IF(OR(F16=0,F16=""),"",F16/$F$13),"")</f>
        <v>0.80952380952380953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583683.19999999995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665398.848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SUBTOTAL(102,B23:B48)</f>
        <v>21</v>
      </c>
      <c r="C21" s="3">
        <f t="shared" ref="C21:J21" si="0">SUBTOTAL(103,C23:C48)</f>
        <v>21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21</v>
      </c>
      <c r="H21" s="3">
        <f t="shared" si="0"/>
        <v>21</v>
      </c>
      <c r="I21" s="5">
        <f t="shared" si="0"/>
        <v>21</v>
      </c>
      <c r="J21" s="6">
        <f t="shared" si="0"/>
        <v>17</v>
      </c>
      <c r="K21" s="28"/>
      <c r="L21" s="3">
        <f t="shared" ref="L21:X21" si="1">SUBTOTAL(103,L23:L48)</f>
        <v>0</v>
      </c>
      <c r="M21" s="4">
        <f t="shared" si="1"/>
        <v>17</v>
      </c>
      <c r="N21" s="5">
        <f t="shared" si="1"/>
        <v>17</v>
      </c>
      <c r="O21" s="3">
        <f t="shared" si="1"/>
        <v>17</v>
      </c>
      <c r="P21" s="3">
        <f t="shared" si="1"/>
        <v>17</v>
      </c>
      <c r="Q21" s="3">
        <f t="shared" si="1"/>
        <v>17</v>
      </c>
      <c r="R21" s="3">
        <f t="shared" si="1"/>
        <v>17</v>
      </c>
      <c r="S21" s="5">
        <f t="shared" si="1"/>
        <v>17</v>
      </c>
      <c r="T21" s="3">
        <f t="shared" si="1"/>
        <v>17</v>
      </c>
      <c r="U21" s="5">
        <f t="shared" si="1"/>
        <v>17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SUBTOTAL(102,Y23:Y48)</f>
        <v>17</v>
      </c>
      <c r="Z21" s="7">
        <f>SUBTOTAL(102,Z23:Z48)</f>
        <v>17</v>
      </c>
      <c r="AA21" s="22"/>
      <c r="AB21" s="22"/>
      <c r="AC21" s="22"/>
      <c r="AD21" s="3">
        <f>SUBTOTAL(102,AD23:AD48)</f>
        <v>0</v>
      </c>
      <c r="AE21" s="7">
        <f>SUBTOTAL(102,AE23:AE48)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5">
        <v>5200000005746</v>
      </c>
      <c r="D23" s="19"/>
      <c r="E23" s="19"/>
      <c r="F23" s="2"/>
      <c r="G23" s="20" t="s">
        <v>150</v>
      </c>
      <c r="H23" s="21">
        <v>10</v>
      </c>
      <c r="I23" s="21" t="s">
        <v>146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48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48" si="3">IF(G24="","",B23+1)</f>
        <v>2</v>
      </c>
      <c r="C24" s="25">
        <v>5200000005772</v>
      </c>
      <c r="D24" s="19"/>
      <c r="E24" s="19"/>
      <c r="F24" s="2"/>
      <c r="G24" s="20" t="s">
        <v>152</v>
      </c>
      <c r="H24" s="21">
        <v>20</v>
      </c>
      <c r="I24" s="21" t="s">
        <v>146</v>
      </c>
      <c r="J24" s="46" t="str">
        <f t="shared" ref="J24:J31" si="4">IFERROR(VLOOKUP(C24,MATERIAIS,9,FALSE),"")</f>
        <v>8481.80.95</v>
      </c>
      <c r="K24" s="46" t="s">
        <v>104</v>
      </c>
      <c r="L24" s="47"/>
      <c r="M24" s="48">
        <f t="shared" ref="M24:M31" si="5">VLOOKUP(C24,MATERIAIS,6,FALSE)</f>
        <v>1224</v>
      </c>
      <c r="N24" s="48">
        <f t="shared" ref="N24:N43" si="6">M24*1.14</f>
        <v>1395.36</v>
      </c>
      <c r="O24" s="49">
        <v>9.2499999999999999E-2</v>
      </c>
      <c r="P24" s="50">
        <v>0</v>
      </c>
      <c r="Q24" s="50">
        <v>5.1400000000000001E-2</v>
      </c>
      <c r="R24" s="50">
        <v>0</v>
      </c>
      <c r="S24" s="50">
        <v>0</v>
      </c>
      <c r="T24" s="46">
        <v>200</v>
      </c>
      <c r="U24" s="46">
        <v>205</v>
      </c>
      <c r="V24" s="51"/>
      <c r="W24" s="62"/>
      <c r="X24" s="62"/>
      <c r="Y24" s="23">
        <f t="shared" si="2"/>
        <v>24480</v>
      </c>
      <c r="Z24" s="23">
        <f t="shared" si="2"/>
        <v>27907.199999999997</v>
      </c>
      <c r="AA24" s="19">
        <f t="shared" ref="AA24:AA48" si="7">IF(OR(M24&lt;&gt;"",N24&lt;&gt;""),1,0)</f>
        <v>1</v>
      </c>
      <c r="AB24" s="19">
        <f t="shared" ref="AB24:AB48" si="8">IF(M24&lt;&gt;0,1,0)</f>
        <v>1</v>
      </c>
      <c r="AC24" s="19">
        <f t="shared" ref="AC24:AC48" si="9">IF(N24&lt;&gt;0,1,0)</f>
        <v>1</v>
      </c>
      <c r="AD24" s="23" t="str">
        <f t="shared" ref="AD24:AE48" si="10">IF(W24&lt;&gt;"",$H24*W24,"")</f>
        <v/>
      </c>
      <c r="AE24" s="23" t="str">
        <f t="shared" si="10"/>
        <v/>
      </c>
    </row>
    <row r="25" spans="2:31" x14ac:dyDescent="0.25">
      <c r="B25" s="18">
        <f t="shared" si="3"/>
        <v>3</v>
      </c>
      <c r="C25" s="25">
        <v>5200000007305</v>
      </c>
      <c r="D25" s="19"/>
      <c r="E25" s="19"/>
      <c r="F25" s="2"/>
      <c r="G25" s="20" t="s">
        <v>154</v>
      </c>
      <c r="H25" s="21">
        <v>8</v>
      </c>
      <c r="I25" s="21" t="s">
        <v>146</v>
      </c>
      <c r="J25" s="46" t="str">
        <f t="shared" si="4"/>
        <v>8481.80.93</v>
      </c>
      <c r="K25" s="46" t="s">
        <v>104</v>
      </c>
      <c r="L25" s="47"/>
      <c r="M25" s="48">
        <f t="shared" si="5"/>
        <v>8760</v>
      </c>
      <c r="N25" s="48">
        <f t="shared" si="6"/>
        <v>9986.4</v>
      </c>
      <c r="O25" s="49">
        <v>9.2499999999999999E-2</v>
      </c>
      <c r="P25" s="50">
        <v>0</v>
      </c>
      <c r="Q25" s="50">
        <v>5.1400000000000001E-2</v>
      </c>
      <c r="R25" s="50">
        <v>0</v>
      </c>
      <c r="S25" s="50">
        <v>0</v>
      </c>
      <c r="T25" s="46">
        <v>200</v>
      </c>
      <c r="U25" s="46">
        <v>205</v>
      </c>
      <c r="V25" s="51"/>
      <c r="W25" s="62"/>
      <c r="X25" s="62"/>
      <c r="Y25" s="23">
        <f t="shared" si="2"/>
        <v>70080</v>
      </c>
      <c r="Z25" s="23">
        <f t="shared" si="2"/>
        <v>79891.199999999997</v>
      </c>
      <c r="AA25" s="19">
        <f t="shared" si="7"/>
        <v>1</v>
      </c>
      <c r="AB25" s="19">
        <f t="shared" si="8"/>
        <v>1</v>
      </c>
      <c r="AC25" s="19">
        <f t="shared" si="9"/>
        <v>1</v>
      </c>
      <c r="AD25" s="23" t="str">
        <f t="shared" si="10"/>
        <v/>
      </c>
      <c r="AE25" s="23" t="str">
        <f t="shared" si="10"/>
        <v/>
      </c>
    </row>
    <row r="26" spans="2:31" x14ac:dyDescent="0.25">
      <c r="B26" s="18">
        <f t="shared" si="3"/>
        <v>4</v>
      </c>
      <c r="C26" s="25">
        <v>5200000007306</v>
      </c>
      <c r="D26" s="19"/>
      <c r="E26" s="19"/>
      <c r="F26" s="2"/>
      <c r="G26" s="20" t="s">
        <v>156</v>
      </c>
      <c r="H26" s="21">
        <v>10</v>
      </c>
      <c r="I26" s="21" t="s">
        <v>146</v>
      </c>
      <c r="J26" s="46" t="str">
        <f t="shared" si="4"/>
        <v>8481.80.93</v>
      </c>
      <c r="K26" s="46" t="s">
        <v>104</v>
      </c>
      <c r="L26" s="47"/>
      <c r="M26" s="48">
        <f t="shared" si="5"/>
        <v>8760</v>
      </c>
      <c r="N26" s="48">
        <f t="shared" si="6"/>
        <v>9986.4</v>
      </c>
      <c r="O26" s="49">
        <v>9.2499999999999999E-2</v>
      </c>
      <c r="P26" s="50">
        <v>0</v>
      </c>
      <c r="Q26" s="50">
        <v>5.1400000000000001E-2</v>
      </c>
      <c r="R26" s="50">
        <v>0</v>
      </c>
      <c r="S26" s="50">
        <v>0</v>
      </c>
      <c r="T26" s="46">
        <v>200</v>
      </c>
      <c r="U26" s="46">
        <v>205</v>
      </c>
      <c r="V26" s="51"/>
      <c r="W26" s="62"/>
      <c r="X26" s="62"/>
      <c r="Y26" s="23">
        <f t="shared" si="2"/>
        <v>87600</v>
      </c>
      <c r="Z26" s="23">
        <f t="shared" si="2"/>
        <v>99864</v>
      </c>
      <c r="AA26" s="19">
        <f t="shared" si="7"/>
        <v>1</v>
      </c>
      <c r="AB26" s="19">
        <f t="shared" si="8"/>
        <v>1</v>
      </c>
      <c r="AC26" s="19">
        <f t="shared" si="9"/>
        <v>1</v>
      </c>
      <c r="AD26" s="23" t="str">
        <f t="shared" si="10"/>
        <v/>
      </c>
      <c r="AE26" s="23" t="str">
        <f t="shared" si="10"/>
        <v/>
      </c>
    </row>
    <row r="27" spans="2:31" x14ac:dyDescent="0.25">
      <c r="B27" s="18">
        <f t="shared" si="3"/>
        <v>5</v>
      </c>
      <c r="C27" s="25">
        <v>5200000008104</v>
      </c>
      <c r="D27" s="19"/>
      <c r="E27" s="19"/>
      <c r="F27" s="2"/>
      <c r="G27" s="20" t="s">
        <v>160</v>
      </c>
      <c r="H27" s="21">
        <v>10</v>
      </c>
      <c r="I27" s="21" t="s">
        <v>146</v>
      </c>
      <c r="J27" s="46" t="str">
        <f t="shared" si="4"/>
        <v>8481.80.95</v>
      </c>
      <c r="K27" s="46" t="s">
        <v>104</v>
      </c>
      <c r="L27" s="47"/>
      <c r="M27" s="48">
        <f t="shared" si="5"/>
        <v>2358</v>
      </c>
      <c r="N27" s="48">
        <f t="shared" si="6"/>
        <v>2688.12</v>
      </c>
      <c r="O27" s="49">
        <v>9.2499999999999999E-2</v>
      </c>
      <c r="P27" s="50">
        <v>0</v>
      </c>
      <c r="Q27" s="50">
        <v>5.1400000000000001E-2</v>
      </c>
      <c r="R27" s="50">
        <v>0</v>
      </c>
      <c r="S27" s="50">
        <v>0</v>
      </c>
      <c r="T27" s="46">
        <v>200</v>
      </c>
      <c r="U27" s="46">
        <v>205</v>
      </c>
      <c r="V27" s="51"/>
      <c r="W27" s="62"/>
      <c r="X27" s="62"/>
      <c r="Y27" s="23">
        <f t="shared" si="2"/>
        <v>23580</v>
      </c>
      <c r="Z27" s="23">
        <f t="shared" si="2"/>
        <v>26881.199999999997</v>
      </c>
      <c r="AA27" s="19">
        <f t="shared" si="7"/>
        <v>1</v>
      </c>
      <c r="AB27" s="19">
        <f t="shared" si="8"/>
        <v>1</v>
      </c>
      <c r="AC27" s="19">
        <f t="shared" si="9"/>
        <v>1</v>
      </c>
      <c r="AD27" s="23" t="str">
        <f t="shared" si="10"/>
        <v/>
      </c>
      <c r="AE27" s="23" t="str">
        <f t="shared" si="10"/>
        <v/>
      </c>
    </row>
    <row r="28" spans="2:31" x14ac:dyDescent="0.25">
      <c r="B28" s="18">
        <f t="shared" si="3"/>
        <v>6</v>
      </c>
      <c r="C28" s="25">
        <v>5200000008106</v>
      </c>
      <c r="D28" s="19"/>
      <c r="E28" s="19"/>
      <c r="F28" s="2"/>
      <c r="G28" s="20" t="s">
        <v>161</v>
      </c>
      <c r="H28" s="21">
        <v>2</v>
      </c>
      <c r="I28" s="21" t="s">
        <v>146</v>
      </c>
      <c r="J28" s="46" t="str">
        <f t="shared" si="4"/>
        <v>8481.80.95</v>
      </c>
      <c r="K28" s="46" t="s">
        <v>104</v>
      </c>
      <c r="L28" s="47"/>
      <c r="M28" s="48">
        <f t="shared" si="5"/>
        <v>2167</v>
      </c>
      <c r="N28" s="48">
        <f t="shared" si="6"/>
        <v>2470.3799999999997</v>
      </c>
      <c r="O28" s="49">
        <v>9.2499999999999999E-2</v>
      </c>
      <c r="P28" s="50">
        <v>0</v>
      </c>
      <c r="Q28" s="50">
        <v>5.1400000000000001E-2</v>
      </c>
      <c r="R28" s="50">
        <v>0</v>
      </c>
      <c r="S28" s="50">
        <v>0</v>
      </c>
      <c r="T28" s="46">
        <v>200</v>
      </c>
      <c r="U28" s="46">
        <v>205</v>
      </c>
      <c r="V28" s="51"/>
      <c r="W28" s="62"/>
      <c r="X28" s="62"/>
      <c r="Y28" s="23">
        <f t="shared" si="2"/>
        <v>4334</v>
      </c>
      <c r="Z28" s="23">
        <f t="shared" si="2"/>
        <v>4940.7599999999993</v>
      </c>
      <c r="AA28" s="19">
        <f t="shared" si="7"/>
        <v>1</v>
      </c>
      <c r="AB28" s="19">
        <f t="shared" si="8"/>
        <v>1</v>
      </c>
      <c r="AC28" s="19">
        <f t="shared" si="9"/>
        <v>1</v>
      </c>
      <c r="AD28" s="23" t="str">
        <f t="shared" si="10"/>
        <v/>
      </c>
      <c r="AE28" s="23" t="str">
        <f t="shared" si="10"/>
        <v/>
      </c>
    </row>
    <row r="29" spans="2:31" x14ac:dyDescent="0.25">
      <c r="B29" s="18">
        <f t="shared" si="3"/>
        <v>7</v>
      </c>
      <c r="C29" s="25">
        <v>5200000011066</v>
      </c>
      <c r="D29" s="19"/>
      <c r="E29" s="19"/>
      <c r="F29" s="2"/>
      <c r="G29" s="20" t="s">
        <v>178</v>
      </c>
      <c r="H29" s="21">
        <v>6</v>
      </c>
      <c r="I29" s="21" t="s">
        <v>146</v>
      </c>
      <c r="J29" s="46" t="str">
        <f t="shared" si="4"/>
        <v>8481.80.95</v>
      </c>
      <c r="K29" s="46" t="s">
        <v>104</v>
      </c>
      <c r="L29" s="47"/>
      <c r="M29" s="48">
        <f t="shared" si="5"/>
        <v>371.2</v>
      </c>
      <c r="N29" s="48">
        <f t="shared" si="6"/>
        <v>423.16799999999995</v>
      </c>
      <c r="O29" s="49">
        <v>9.2499999999999999E-2</v>
      </c>
      <c r="P29" s="50">
        <v>0</v>
      </c>
      <c r="Q29" s="50">
        <v>5.1400000000000001E-2</v>
      </c>
      <c r="R29" s="50">
        <v>0</v>
      </c>
      <c r="S29" s="50">
        <v>0</v>
      </c>
      <c r="T29" s="46">
        <v>200</v>
      </c>
      <c r="U29" s="46">
        <v>205</v>
      </c>
      <c r="V29" s="51"/>
      <c r="W29" s="62"/>
      <c r="X29" s="62"/>
      <c r="Y29" s="23">
        <f t="shared" si="2"/>
        <v>2227.1999999999998</v>
      </c>
      <c r="Z29" s="23">
        <f t="shared" si="2"/>
        <v>2539.0079999999998</v>
      </c>
      <c r="AA29" s="19">
        <f t="shared" si="7"/>
        <v>1</v>
      </c>
      <c r="AB29" s="19">
        <f t="shared" si="8"/>
        <v>1</v>
      </c>
      <c r="AC29" s="19">
        <f t="shared" si="9"/>
        <v>1</v>
      </c>
      <c r="AD29" s="23" t="str">
        <f t="shared" si="10"/>
        <v/>
      </c>
      <c r="AE29" s="23" t="str">
        <f t="shared" si="10"/>
        <v/>
      </c>
    </row>
    <row r="30" spans="2:31" x14ac:dyDescent="0.25">
      <c r="B30" s="18">
        <f t="shared" si="3"/>
        <v>8</v>
      </c>
      <c r="C30" s="25">
        <v>5200000013735</v>
      </c>
      <c r="D30" s="19"/>
      <c r="E30" s="19"/>
      <c r="F30" s="2"/>
      <c r="G30" s="20" t="s">
        <v>194</v>
      </c>
      <c r="H30" s="21">
        <v>60</v>
      </c>
      <c r="I30" s="21" t="s">
        <v>146</v>
      </c>
      <c r="J30" s="46" t="str">
        <f t="shared" si="4"/>
        <v>8481.80.95</v>
      </c>
      <c r="K30" s="46" t="s">
        <v>104</v>
      </c>
      <c r="L30" s="47"/>
      <c r="M30" s="48">
        <f t="shared" si="5"/>
        <v>938</v>
      </c>
      <c r="N30" s="48">
        <f t="shared" si="6"/>
        <v>1069.32</v>
      </c>
      <c r="O30" s="49">
        <v>9.2499999999999999E-2</v>
      </c>
      <c r="P30" s="50">
        <v>0</v>
      </c>
      <c r="Q30" s="50">
        <v>5.1400000000000001E-2</v>
      </c>
      <c r="R30" s="50">
        <v>0</v>
      </c>
      <c r="S30" s="50">
        <v>0</v>
      </c>
      <c r="T30" s="46">
        <v>200</v>
      </c>
      <c r="U30" s="46">
        <v>205</v>
      </c>
      <c r="V30" s="51"/>
      <c r="W30" s="62"/>
      <c r="X30" s="62"/>
      <c r="Y30" s="23">
        <f t="shared" si="2"/>
        <v>56280</v>
      </c>
      <c r="Z30" s="23">
        <f t="shared" si="2"/>
        <v>64159.199999999997</v>
      </c>
      <c r="AA30" s="19">
        <f t="shared" si="7"/>
        <v>1</v>
      </c>
      <c r="AB30" s="19">
        <f t="shared" si="8"/>
        <v>1</v>
      </c>
      <c r="AC30" s="19">
        <f t="shared" si="9"/>
        <v>1</v>
      </c>
      <c r="AD30" s="23" t="str">
        <f t="shared" si="10"/>
        <v/>
      </c>
      <c r="AE30" s="23" t="str">
        <f t="shared" si="10"/>
        <v/>
      </c>
    </row>
    <row r="31" spans="2:31" x14ac:dyDescent="0.25">
      <c r="B31" s="18">
        <f t="shared" si="3"/>
        <v>9</v>
      </c>
      <c r="C31" s="25">
        <v>5200000013736</v>
      </c>
      <c r="D31" s="19"/>
      <c r="E31" s="19"/>
      <c r="F31" s="2"/>
      <c r="G31" s="20" t="s">
        <v>196</v>
      </c>
      <c r="H31" s="21">
        <v>50</v>
      </c>
      <c r="I31" s="21" t="s">
        <v>146</v>
      </c>
      <c r="J31" s="46" t="str">
        <f t="shared" si="4"/>
        <v>8481.80.95</v>
      </c>
      <c r="K31" s="46" t="s">
        <v>104</v>
      </c>
      <c r="L31" s="47"/>
      <c r="M31" s="48">
        <f t="shared" si="5"/>
        <v>630</v>
      </c>
      <c r="N31" s="48">
        <f t="shared" si="6"/>
        <v>718.19999999999993</v>
      </c>
      <c r="O31" s="49">
        <v>9.2499999999999999E-2</v>
      </c>
      <c r="P31" s="50">
        <v>0</v>
      </c>
      <c r="Q31" s="50">
        <v>5.1400000000000001E-2</v>
      </c>
      <c r="R31" s="50">
        <v>0</v>
      </c>
      <c r="S31" s="50">
        <v>0</v>
      </c>
      <c r="T31" s="46">
        <v>200</v>
      </c>
      <c r="U31" s="46">
        <v>205</v>
      </c>
      <c r="V31" s="51"/>
      <c r="W31" s="62"/>
      <c r="X31" s="62"/>
      <c r="Y31" s="23">
        <f t="shared" si="2"/>
        <v>31500</v>
      </c>
      <c r="Z31" s="23">
        <f t="shared" si="2"/>
        <v>35910</v>
      </c>
      <c r="AA31" s="19">
        <f t="shared" si="7"/>
        <v>1</v>
      </c>
      <c r="AB31" s="19">
        <f t="shared" si="8"/>
        <v>1</v>
      </c>
      <c r="AC31" s="19">
        <f t="shared" si="9"/>
        <v>1</v>
      </c>
      <c r="AD31" s="23" t="str">
        <f t="shared" si="10"/>
        <v/>
      </c>
      <c r="AE31" s="23" t="str">
        <f t="shared" si="10"/>
        <v/>
      </c>
    </row>
    <row r="32" spans="2:31" x14ac:dyDescent="0.25">
      <c r="B32" s="18">
        <f t="shared" si="3"/>
        <v>10</v>
      </c>
      <c r="C32" s="25">
        <v>5200000015551</v>
      </c>
      <c r="D32" s="19"/>
      <c r="E32" s="19"/>
      <c r="F32" s="2"/>
      <c r="G32" s="20" t="s">
        <v>220</v>
      </c>
      <c r="H32" s="21">
        <v>6</v>
      </c>
      <c r="I32" s="21" t="s">
        <v>146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7"/>
        <v>0</v>
      </c>
      <c r="AB32" s="19">
        <f t="shared" si="8"/>
        <v>0</v>
      </c>
      <c r="AC32" s="19">
        <f t="shared" si="9"/>
        <v>0</v>
      </c>
      <c r="AD32" s="23" t="str">
        <f t="shared" si="10"/>
        <v/>
      </c>
      <c r="AE32" s="23" t="str">
        <f t="shared" si="10"/>
        <v/>
      </c>
    </row>
    <row r="33" spans="2:31" x14ac:dyDescent="0.25">
      <c r="B33" s="18">
        <f t="shared" si="3"/>
        <v>11</v>
      </c>
      <c r="C33" s="25">
        <v>5200000015762</v>
      </c>
      <c r="D33" s="19"/>
      <c r="E33" s="19"/>
      <c r="F33" s="2"/>
      <c r="G33" s="20" t="s">
        <v>228</v>
      </c>
      <c r="H33" s="21">
        <v>5</v>
      </c>
      <c r="I33" s="21" t="s">
        <v>146</v>
      </c>
      <c r="J33" s="46" t="str">
        <f>IFERROR(VLOOKUP(C33,MATERIAIS,9,FALSE),"")</f>
        <v>8481.80.95</v>
      </c>
      <c r="K33" s="46" t="s">
        <v>104</v>
      </c>
      <c r="L33" s="47"/>
      <c r="M33" s="48">
        <f>VLOOKUP(C33,MATERIAIS,6,FALSE)</f>
        <v>6030</v>
      </c>
      <c r="N33" s="48">
        <f t="shared" si="6"/>
        <v>6874.2</v>
      </c>
      <c r="O33" s="49">
        <v>9.2499999999999999E-2</v>
      </c>
      <c r="P33" s="50">
        <v>0</v>
      </c>
      <c r="Q33" s="50">
        <v>5.1400000000000001E-2</v>
      </c>
      <c r="R33" s="50">
        <v>0</v>
      </c>
      <c r="S33" s="50">
        <v>0</v>
      </c>
      <c r="T33" s="46">
        <v>200</v>
      </c>
      <c r="U33" s="46">
        <v>205</v>
      </c>
      <c r="V33" s="51"/>
      <c r="W33" s="62"/>
      <c r="X33" s="62"/>
      <c r="Y33" s="23">
        <f t="shared" si="2"/>
        <v>30150</v>
      </c>
      <c r="Z33" s="23">
        <f t="shared" si="2"/>
        <v>34371</v>
      </c>
      <c r="AA33" s="19">
        <f t="shared" si="7"/>
        <v>1</v>
      </c>
      <c r="AB33" s="19">
        <f t="shared" si="8"/>
        <v>1</v>
      </c>
      <c r="AC33" s="19">
        <f t="shared" si="9"/>
        <v>1</v>
      </c>
      <c r="AD33" s="23" t="str">
        <f t="shared" si="10"/>
        <v/>
      </c>
      <c r="AE33" s="23" t="str">
        <f t="shared" si="10"/>
        <v/>
      </c>
    </row>
    <row r="34" spans="2:31" x14ac:dyDescent="0.25">
      <c r="B34" s="18">
        <f t="shared" si="3"/>
        <v>12</v>
      </c>
      <c r="C34" s="25">
        <v>5200000016104</v>
      </c>
      <c r="D34" s="19"/>
      <c r="E34" s="19"/>
      <c r="F34" s="2"/>
      <c r="G34" s="20" t="s">
        <v>232</v>
      </c>
      <c r="H34" s="21">
        <v>4</v>
      </c>
      <c r="I34" s="21" t="s">
        <v>146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7"/>
        <v>0</v>
      </c>
      <c r="AB34" s="19">
        <f t="shared" si="8"/>
        <v>0</v>
      </c>
      <c r="AC34" s="19">
        <f t="shared" si="9"/>
        <v>0</v>
      </c>
      <c r="AD34" s="23" t="str">
        <f t="shared" si="10"/>
        <v/>
      </c>
      <c r="AE34" s="23" t="str">
        <f t="shared" si="10"/>
        <v/>
      </c>
    </row>
    <row r="35" spans="2:31" x14ac:dyDescent="0.25">
      <c r="B35" s="18">
        <f t="shared" si="3"/>
        <v>13</v>
      </c>
      <c r="C35" s="25">
        <v>5200000017262</v>
      </c>
      <c r="D35" s="19"/>
      <c r="E35" s="19"/>
      <c r="F35" s="2"/>
      <c r="G35" s="20" t="s">
        <v>242</v>
      </c>
      <c r="H35" s="21">
        <v>10</v>
      </c>
      <c r="I35" s="21" t="s">
        <v>146</v>
      </c>
      <c r="J35" s="46" t="str">
        <f>IFERROR(VLOOKUP(C35,MATERIAIS,9,FALSE),"")</f>
        <v>8481.80.95</v>
      </c>
      <c r="K35" s="46" t="s">
        <v>104</v>
      </c>
      <c r="L35" s="47"/>
      <c r="M35" s="48">
        <f>VLOOKUP(C35,MATERIAIS,6,FALSE)</f>
        <v>4896</v>
      </c>
      <c r="N35" s="48">
        <f t="shared" si="6"/>
        <v>5581.44</v>
      </c>
      <c r="O35" s="49">
        <v>9.2499999999999999E-2</v>
      </c>
      <c r="P35" s="50">
        <v>0</v>
      </c>
      <c r="Q35" s="50">
        <v>5.1400000000000001E-2</v>
      </c>
      <c r="R35" s="50">
        <v>0</v>
      </c>
      <c r="S35" s="50">
        <v>0</v>
      </c>
      <c r="T35" s="46">
        <v>200</v>
      </c>
      <c r="U35" s="46">
        <v>205</v>
      </c>
      <c r="V35" s="51"/>
      <c r="W35" s="62"/>
      <c r="X35" s="62"/>
      <c r="Y35" s="23">
        <f t="shared" si="2"/>
        <v>48960</v>
      </c>
      <c r="Z35" s="23">
        <f t="shared" si="2"/>
        <v>55814.399999999994</v>
      </c>
      <c r="AA35" s="19">
        <f t="shared" si="7"/>
        <v>1</v>
      </c>
      <c r="AB35" s="19">
        <f t="shared" si="8"/>
        <v>1</v>
      </c>
      <c r="AC35" s="19">
        <f t="shared" si="9"/>
        <v>1</v>
      </c>
      <c r="AD35" s="23" t="str">
        <f t="shared" si="10"/>
        <v/>
      </c>
      <c r="AE35" s="23" t="str">
        <f t="shared" si="10"/>
        <v/>
      </c>
    </row>
    <row r="36" spans="2:31" x14ac:dyDescent="0.25">
      <c r="B36" s="18">
        <f t="shared" si="3"/>
        <v>14</v>
      </c>
      <c r="C36" s="25">
        <v>5200000017263</v>
      </c>
      <c r="D36" s="19"/>
      <c r="E36" s="19"/>
      <c r="F36" s="2"/>
      <c r="G36" s="20" t="s">
        <v>244</v>
      </c>
      <c r="H36" s="21">
        <v>8</v>
      </c>
      <c r="I36" s="21" t="s">
        <v>146</v>
      </c>
      <c r="J36" s="46" t="str">
        <f>IFERROR(VLOOKUP(C36,MATERIAIS,9,FALSE),"")</f>
        <v>8481.80.95</v>
      </c>
      <c r="K36" s="46" t="s">
        <v>104</v>
      </c>
      <c r="L36" s="47"/>
      <c r="M36" s="48">
        <f>VLOOKUP(C36,MATERIAIS,6,FALSE)</f>
        <v>4590</v>
      </c>
      <c r="N36" s="48">
        <f t="shared" si="6"/>
        <v>5232.5999999999995</v>
      </c>
      <c r="O36" s="49">
        <v>9.2499999999999999E-2</v>
      </c>
      <c r="P36" s="50">
        <v>0</v>
      </c>
      <c r="Q36" s="50">
        <v>5.1400000000000001E-2</v>
      </c>
      <c r="R36" s="50">
        <v>0</v>
      </c>
      <c r="S36" s="50">
        <v>0</v>
      </c>
      <c r="T36" s="46">
        <v>200</v>
      </c>
      <c r="U36" s="46">
        <v>205</v>
      </c>
      <c r="V36" s="51"/>
      <c r="W36" s="62"/>
      <c r="X36" s="62"/>
      <c r="Y36" s="23">
        <f t="shared" si="2"/>
        <v>36720</v>
      </c>
      <c r="Z36" s="23">
        <f t="shared" si="2"/>
        <v>41860.799999999996</v>
      </c>
      <c r="AA36" s="19">
        <f t="shared" si="7"/>
        <v>1</v>
      </c>
      <c r="AB36" s="19">
        <f t="shared" si="8"/>
        <v>1</v>
      </c>
      <c r="AC36" s="19">
        <f t="shared" si="9"/>
        <v>1</v>
      </c>
      <c r="AD36" s="23" t="str">
        <f t="shared" si="10"/>
        <v/>
      </c>
      <c r="AE36" s="23" t="str">
        <f t="shared" si="10"/>
        <v/>
      </c>
    </row>
    <row r="37" spans="2:31" x14ac:dyDescent="0.25">
      <c r="B37" s="18">
        <f t="shared" si="3"/>
        <v>15</v>
      </c>
      <c r="C37" s="25">
        <v>5200000018414</v>
      </c>
      <c r="D37" s="19"/>
      <c r="E37" s="19"/>
      <c r="F37" s="2"/>
      <c r="G37" s="20" t="s">
        <v>256</v>
      </c>
      <c r="H37" s="21">
        <v>3</v>
      </c>
      <c r="I37" s="21" t="s">
        <v>146</v>
      </c>
      <c r="J37" s="46" t="str">
        <f>IFERROR(VLOOKUP(C37,MATERIAIS,9,FALSE),"")</f>
        <v>8481.80.95</v>
      </c>
      <c r="K37" s="46" t="s">
        <v>104</v>
      </c>
      <c r="L37" s="47"/>
      <c r="M37" s="48">
        <f>VLOOKUP(C37,MATERIAIS,6,FALSE)</f>
        <v>1224</v>
      </c>
      <c r="N37" s="48">
        <f t="shared" si="6"/>
        <v>1395.36</v>
      </c>
      <c r="O37" s="49">
        <v>9.2499999999999999E-2</v>
      </c>
      <c r="P37" s="50">
        <v>0</v>
      </c>
      <c r="Q37" s="50">
        <v>5.1400000000000001E-2</v>
      </c>
      <c r="R37" s="50">
        <v>0</v>
      </c>
      <c r="S37" s="50">
        <v>0</v>
      </c>
      <c r="T37" s="46">
        <v>200</v>
      </c>
      <c r="U37" s="46">
        <v>205</v>
      </c>
      <c r="V37" s="51"/>
      <c r="W37" s="62"/>
      <c r="X37" s="62"/>
      <c r="Y37" s="23">
        <f t="shared" si="2"/>
        <v>3672</v>
      </c>
      <c r="Z37" s="23">
        <f t="shared" si="2"/>
        <v>4186.08</v>
      </c>
      <c r="AA37" s="19">
        <f t="shared" si="7"/>
        <v>1</v>
      </c>
      <c r="AB37" s="19">
        <f t="shared" si="8"/>
        <v>1</v>
      </c>
      <c r="AC37" s="19">
        <f t="shared" si="9"/>
        <v>1</v>
      </c>
      <c r="AD37" s="23" t="str">
        <f t="shared" si="10"/>
        <v/>
      </c>
      <c r="AE37" s="23" t="str">
        <f t="shared" si="10"/>
        <v/>
      </c>
    </row>
    <row r="38" spans="2:31" x14ac:dyDescent="0.25">
      <c r="B38" s="18">
        <f t="shared" si="3"/>
        <v>16</v>
      </c>
      <c r="C38" s="25">
        <v>5200000018856</v>
      </c>
      <c r="D38" s="19"/>
      <c r="E38" s="19"/>
      <c r="F38" s="2"/>
      <c r="G38" s="20" t="s">
        <v>258</v>
      </c>
      <c r="H38" s="21">
        <v>10</v>
      </c>
      <c r="I38" s="21" t="s">
        <v>146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7"/>
        <v>0</v>
      </c>
      <c r="AB38" s="19">
        <f t="shared" si="8"/>
        <v>0</v>
      </c>
      <c r="AC38" s="19">
        <f t="shared" si="9"/>
        <v>0</v>
      </c>
      <c r="AD38" s="23" t="str">
        <f t="shared" si="10"/>
        <v/>
      </c>
      <c r="AE38" s="23" t="str">
        <f t="shared" si="10"/>
        <v/>
      </c>
    </row>
    <row r="39" spans="2:31" x14ac:dyDescent="0.25">
      <c r="B39" s="18">
        <f>IF(G39="","",B38+1)</f>
        <v>17</v>
      </c>
      <c r="C39" s="25">
        <v>5200000018867</v>
      </c>
      <c r="D39" s="19"/>
      <c r="E39" s="19"/>
      <c r="F39" s="2"/>
      <c r="G39" s="20" t="s">
        <v>260</v>
      </c>
      <c r="H39" s="21">
        <v>2</v>
      </c>
      <c r="I39" s="21" t="s">
        <v>146</v>
      </c>
      <c r="J39" s="46">
        <f>IFERROR(VLOOKUP(C39,MATERIAIS,9,FALSE),"")</f>
        <v>84818097</v>
      </c>
      <c r="K39" s="46" t="s">
        <v>104</v>
      </c>
      <c r="L39" s="47"/>
      <c r="M39" s="48">
        <f>VLOOKUP(C39,MATERIAIS,6,FALSE)</f>
        <v>18600</v>
      </c>
      <c r="N39" s="48">
        <f t="shared" si="6"/>
        <v>21204</v>
      </c>
      <c r="O39" s="49">
        <v>9.2499999999999999E-2</v>
      </c>
      <c r="P39" s="50">
        <v>0</v>
      </c>
      <c r="Q39" s="50">
        <v>5.1400000000000001E-2</v>
      </c>
      <c r="R39" s="50">
        <v>0</v>
      </c>
      <c r="S39" s="50">
        <v>0</v>
      </c>
      <c r="T39" s="46">
        <v>200</v>
      </c>
      <c r="U39" s="46">
        <v>205</v>
      </c>
      <c r="V39" s="51"/>
      <c r="W39" s="62"/>
      <c r="X39" s="62"/>
      <c r="Y39" s="23">
        <f t="shared" si="2"/>
        <v>37200</v>
      </c>
      <c r="Z39" s="23">
        <f t="shared" si="2"/>
        <v>42408</v>
      </c>
      <c r="AA39" s="19">
        <f t="shared" si="7"/>
        <v>1</v>
      </c>
      <c r="AB39" s="19">
        <f t="shared" si="8"/>
        <v>1</v>
      </c>
      <c r="AC39" s="19">
        <f t="shared" si="9"/>
        <v>1</v>
      </c>
      <c r="AD39" s="23" t="str">
        <f t="shared" si="10"/>
        <v/>
      </c>
      <c r="AE39" s="23" t="str">
        <f t="shared" si="10"/>
        <v/>
      </c>
    </row>
    <row r="40" spans="2:31" x14ac:dyDescent="0.25">
      <c r="B40" s="18">
        <f t="shared" si="3"/>
        <v>18</v>
      </c>
      <c r="C40" s="25">
        <v>5200000022340</v>
      </c>
      <c r="D40" s="19"/>
      <c r="E40" s="19"/>
      <c r="F40" s="2"/>
      <c r="G40" s="20" t="s">
        <v>266</v>
      </c>
      <c r="H40" s="21">
        <v>10</v>
      </c>
      <c r="I40" s="21" t="s">
        <v>146</v>
      </c>
      <c r="J40" s="46" t="str">
        <f>IFERROR(VLOOKUP(C40,MATERIAIS,9,FALSE),"")</f>
        <v>8481.80.95</v>
      </c>
      <c r="K40" s="46" t="s">
        <v>104</v>
      </c>
      <c r="L40" s="47"/>
      <c r="M40" s="48">
        <f>VLOOKUP(C40,MATERIAIS,6,FALSE)</f>
        <v>2358</v>
      </c>
      <c r="N40" s="48">
        <f t="shared" si="6"/>
        <v>2688.12</v>
      </c>
      <c r="O40" s="49">
        <v>9.2499999999999999E-2</v>
      </c>
      <c r="P40" s="50">
        <v>0</v>
      </c>
      <c r="Q40" s="50">
        <v>5.1400000000000001E-2</v>
      </c>
      <c r="R40" s="50">
        <v>0</v>
      </c>
      <c r="S40" s="50">
        <v>0</v>
      </c>
      <c r="T40" s="46">
        <v>200</v>
      </c>
      <c r="U40" s="46">
        <v>205</v>
      </c>
      <c r="V40" s="51"/>
      <c r="W40" s="62"/>
      <c r="X40" s="62"/>
      <c r="Y40" s="23">
        <f t="shared" si="2"/>
        <v>23580</v>
      </c>
      <c r="Z40" s="23">
        <f t="shared" si="2"/>
        <v>26881.199999999997</v>
      </c>
      <c r="AA40" s="19">
        <f t="shared" si="7"/>
        <v>1</v>
      </c>
      <c r="AB40" s="19">
        <f t="shared" si="8"/>
        <v>1</v>
      </c>
      <c r="AC40" s="19">
        <f t="shared" si="9"/>
        <v>1</v>
      </c>
      <c r="AD40" s="23" t="str">
        <f t="shared" si="10"/>
        <v/>
      </c>
      <c r="AE40" s="23" t="str">
        <f t="shared" si="10"/>
        <v/>
      </c>
    </row>
    <row r="41" spans="2:31" x14ac:dyDescent="0.25">
      <c r="B41" s="18">
        <f t="shared" si="3"/>
        <v>19</v>
      </c>
      <c r="C41" s="25">
        <v>5200000022341</v>
      </c>
      <c r="D41" s="19"/>
      <c r="E41" s="19"/>
      <c r="F41" s="2"/>
      <c r="G41" s="20" t="s">
        <v>268</v>
      </c>
      <c r="H41" s="21">
        <v>6</v>
      </c>
      <c r="I41" s="21" t="s">
        <v>146</v>
      </c>
      <c r="J41" s="46" t="str">
        <f>IFERROR(VLOOKUP(C41,MATERIAIS,9,FALSE),"")</f>
        <v>8481.80.95</v>
      </c>
      <c r="K41" s="46" t="s">
        <v>104</v>
      </c>
      <c r="L41" s="47"/>
      <c r="M41" s="48">
        <f>VLOOKUP(C41,MATERIAIS,6,FALSE)</f>
        <v>4590</v>
      </c>
      <c r="N41" s="48">
        <f t="shared" si="6"/>
        <v>5232.5999999999995</v>
      </c>
      <c r="O41" s="49">
        <v>9.2499999999999999E-2</v>
      </c>
      <c r="P41" s="50">
        <v>0</v>
      </c>
      <c r="Q41" s="50">
        <v>5.1400000000000001E-2</v>
      </c>
      <c r="R41" s="50">
        <v>0</v>
      </c>
      <c r="S41" s="50">
        <v>0</v>
      </c>
      <c r="T41" s="46">
        <v>200</v>
      </c>
      <c r="U41" s="46">
        <v>205</v>
      </c>
      <c r="V41" s="51"/>
      <c r="W41" s="62"/>
      <c r="X41" s="62"/>
      <c r="Y41" s="23">
        <f t="shared" si="2"/>
        <v>27540</v>
      </c>
      <c r="Z41" s="23">
        <f t="shared" si="2"/>
        <v>31395.599999999999</v>
      </c>
      <c r="AA41" s="19">
        <f t="shared" si="7"/>
        <v>1</v>
      </c>
      <c r="AB41" s="19">
        <f t="shared" si="8"/>
        <v>1</v>
      </c>
      <c r="AC41" s="19">
        <f t="shared" si="9"/>
        <v>1</v>
      </c>
      <c r="AD41" s="23" t="str">
        <f t="shared" si="10"/>
        <v/>
      </c>
      <c r="AE41" s="23" t="str">
        <f t="shared" si="10"/>
        <v/>
      </c>
    </row>
    <row r="42" spans="2:31" x14ac:dyDescent="0.25">
      <c r="B42" s="18">
        <f t="shared" si="3"/>
        <v>20</v>
      </c>
      <c r="C42" s="25">
        <v>5200000022342</v>
      </c>
      <c r="D42" s="19"/>
      <c r="E42" s="19"/>
      <c r="F42" s="2"/>
      <c r="G42" s="20" t="s">
        <v>270</v>
      </c>
      <c r="H42" s="21">
        <v>10</v>
      </c>
      <c r="I42" s="21" t="s">
        <v>146</v>
      </c>
      <c r="J42" s="46" t="str">
        <f>IFERROR(VLOOKUP(C42,MATERIAIS,9,FALSE),"")</f>
        <v>8481.80.95</v>
      </c>
      <c r="K42" s="46" t="s">
        <v>104</v>
      </c>
      <c r="L42" s="47"/>
      <c r="M42" s="48">
        <f>VLOOKUP(C42,MATERIAIS,6,FALSE)</f>
        <v>4896</v>
      </c>
      <c r="N42" s="48">
        <f t="shared" si="6"/>
        <v>5581.44</v>
      </c>
      <c r="O42" s="49">
        <v>9.2499999999999999E-2</v>
      </c>
      <c r="P42" s="50">
        <v>0</v>
      </c>
      <c r="Q42" s="50">
        <v>5.1400000000000001E-2</v>
      </c>
      <c r="R42" s="50">
        <v>0</v>
      </c>
      <c r="S42" s="50">
        <v>0</v>
      </c>
      <c r="T42" s="46">
        <v>200</v>
      </c>
      <c r="U42" s="46">
        <v>205</v>
      </c>
      <c r="V42" s="51"/>
      <c r="W42" s="62"/>
      <c r="X42" s="62"/>
      <c r="Y42" s="23">
        <f t="shared" si="2"/>
        <v>48960</v>
      </c>
      <c r="Z42" s="23">
        <f t="shared" si="2"/>
        <v>55814.399999999994</v>
      </c>
      <c r="AA42" s="19">
        <f t="shared" si="7"/>
        <v>1</v>
      </c>
      <c r="AB42" s="19">
        <f t="shared" si="8"/>
        <v>1</v>
      </c>
      <c r="AC42" s="19">
        <f t="shared" si="9"/>
        <v>1</v>
      </c>
      <c r="AD42" s="23" t="str">
        <f t="shared" si="10"/>
        <v/>
      </c>
      <c r="AE42" s="23" t="str">
        <f t="shared" si="10"/>
        <v/>
      </c>
    </row>
    <row r="43" spans="2:31" x14ac:dyDescent="0.25">
      <c r="B43" s="18">
        <f t="shared" si="3"/>
        <v>21</v>
      </c>
      <c r="C43" s="25">
        <v>5400000002084</v>
      </c>
      <c r="D43" s="19"/>
      <c r="E43" s="19"/>
      <c r="F43" s="2"/>
      <c r="G43" s="20" t="s">
        <v>272</v>
      </c>
      <c r="H43" s="21">
        <v>5</v>
      </c>
      <c r="I43" s="21" t="s">
        <v>146</v>
      </c>
      <c r="J43" s="46" t="str">
        <f>IFERROR(VLOOKUP(C43,MATERIAIS,9,FALSE),"")</f>
        <v>8481.80.95</v>
      </c>
      <c r="K43" s="46" t="s">
        <v>104</v>
      </c>
      <c r="L43" s="47"/>
      <c r="M43" s="48">
        <f>VLOOKUP(C43,MATERIAIS,6,FALSE)</f>
        <v>5364</v>
      </c>
      <c r="N43" s="48">
        <f t="shared" si="6"/>
        <v>6114.9599999999991</v>
      </c>
      <c r="O43" s="49">
        <v>9.2499999999999999E-2</v>
      </c>
      <c r="P43" s="50">
        <v>0</v>
      </c>
      <c r="Q43" s="50">
        <v>5.1400000000000001E-2</v>
      </c>
      <c r="R43" s="50">
        <v>0</v>
      </c>
      <c r="S43" s="50">
        <v>0</v>
      </c>
      <c r="T43" s="46">
        <v>200</v>
      </c>
      <c r="U43" s="46">
        <v>205</v>
      </c>
      <c r="V43" s="51"/>
      <c r="W43" s="62"/>
      <c r="X43" s="62"/>
      <c r="Y43" s="23">
        <f t="shared" si="2"/>
        <v>26820</v>
      </c>
      <c r="Z43" s="23">
        <f t="shared" si="2"/>
        <v>30574.799999999996</v>
      </c>
      <c r="AA43" s="19">
        <f t="shared" si="7"/>
        <v>1</v>
      </c>
      <c r="AB43" s="19">
        <f t="shared" si="8"/>
        <v>1</v>
      </c>
      <c r="AC43" s="19">
        <f t="shared" si="9"/>
        <v>1</v>
      </c>
      <c r="AD43" s="23" t="str">
        <f t="shared" si="10"/>
        <v/>
      </c>
      <c r="AE43" s="23" t="str">
        <f t="shared" si="10"/>
        <v/>
      </c>
    </row>
    <row r="44" spans="2:31" x14ac:dyDescent="0.25">
      <c r="B44" s="18" t="str">
        <f t="shared" si="3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7"/>
        <v>0</v>
      </c>
      <c r="AB44" s="19">
        <f t="shared" si="8"/>
        <v>0</v>
      </c>
      <c r="AC44" s="19">
        <f t="shared" si="9"/>
        <v>0</v>
      </c>
      <c r="AD44" s="23" t="str">
        <f t="shared" si="10"/>
        <v/>
      </c>
      <c r="AE44" s="23" t="str">
        <f t="shared" si="10"/>
        <v/>
      </c>
    </row>
    <row r="45" spans="2:31" x14ac:dyDescent="0.25">
      <c r="B45" s="18" t="str">
        <f t="shared" si="3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7"/>
        <v>0</v>
      </c>
      <c r="AB45" s="19">
        <f t="shared" si="8"/>
        <v>0</v>
      </c>
      <c r="AC45" s="19">
        <f t="shared" si="9"/>
        <v>0</v>
      </c>
      <c r="AD45" s="23" t="str">
        <f t="shared" si="10"/>
        <v/>
      </c>
      <c r="AE45" s="23" t="str">
        <f t="shared" si="10"/>
        <v/>
      </c>
    </row>
    <row r="46" spans="2:31" x14ac:dyDescent="0.25">
      <c r="B46" s="18" t="str">
        <f t="shared" si="3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7"/>
        <v>0</v>
      </c>
      <c r="AB46" s="19">
        <f t="shared" si="8"/>
        <v>0</v>
      </c>
      <c r="AC46" s="19">
        <f t="shared" si="9"/>
        <v>0</v>
      </c>
      <c r="AD46" s="23" t="str">
        <f t="shared" si="10"/>
        <v/>
      </c>
      <c r="AE46" s="23" t="str">
        <f t="shared" si="10"/>
        <v/>
      </c>
    </row>
    <row r="47" spans="2:31" x14ac:dyDescent="0.25">
      <c r="B47" s="18" t="str">
        <f t="shared" si="3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7"/>
        <v>0</v>
      </c>
      <c r="AB47" s="19">
        <f t="shared" si="8"/>
        <v>0</v>
      </c>
      <c r="AC47" s="19">
        <f t="shared" si="9"/>
        <v>0</v>
      </c>
      <c r="AD47" s="23" t="str">
        <f t="shared" si="10"/>
        <v/>
      </c>
      <c r="AE47" s="23" t="str">
        <f t="shared" si="10"/>
        <v/>
      </c>
    </row>
    <row r="48" spans="2:31" x14ac:dyDescent="0.25">
      <c r="B48" s="18" t="str">
        <f t="shared" si="3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7"/>
        <v>0</v>
      </c>
      <c r="AB48" s="19">
        <f t="shared" si="8"/>
        <v>0</v>
      </c>
      <c r="AC48" s="19">
        <f t="shared" si="9"/>
        <v>0</v>
      </c>
      <c r="AD48" s="23" t="str">
        <f t="shared" si="10"/>
        <v/>
      </c>
      <c r="AE48" s="23" t="str">
        <f t="shared" si="10"/>
        <v/>
      </c>
    </row>
  </sheetData>
  <sheetProtection algorithmName="SHA-512" hashValue="wSDrUGIltmLQBPPBofOB76ODzdT1Z4m/f8pjDwwh7RrOxvjJO95cgY39Rmu2lcDNZXCqKTqh8RuO+vAJm4Qbmw==" saltValue="cRUl8pVqAtNTJaa1khCQmQ==" spinCount="100000" sheet="1" objects="1" scenarios="1"/>
  <autoFilter ref="B22:AA48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K23:K48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0"/>
  <sheetViews>
    <sheetView workbookViewId="0">
      <selection activeCell="J4" sqref="J4"/>
    </sheetView>
  </sheetViews>
  <sheetFormatPr defaultColWidth="9.140625" defaultRowHeight="15" x14ac:dyDescent="0.25"/>
  <cols>
    <col min="1" max="1" width="9.140625" style="100"/>
    <col min="2" max="2" width="14.140625" style="100" bestFit="1" customWidth="1"/>
    <col min="3" max="3" width="43.7109375" style="100" bestFit="1" customWidth="1"/>
    <col min="4" max="4" width="100.7109375" style="105" customWidth="1"/>
    <col min="5" max="5" width="9.7109375" style="100" customWidth="1"/>
    <col min="6" max="6" width="9.140625" style="100"/>
    <col min="7" max="8" width="11.5703125" style="108" bestFit="1" customWidth="1"/>
    <col min="9" max="9" width="9.140625" style="100"/>
    <col min="10" max="10" width="10.140625" style="100" bestFit="1" customWidth="1"/>
    <col min="11" max="11" width="16.5703125" style="100" bestFit="1" customWidth="1"/>
    <col min="12" max="16384" width="9.140625" style="100"/>
  </cols>
  <sheetData>
    <row r="1" spans="1:13" s="97" customFormat="1" x14ac:dyDescent="0.25">
      <c r="B1" s="98" t="s">
        <v>141</v>
      </c>
      <c r="C1" s="99" t="s">
        <v>142</v>
      </c>
      <c r="D1" s="103" t="s">
        <v>143</v>
      </c>
      <c r="E1" s="99" t="s">
        <v>284</v>
      </c>
      <c r="G1" s="107"/>
      <c r="H1" s="107"/>
    </row>
    <row r="2" spans="1:13" ht="60" x14ac:dyDescent="0.25">
      <c r="A2" s="100">
        <v>1</v>
      </c>
      <c r="B2" s="101">
        <v>5200000002815</v>
      </c>
      <c r="C2" s="102" t="s">
        <v>144</v>
      </c>
      <c r="D2" s="104" t="s">
        <v>145</v>
      </c>
      <c r="E2" s="102" t="s">
        <v>146</v>
      </c>
      <c r="F2" s="100">
        <v>10</v>
      </c>
      <c r="G2" s="108">
        <v>1278</v>
      </c>
      <c r="H2" s="108">
        <v>12780</v>
      </c>
      <c r="I2" s="100" t="s">
        <v>285</v>
      </c>
      <c r="J2" s="100" t="s">
        <v>286</v>
      </c>
      <c r="L2" s="100">
        <v>8.8000000000000007</v>
      </c>
      <c r="M2" s="100">
        <v>5.14</v>
      </c>
    </row>
    <row r="3" spans="1:13" x14ac:dyDescent="0.25">
      <c r="A3" s="100">
        <v>2</v>
      </c>
      <c r="B3" s="101">
        <v>5200000003393</v>
      </c>
      <c r="C3" s="102" t="s">
        <v>147</v>
      </c>
      <c r="D3" s="104" t="s">
        <v>148</v>
      </c>
      <c r="E3" s="102" t="s">
        <v>146</v>
      </c>
      <c r="F3" s="100" t="s">
        <v>287</v>
      </c>
      <c r="L3" s="100">
        <v>8.8000000000000007</v>
      </c>
      <c r="M3" s="100">
        <v>5.14</v>
      </c>
    </row>
    <row r="4" spans="1:13" x14ac:dyDescent="0.25">
      <c r="A4" s="100">
        <v>3</v>
      </c>
      <c r="B4" s="101">
        <v>5200000005746</v>
      </c>
      <c r="C4" s="102" t="s">
        <v>149</v>
      </c>
      <c r="D4" s="104" t="s">
        <v>150</v>
      </c>
      <c r="E4" s="102" t="s">
        <v>146</v>
      </c>
      <c r="F4" s="100" t="s">
        <v>287</v>
      </c>
      <c r="L4" s="100">
        <v>8.8000000000000007</v>
      </c>
      <c r="M4" s="100">
        <v>5.14</v>
      </c>
    </row>
    <row r="5" spans="1:13" ht="30" x14ac:dyDescent="0.25">
      <c r="A5" s="100">
        <v>4</v>
      </c>
      <c r="B5" s="101">
        <v>5200000005772</v>
      </c>
      <c r="C5" s="102" t="s">
        <v>151</v>
      </c>
      <c r="D5" s="104" t="s">
        <v>152</v>
      </c>
      <c r="E5" s="102" t="s">
        <v>146</v>
      </c>
      <c r="F5" s="100">
        <v>20</v>
      </c>
      <c r="G5" s="108">
        <v>1224</v>
      </c>
      <c r="H5" s="108">
        <v>24480</v>
      </c>
      <c r="I5" s="100" t="s">
        <v>285</v>
      </c>
      <c r="J5" s="100" t="s">
        <v>286</v>
      </c>
      <c r="L5" s="100">
        <v>8.8000000000000007</v>
      </c>
      <c r="M5" s="100">
        <v>5.14</v>
      </c>
    </row>
    <row r="6" spans="1:13" ht="45" x14ac:dyDescent="0.25">
      <c r="A6" s="100">
        <v>5</v>
      </c>
      <c r="B6" s="101">
        <v>5200000007305</v>
      </c>
      <c r="C6" s="102" t="s">
        <v>153</v>
      </c>
      <c r="D6" s="104" t="s">
        <v>154</v>
      </c>
      <c r="E6" s="102" t="s">
        <v>146</v>
      </c>
      <c r="F6" s="100">
        <v>8</v>
      </c>
      <c r="G6" s="108">
        <v>8760</v>
      </c>
      <c r="H6" s="108">
        <v>70080</v>
      </c>
      <c r="I6" s="100" t="s">
        <v>285</v>
      </c>
      <c r="J6" s="100" t="s">
        <v>288</v>
      </c>
      <c r="L6" s="100">
        <v>8.8000000000000007</v>
      </c>
      <c r="M6" s="100">
        <v>5.14</v>
      </c>
    </row>
    <row r="7" spans="1:13" ht="30" x14ac:dyDescent="0.25">
      <c r="A7" s="100">
        <v>6</v>
      </c>
      <c r="B7" s="101">
        <v>5200000007306</v>
      </c>
      <c r="C7" s="102" t="s">
        <v>155</v>
      </c>
      <c r="D7" s="104" t="s">
        <v>156</v>
      </c>
      <c r="E7" s="102" t="s">
        <v>146</v>
      </c>
      <c r="F7" s="100">
        <v>10</v>
      </c>
      <c r="G7" s="108">
        <v>8760</v>
      </c>
      <c r="H7" s="108">
        <v>87600</v>
      </c>
      <c r="I7" s="100" t="s">
        <v>285</v>
      </c>
      <c r="J7" s="100" t="s">
        <v>288</v>
      </c>
      <c r="L7" s="100">
        <v>8.8000000000000007</v>
      </c>
      <c r="M7" s="100">
        <v>5.14</v>
      </c>
    </row>
    <row r="8" spans="1:13" ht="45" x14ac:dyDescent="0.25">
      <c r="A8" s="100">
        <v>7</v>
      </c>
      <c r="B8" s="101">
        <v>5200000008103</v>
      </c>
      <c r="C8" s="102" t="s">
        <v>157</v>
      </c>
      <c r="D8" s="104" t="s">
        <v>158</v>
      </c>
      <c r="E8" s="102" t="s">
        <v>146</v>
      </c>
      <c r="F8" s="100">
        <v>1</v>
      </c>
      <c r="G8" s="108">
        <v>1998</v>
      </c>
      <c r="H8" s="108">
        <v>1998</v>
      </c>
      <c r="I8" s="100" t="s">
        <v>285</v>
      </c>
      <c r="J8" s="100" t="s">
        <v>286</v>
      </c>
      <c r="L8" s="100">
        <v>8.8000000000000007</v>
      </c>
      <c r="M8" s="100">
        <v>5.14</v>
      </c>
    </row>
    <row r="9" spans="1:13" ht="45" x14ac:dyDescent="0.25">
      <c r="A9" s="100">
        <v>8</v>
      </c>
      <c r="B9" s="101">
        <v>5200000008104</v>
      </c>
      <c r="C9" s="102" t="s">
        <v>159</v>
      </c>
      <c r="D9" s="104" t="s">
        <v>160</v>
      </c>
      <c r="E9" s="102" t="s">
        <v>146</v>
      </c>
      <c r="F9" s="100">
        <v>10</v>
      </c>
      <c r="G9" s="108">
        <v>2358</v>
      </c>
      <c r="H9" s="108">
        <v>23580</v>
      </c>
      <c r="I9" s="100" t="s">
        <v>285</v>
      </c>
      <c r="J9" s="100" t="s">
        <v>286</v>
      </c>
      <c r="L9" s="100">
        <v>8.8000000000000007</v>
      </c>
      <c r="M9" s="100">
        <v>5.14</v>
      </c>
    </row>
    <row r="10" spans="1:13" ht="30" x14ac:dyDescent="0.25">
      <c r="A10" s="100">
        <v>9</v>
      </c>
      <c r="B10" s="101">
        <v>5200000008106</v>
      </c>
      <c r="C10" s="102" t="s">
        <v>159</v>
      </c>
      <c r="D10" s="104" t="s">
        <v>161</v>
      </c>
      <c r="E10" s="102" t="s">
        <v>146</v>
      </c>
      <c r="F10" s="100">
        <v>2</v>
      </c>
      <c r="G10" s="108">
        <v>2167</v>
      </c>
      <c r="H10" s="108">
        <v>4334</v>
      </c>
      <c r="I10" s="100" t="s">
        <v>285</v>
      </c>
      <c r="J10" s="100" t="s">
        <v>286</v>
      </c>
      <c r="L10" s="100">
        <v>8.8000000000000007</v>
      </c>
      <c r="M10" s="100">
        <v>5.14</v>
      </c>
    </row>
    <row r="11" spans="1:13" ht="30" x14ac:dyDescent="0.25">
      <c r="A11" s="100">
        <v>10</v>
      </c>
      <c r="B11" s="101">
        <v>5200000010092</v>
      </c>
      <c r="C11" s="102" t="s">
        <v>162</v>
      </c>
      <c r="D11" s="104" t="s">
        <v>163</v>
      </c>
      <c r="E11" s="102" t="s">
        <v>146</v>
      </c>
      <c r="F11" s="100">
        <v>40</v>
      </c>
      <c r="G11" s="108">
        <v>86.4</v>
      </c>
      <c r="H11" s="108">
        <v>3456</v>
      </c>
      <c r="I11" s="100" t="s">
        <v>285</v>
      </c>
      <c r="J11" s="100" t="s">
        <v>286</v>
      </c>
      <c r="K11" s="100" t="s">
        <v>289</v>
      </c>
      <c r="L11" s="100">
        <v>8.8000000000000007</v>
      </c>
      <c r="M11" s="100">
        <v>5.14</v>
      </c>
    </row>
    <row r="12" spans="1:13" x14ac:dyDescent="0.25">
      <c r="A12" s="100">
        <v>11</v>
      </c>
      <c r="B12" s="101">
        <v>5200000010475</v>
      </c>
      <c r="C12" s="102" t="s">
        <v>164</v>
      </c>
      <c r="D12" s="104" t="s">
        <v>165</v>
      </c>
      <c r="E12" s="102" t="s">
        <v>166</v>
      </c>
      <c r="F12" s="100" t="s">
        <v>287</v>
      </c>
      <c r="L12" s="100">
        <v>8.8000000000000007</v>
      </c>
      <c r="M12" s="100">
        <v>5.14</v>
      </c>
    </row>
    <row r="13" spans="1:13" x14ac:dyDescent="0.25">
      <c r="A13" s="100">
        <v>12</v>
      </c>
      <c r="B13" s="101">
        <v>5200000010572</v>
      </c>
      <c r="C13" s="102" t="s">
        <v>167</v>
      </c>
      <c r="D13" s="104" t="s">
        <v>168</v>
      </c>
      <c r="E13" s="102" t="s">
        <v>146</v>
      </c>
      <c r="F13" s="100">
        <v>7</v>
      </c>
      <c r="G13" s="108">
        <v>9720</v>
      </c>
      <c r="H13" s="108">
        <v>68040</v>
      </c>
      <c r="I13" s="100" t="s">
        <v>285</v>
      </c>
      <c r="J13" s="100" t="s">
        <v>286</v>
      </c>
      <c r="L13" s="100">
        <v>8.8000000000000007</v>
      </c>
      <c r="M13" s="100">
        <v>5.14</v>
      </c>
    </row>
    <row r="14" spans="1:13" x14ac:dyDescent="0.25">
      <c r="A14" s="100">
        <v>13</v>
      </c>
      <c r="B14" s="101">
        <v>5200000010578</v>
      </c>
      <c r="C14" s="102" t="s">
        <v>169</v>
      </c>
      <c r="D14" s="104" t="s">
        <v>170</v>
      </c>
      <c r="E14" s="102" t="s">
        <v>146</v>
      </c>
      <c r="F14" s="100">
        <v>4</v>
      </c>
      <c r="G14" s="108">
        <v>702</v>
      </c>
      <c r="H14" s="108">
        <v>2808</v>
      </c>
      <c r="I14" s="100" t="s">
        <v>285</v>
      </c>
      <c r="J14" s="100" t="s">
        <v>286</v>
      </c>
      <c r="L14" s="100">
        <v>8.8000000000000007</v>
      </c>
      <c r="M14" s="100">
        <v>5.14</v>
      </c>
    </row>
    <row r="15" spans="1:13" ht="45" x14ac:dyDescent="0.25">
      <c r="A15" s="100">
        <v>14</v>
      </c>
      <c r="B15" s="101">
        <v>5200000010934</v>
      </c>
      <c r="C15" s="102" t="s">
        <v>171</v>
      </c>
      <c r="D15" s="104" t="s">
        <v>172</v>
      </c>
      <c r="E15" s="102" t="s">
        <v>146</v>
      </c>
      <c r="F15" s="100">
        <v>8</v>
      </c>
      <c r="G15" s="108">
        <v>435.63757374073515</v>
      </c>
      <c r="H15" s="108">
        <v>3485.1005899258812</v>
      </c>
      <c r="I15" s="100" t="s">
        <v>285</v>
      </c>
      <c r="J15" s="100" t="s">
        <v>290</v>
      </c>
      <c r="L15" s="100">
        <v>8.8000000000000007</v>
      </c>
      <c r="M15" s="100">
        <v>5.14</v>
      </c>
    </row>
    <row r="16" spans="1:13" ht="30" x14ac:dyDescent="0.25">
      <c r="A16" s="100">
        <v>15</v>
      </c>
      <c r="B16" s="101">
        <v>5200000010936</v>
      </c>
      <c r="C16" s="102" t="s">
        <v>173</v>
      </c>
      <c r="D16" s="104" t="s">
        <v>174</v>
      </c>
      <c r="E16" s="102" t="s">
        <v>146</v>
      </c>
      <c r="F16" s="100">
        <v>2</v>
      </c>
      <c r="G16" s="108">
        <v>630</v>
      </c>
      <c r="H16" s="108">
        <v>1260</v>
      </c>
      <c r="I16" s="100" t="s">
        <v>285</v>
      </c>
      <c r="J16" s="100" t="s">
        <v>288</v>
      </c>
      <c r="L16" s="100">
        <v>8.8000000000000007</v>
      </c>
      <c r="M16" s="100">
        <v>5.14</v>
      </c>
    </row>
    <row r="17" spans="1:13" ht="30" x14ac:dyDescent="0.25">
      <c r="A17" s="100">
        <v>16</v>
      </c>
      <c r="B17" s="101">
        <v>5200000010962</v>
      </c>
      <c r="C17" s="102" t="s">
        <v>175</v>
      </c>
      <c r="D17" s="104" t="s">
        <v>176</v>
      </c>
      <c r="E17" s="102" t="s">
        <v>146</v>
      </c>
      <c r="F17" s="100">
        <v>2</v>
      </c>
      <c r="G17" s="108">
        <v>306.3076690364544</v>
      </c>
      <c r="H17" s="108">
        <v>612.6153380729088</v>
      </c>
      <c r="I17" s="100" t="s">
        <v>285</v>
      </c>
      <c r="J17" s="100" t="s">
        <v>290</v>
      </c>
      <c r="L17" s="100">
        <v>8.8000000000000007</v>
      </c>
      <c r="M17" s="100">
        <v>5.14</v>
      </c>
    </row>
    <row r="18" spans="1:13" ht="45" x14ac:dyDescent="0.25">
      <c r="A18" s="100">
        <v>17</v>
      </c>
      <c r="B18" s="101">
        <v>5200000011066</v>
      </c>
      <c r="C18" s="102" t="s">
        <v>177</v>
      </c>
      <c r="D18" s="104" t="s">
        <v>178</v>
      </c>
      <c r="E18" s="102" t="s">
        <v>146</v>
      </c>
      <c r="F18" s="100">
        <v>6</v>
      </c>
      <c r="G18" s="108">
        <v>371.2</v>
      </c>
      <c r="H18" s="108">
        <v>2227.1999999999998</v>
      </c>
      <c r="I18" s="100" t="s">
        <v>285</v>
      </c>
      <c r="J18" s="100" t="s">
        <v>286</v>
      </c>
      <c r="K18" s="100" t="s">
        <v>289</v>
      </c>
      <c r="L18" s="100">
        <v>8.8000000000000007</v>
      </c>
      <c r="M18" s="100">
        <v>5.14</v>
      </c>
    </row>
    <row r="19" spans="1:13" x14ac:dyDescent="0.25">
      <c r="A19" s="100">
        <v>18</v>
      </c>
      <c r="B19" s="101">
        <v>5200000011698</v>
      </c>
      <c r="C19" s="102" t="s">
        <v>179</v>
      </c>
      <c r="D19" s="104" t="s">
        <v>180</v>
      </c>
      <c r="E19" s="102" t="s">
        <v>146</v>
      </c>
      <c r="F19" s="100">
        <v>2</v>
      </c>
      <c r="G19" s="108">
        <v>17874</v>
      </c>
      <c r="H19" s="108">
        <v>35748</v>
      </c>
      <c r="I19" s="100" t="s">
        <v>285</v>
      </c>
      <c r="J19" s="100" t="s">
        <v>286</v>
      </c>
      <c r="K19" s="100" t="s">
        <v>291</v>
      </c>
      <c r="L19" s="100">
        <v>8.8000000000000007</v>
      </c>
      <c r="M19" s="100">
        <v>5.14</v>
      </c>
    </row>
    <row r="20" spans="1:13" ht="75" x14ac:dyDescent="0.25">
      <c r="A20" s="100">
        <v>19</v>
      </c>
      <c r="B20" s="101">
        <v>5200000012313</v>
      </c>
      <c r="C20" s="102" t="s">
        <v>181</v>
      </c>
      <c r="D20" s="104" t="s">
        <v>182</v>
      </c>
      <c r="E20" s="102" t="s">
        <v>146</v>
      </c>
      <c r="F20" s="100">
        <v>12</v>
      </c>
      <c r="G20" s="108">
        <v>38898</v>
      </c>
      <c r="H20" s="108">
        <v>466776</v>
      </c>
      <c r="I20" s="100" t="s">
        <v>285</v>
      </c>
      <c r="J20" s="100" t="s">
        <v>286</v>
      </c>
      <c r="L20" s="100">
        <v>8.8000000000000007</v>
      </c>
      <c r="M20" s="100">
        <v>5.14</v>
      </c>
    </row>
    <row r="21" spans="1:13" ht="30" x14ac:dyDescent="0.25">
      <c r="A21" s="100">
        <v>20</v>
      </c>
      <c r="B21" s="101">
        <v>5200000012537</v>
      </c>
      <c r="C21" s="102" t="s">
        <v>183</v>
      </c>
      <c r="D21" s="104" t="s">
        <v>184</v>
      </c>
      <c r="E21" s="102" t="s">
        <v>146</v>
      </c>
      <c r="F21" s="100">
        <v>3</v>
      </c>
      <c r="G21" s="108">
        <v>6870</v>
      </c>
      <c r="H21" s="108">
        <v>20610</v>
      </c>
      <c r="I21" s="100" t="s">
        <v>285</v>
      </c>
      <c r="J21" s="100" t="s">
        <v>288</v>
      </c>
      <c r="K21" s="100" t="s">
        <v>292</v>
      </c>
      <c r="L21" s="100">
        <v>8.8000000000000007</v>
      </c>
      <c r="M21" s="100">
        <v>5.14</v>
      </c>
    </row>
    <row r="22" spans="1:13" ht="30" x14ac:dyDescent="0.25">
      <c r="A22" s="100">
        <v>21</v>
      </c>
      <c r="B22" s="101">
        <v>5200000012538</v>
      </c>
      <c r="C22" s="102" t="s">
        <v>185</v>
      </c>
      <c r="D22" s="104" t="s">
        <v>186</v>
      </c>
      <c r="E22" s="102" t="s">
        <v>146</v>
      </c>
      <c r="F22" s="100">
        <v>12</v>
      </c>
      <c r="G22" s="108">
        <v>6930</v>
      </c>
      <c r="H22" s="108">
        <v>83160</v>
      </c>
      <c r="I22" s="100" t="s">
        <v>285</v>
      </c>
      <c r="J22" s="100" t="s">
        <v>288</v>
      </c>
      <c r="L22" s="100">
        <v>8.8000000000000007</v>
      </c>
      <c r="M22" s="100">
        <v>5.14</v>
      </c>
    </row>
    <row r="23" spans="1:13" ht="60" x14ac:dyDescent="0.25">
      <c r="A23" s="100">
        <v>22</v>
      </c>
      <c r="B23" s="101">
        <v>5200000012543</v>
      </c>
      <c r="C23" s="102" t="s">
        <v>187</v>
      </c>
      <c r="D23" s="104" t="s">
        <v>188</v>
      </c>
      <c r="E23" s="102" t="s">
        <v>146</v>
      </c>
      <c r="F23" s="100">
        <v>2</v>
      </c>
      <c r="G23" s="108">
        <v>486</v>
      </c>
      <c r="H23" s="108">
        <v>972</v>
      </c>
      <c r="I23" s="100" t="s">
        <v>285</v>
      </c>
      <c r="J23" s="100" t="s">
        <v>288</v>
      </c>
      <c r="L23" s="100">
        <v>8.8000000000000007</v>
      </c>
      <c r="M23" s="100">
        <v>5.14</v>
      </c>
    </row>
    <row r="24" spans="1:13" ht="30" x14ac:dyDescent="0.25">
      <c r="A24" s="100">
        <v>23</v>
      </c>
      <c r="B24" s="101">
        <v>5200000012547</v>
      </c>
      <c r="C24" s="102" t="s">
        <v>189</v>
      </c>
      <c r="D24" s="104" t="s">
        <v>190</v>
      </c>
      <c r="E24" s="102" t="s">
        <v>146</v>
      </c>
      <c r="F24" s="100">
        <v>1</v>
      </c>
      <c r="G24" s="108">
        <v>7650</v>
      </c>
      <c r="H24" s="108">
        <v>7650</v>
      </c>
      <c r="I24" s="100" t="s">
        <v>285</v>
      </c>
      <c r="J24" s="100" t="s">
        <v>288</v>
      </c>
      <c r="K24" s="100" t="s">
        <v>293</v>
      </c>
      <c r="L24" s="100">
        <v>8.8000000000000007</v>
      </c>
      <c r="M24" s="100">
        <v>5.14</v>
      </c>
    </row>
    <row r="25" spans="1:13" ht="30" x14ac:dyDescent="0.25">
      <c r="A25" s="100">
        <v>24</v>
      </c>
      <c r="B25" s="101">
        <v>5200000012630</v>
      </c>
      <c r="C25" s="102" t="s">
        <v>191</v>
      </c>
      <c r="D25" s="104" t="s">
        <v>192</v>
      </c>
      <c r="E25" s="102" t="s">
        <v>146</v>
      </c>
      <c r="F25" s="100">
        <v>1</v>
      </c>
      <c r="G25" s="108">
        <v>77274</v>
      </c>
      <c r="H25" s="108">
        <v>77274</v>
      </c>
      <c r="I25" s="100" t="s">
        <v>285</v>
      </c>
      <c r="J25" s="100" t="s">
        <v>286</v>
      </c>
      <c r="K25" s="100" t="s">
        <v>291</v>
      </c>
      <c r="L25" s="100">
        <v>8.8000000000000007</v>
      </c>
      <c r="M25" s="100">
        <v>5.14</v>
      </c>
    </row>
    <row r="26" spans="1:13" ht="45" x14ac:dyDescent="0.25">
      <c r="A26" s="100">
        <v>25</v>
      </c>
      <c r="B26" s="101">
        <v>5200000013735</v>
      </c>
      <c r="C26" s="102" t="s">
        <v>193</v>
      </c>
      <c r="D26" s="104" t="s">
        <v>194</v>
      </c>
      <c r="E26" s="102" t="s">
        <v>146</v>
      </c>
      <c r="F26" s="100">
        <v>60</v>
      </c>
      <c r="G26" s="108">
        <v>938</v>
      </c>
      <c r="H26" s="108">
        <v>56280</v>
      </c>
      <c r="I26" s="100" t="s">
        <v>285</v>
      </c>
      <c r="J26" s="100" t="s">
        <v>286</v>
      </c>
      <c r="K26" s="100" t="s">
        <v>294</v>
      </c>
      <c r="L26" s="100">
        <v>8.8000000000000007</v>
      </c>
      <c r="M26" s="100">
        <v>5.14</v>
      </c>
    </row>
    <row r="27" spans="1:13" ht="45" x14ac:dyDescent="0.25">
      <c r="A27" s="100">
        <v>26</v>
      </c>
      <c r="B27" s="101">
        <v>5200000013736</v>
      </c>
      <c r="C27" s="102" t="s">
        <v>195</v>
      </c>
      <c r="D27" s="104" t="s">
        <v>196</v>
      </c>
      <c r="E27" s="102" t="s">
        <v>146</v>
      </c>
      <c r="F27" s="100">
        <v>50</v>
      </c>
      <c r="G27" s="108">
        <v>630</v>
      </c>
      <c r="H27" s="108">
        <v>31500</v>
      </c>
      <c r="I27" s="100" t="s">
        <v>285</v>
      </c>
      <c r="J27" s="100" t="s">
        <v>286</v>
      </c>
      <c r="K27" s="100" t="s">
        <v>294</v>
      </c>
      <c r="L27" s="100">
        <v>8.8000000000000007</v>
      </c>
      <c r="M27" s="100">
        <v>5.14</v>
      </c>
    </row>
    <row r="28" spans="1:13" ht="30" x14ac:dyDescent="0.25">
      <c r="A28" s="100">
        <v>27</v>
      </c>
      <c r="B28" s="101">
        <v>5200000014199</v>
      </c>
      <c r="C28" s="102" t="s">
        <v>197</v>
      </c>
      <c r="D28" s="104" t="s">
        <v>198</v>
      </c>
      <c r="E28" s="102" t="s">
        <v>146</v>
      </c>
      <c r="F28" s="100">
        <v>1</v>
      </c>
      <c r="G28" s="108">
        <v>97.6</v>
      </c>
      <c r="H28" s="108">
        <v>97.6</v>
      </c>
      <c r="I28" s="100" t="s">
        <v>285</v>
      </c>
      <c r="J28" s="100" t="s">
        <v>286</v>
      </c>
      <c r="K28" s="100" t="s">
        <v>289</v>
      </c>
      <c r="L28" s="100">
        <v>8.8000000000000007</v>
      </c>
      <c r="M28" s="100">
        <v>5.14</v>
      </c>
    </row>
    <row r="29" spans="1:13" x14ac:dyDescent="0.25">
      <c r="A29" s="100">
        <v>28</v>
      </c>
      <c r="B29" s="101">
        <v>5200000014215</v>
      </c>
      <c r="C29" s="102" t="s">
        <v>199</v>
      </c>
      <c r="D29" s="104" t="s">
        <v>200</v>
      </c>
      <c r="E29" s="102" t="s">
        <v>146</v>
      </c>
      <c r="F29" s="100">
        <v>10</v>
      </c>
      <c r="G29" s="108">
        <v>890</v>
      </c>
      <c r="H29" s="108">
        <v>8900</v>
      </c>
      <c r="I29" s="100" t="s">
        <v>285</v>
      </c>
      <c r="J29" s="100" t="s">
        <v>286</v>
      </c>
      <c r="L29" s="100">
        <v>8.8000000000000007</v>
      </c>
      <c r="M29" s="100">
        <v>5.14</v>
      </c>
    </row>
    <row r="30" spans="1:13" x14ac:dyDescent="0.25">
      <c r="A30" s="100">
        <v>29</v>
      </c>
      <c r="B30" s="101">
        <v>5200000014229</v>
      </c>
      <c r="C30" s="102" t="s">
        <v>201</v>
      </c>
      <c r="D30" s="104" t="s">
        <v>202</v>
      </c>
      <c r="E30" s="102" t="s">
        <v>146</v>
      </c>
      <c r="F30" s="100" t="s">
        <v>287</v>
      </c>
      <c r="L30" s="100">
        <v>8.8000000000000007</v>
      </c>
      <c r="M30" s="100">
        <v>5.14</v>
      </c>
    </row>
    <row r="31" spans="1:13" x14ac:dyDescent="0.25">
      <c r="A31" s="100">
        <v>30</v>
      </c>
      <c r="B31" s="101">
        <v>5200000014230</v>
      </c>
      <c r="C31" s="102" t="s">
        <v>203</v>
      </c>
      <c r="D31" s="104" t="s">
        <v>204</v>
      </c>
      <c r="E31" s="102" t="s">
        <v>146</v>
      </c>
      <c r="F31" s="100" t="s">
        <v>287</v>
      </c>
      <c r="L31" s="100">
        <v>8.8000000000000007</v>
      </c>
      <c r="M31" s="100">
        <v>5.14</v>
      </c>
    </row>
    <row r="32" spans="1:13" ht="30" x14ac:dyDescent="0.25">
      <c r="A32" s="100">
        <v>31</v>
      </c>
      <c r="B32" s="101">
        <v>5200000015022</v>
      </c>
      <c r="C32" s="102" t="s">
        <v>205</v>
      </c>
      <c r="D32" s="104" t="s">
        <v>206</v>
      </c>
      <c r="E32" s="102" t="s">
        <v>146</v>
      </c>
      <c r="F32" s="100">
        <v>8</v>
      </c>
      <c r="G32" s="108">
        <v>24462</v>
      </c>
      <c r="H32" s="108">
        <v>195696</v>
      </c>
      <c r="I32" s="100" t="s">
        <v>285</v>
      </c>
      <c r="J32" s="100" t="s">
        <v>286</v>
      </c>
      <c r="L32" s="100">
        <v>8.8000000000000007</v>
      </c>
      <c r="M32" s="100">
        <v>5.14</v>
      </c>
    </row>
    <row r="33" spans="1:13" x14ac:dyDescent="0.25">
      <c r="A33" s="100">
        <v>32</v>
      </c>
      <c r="B33" s="101">
        <v>5200000015181</v>
      </c>
      <c r="C33" s="102" t="s">
        <v>207</v>
      </c>
      <c r="D33" s="104" t="s">
        <v>208</v>
      </c>
      <c r="E33" s="102" t="s">
        <v>146</v>
      </c>
      <c r="F33" s="100" t="s">
        <v>287</v>
      </c>
      <c r="L33" s="100">
        <v>8.8000000000000007</v>
      </c>
      <c r="M33" s="100">
        <v>5.14</v>
      </c>
    </row>
    <row r="34" spans="1:13" ht="30" x14ac:dyDescent="0.25">
      <c r="A34" s="100">
        <v>33</v>
      </c>
      <c r="B34" s="101">
        <v>5200000015209</v>
      </c>
      <c r="C34" s="102" t="s">
        <v>209</v>
      </c>
      <c r="D34" s="104" t="s">
        <v>210</v>
      </c>
      <c r="E34" s="102" t="s">
        <v>146</v>
      </c>
      <c r="F34" s="100" t="s">
        <v>287</v>
      </c>
      <c r="L34" s="100">
        <v>8.8000000000000007</v>
      </c>
      <c r="M34" s="100">
        <v>5.14</v>
      </c>
    </row>
    <row r="35" spans="1:13" ht="30" x14ac:dyDescent="0.25">
      <c r="A35" s="100">
        <v>34</v>
      </c>
      <c r="B35" s="101">
        <v>5200000015333</v>
      </c>
      <c r="C35" s="102" t="s">
        <v>211</v>
      </c>
      <c r="D35" s="104" t="s">
        <v>212</v>
      </c>
      <c r="E35" s="102" t="s">
        <v>146</v>
      </c>
      <c r="F35" s="100">
        <v>5</v>
      </c>
      <c r="G35" s="108">
        <v>10900</v>
      </c>
      <c r="H35" s="108">
        <v>54500</v>
      </c>
      <c r="I35" s="100" t="s">
        <v>285</v>
      </c>
      <c r="J35" s="100" t="s">
        <v>286</v>
      </c>
      <c r="L35" s="100">
        <v>8.8000000000000007</v>
      </c>
      <c r="M35" s="100">
        <v>5.14</v>
      </c>
    </row>
    <row r="36" spans="1:13" ht="30" x14ac:dyDescent="0.25">
      <c r="A36" s="100">
        <v>35</v>
      </c>
      <c r="B36" s="101">
        <v>5200000015334</v>
      </c>
      <c r="C36" s="102" t="s">
        <v>213</v>
      </c>
      <c r="D36" s="104" t="s">
        <v>214</v>
      </c>
      <c r="E36" s="102" t="s">
        <v>146</v>
      </c>
      <c r="F36" s="100">
        <v>4</v>
      </c>
      <c r="G36" s="108">
        <v>50832</v>
      </c>
      <c r="H36" s="108">
        <v>203328</v>
      </c>
      <c r="I36" s="100" t="s">
        <v>285</v>
      </c>
      <c r="J36" s="100" t="s">
        <v>286</v>
      </c>
      <c r="K36" s="100" t="s">
        <v>295</v>
      </c>
      <c r="L36" s="100">
        <v>8.8000000000000007</v>
      </c>
      <c r="M36" s="100">
        <v>5.14</v>
      </c>
    </row>
    <row r="37" spans="1:13" ht="30" x14ac:dyDescent="0.25">
      <c r="A37" s="100">
        <v>36</v>
      </c>
      <c r="B37" s="101">
        <v>5200000015335</v>
      </c>
      <c r="C37" s="102" t="s">
        <v>215</v>
      </c>
      <c r="D37" s="104" t="s">
        <v>216</v>
      </c>
      <c r="E37" s="102" t="s">
        <v>146</v>
      </c>
      <c r="F37" s="100">
        <v>4</v>
      </c>
      <c r="G37" s="108">
        <v>6800</v>
      </c>
      <c r="H37" s="108">
        <v>27200</v>
      </c>
      <c r="I37" s="100" t="s">
        <v>285</v>
      </c>
      <c r="J37" s="100" t="s">
        <v>286</v>
      </c>
      <c r="K37" s="100" t="s">
        <v>296</v>
      </c>
      <c r="L37" s="100">
        <v>8.8000000000000007</v>
      </c>
      <c r="M37" s="100">
        <v>5.14</v>
      </c>
    </row>
    <row r="38" spans="1:13" ht="30" x14ac:dyDescent="0.25">
      <c r="A38" s="100">
        <v>37</v>
      </c>
      <c r="B38" s="101">
        <v>5200000015489</v>
      </c>
      <c r="C38" s="102" t="s">
        <v>217</v>
      </c>
      <c r="D38" s="104" t="s">
        <v>218</v>
      </c>
      <c r="E38" s="102" t="s">
        <v>146</v>
      </c>
      <c r="F38" s="100">
        <v>40</v>
      </c>
      <c r="G38" s="108">
        <v>97.6</v>
      </c>
      <c r="H38" s="108">
        <v>3904</v>
      </c>
      <c r="I38" s="100" t="s">
        <v>285</v>
      </c>
      <c r="J38" s="100" t="s">
        <v>286</v>
      </c>
      <c r="K38" s="100" t="s">
        <v>289</v>
      </c>
      <c r="L38" s="100">
        <v>8.8000000000000007</v>
      </c>
      <c r="M38" s="100">
        <v>5.14</v>
      </c>
    </row>
    <row r="39" spans="1:13" x14ac:dyDescent="0.25">
      <c r="A39" s="100">
        <v>38</v>
      </c>
      <c r="B39" s="101">
        <v>5200000015551</v>
      </c>
      <c r="C39" s="102" t="s">
        <v>219</v>
      </c>
      <c r="D39" s="104" t="s">
        <v>220</v>
      </c>
      <c r="E39" s="102" t="s">
        <v>146</v>
      </c>
      <c r="F39" s="100" t="s">
        <v>287</v>
      </c>
      <c r="L39" s="100">
        <v>8.8000000000000007</v>
      </c>
      <c r="M39" s="100">
        <v>5.14</v>
      </c>
    </row>
    <row r="40" spans="1:13" ht="30" x14ac:dyDescent="0.25">
      <c r="A40" s="100">
        <v>39</v>
      </c>
      <c r="B40" s="101">
        <v>5200000015654</v>
      </c>
      <c r="C40" s="102" t="s">
        <v>221</v>
      </c>
      <c r="D40" s="104" t="s">
        <v>222</v>
      </c>
      <c r="E40" s="102" t="s">
        <v>146</v>
      </c>
      <c r="F40" s="100">
        <v>7</v>
      </c>
      <c r="G40" s="108">
        <v>2826</v>
      </c>
      <c r="H40" s="108">
        <v>19782</v>
      </c>
      <c r="I40" s="100" t="s">
        <v>285</v>
      </c>
      <c r="J40" s="100" t="s">
        <v>286</v>
      </c>
      <c r="K40" s="100" t="s">
        <v>295</v>
      </c>
      <c r="L40" s="100">
        <v>8.8000000000000007</v>
      </c>
      <c r="M40" s="100">
        <v>5.14</v>
      </c>
    </row>
    <row r="41" spans="1:13" x14ac:dyDescent="0.25">
      <c r="A41" s="100">
        <v>40</v>
      </c>
      <c r="B41" s="101">
        <v>5200000015729</v>
      </c>
      <c r="C41" s="102" t="s">
        <v>223</v>
      </c>
      <c r="D41" s="104" t="s">
        <v>224</v>
      </c>
      <c r="E41" s="102" t="s">
        <v>146</v>
      </c>
      <c r="F41" s="100" t="s">
        <v>287</v>
      </c>
      <c r="L41" s="100">
        <v>8.8000000000000007</v>
      </c>
      <c r="M41" s="100">
        <v>5.14</v>
      </c>
    </row>
    <row r="42" spans="1:13" x14ac:dyDescent="0.25">
      <c r="A42" s="100">
        <v>41</v>
      </c>
      <c r="B42" s="101">
        <v>5200000015730</v>
      </c>
      <c r="C42" s="102" t="s">
        <v>225</v>
      </c>
      <c r="D42" s="104" t="s">
        <v>226</v>
      </c>
      <c r="E42" s="102" t="s">
        <v>146</v>
      </c>
      <c r="F42" s="100" t="s">
        <v>287</v>
      </c>
      <c r="L42" s="100">
        <v>8.8000000000000007</v>
      </c>
      <c r="M42" s="100">
        <v>5.14</v>
      </c>
    </row>
    <row r="43" spans="1:13" ht="30" x14ac:dyDescent="0.25">
      <c r="A43" s="100">
        <v>42</v>
      </c>
      <c r="B43" s="101">
        <v>5200000015762</v>
      </c>
      <c r="C43" s="102" t="s">
        <v>227</v>
      </c>
      <c r="D43" s="104" t="s">
        <v>228</v>
      </c>
      <c r="E43" s="102" t="s">
        <v>146</v>
      </c>
      <c r="F43" s="100">
        <v>5</v>
      </c>
      <c r="G43" s="108">
        <v>6030</v>
      </c>
      <c r="H43" s="108">
        <v>30150</v>
      </c>
      <c r="I43" s="100" t="s">
        <v>285</v>
      </c>
      <c r="J43" s="100" t="s">
        <v>286</v>
      </c>
      <c r="L43" s="100">
        <v>8.8000000000000007</v>
      </c>
      <c r="M43" s="100">
        <v>5.14</v>
      </c>
    </row>
    <row r="44" spans="1:13" ht="30" x14ac:dyDescent="0.25">
      <c r="A44" s="100">
        <v>43</v>
      </c>
      <c r="B44" s="101">
        <v>5200000015985</v>
      </c>
      <c r="C44" s="102" t="s">
        <v>229</v>
      </c>
      <c r="D44" s="104" t="s">
        <v>230</v>
      </c>
      <c r="E44" s="102" t="s">
        <v>146</v>
      </c>
      <c r="F44" s="100">
        <v>10</v>
      </c>
      <c r="G44" s="108">
        <v>954</v>
      </c>
      <c r="H44" s="108">
        <v>9540</v>
      </c>
      <c r="I44" s="100" t="s">
        <v>285</v>
      </c>
      <c r="J44" s="100" t="s">
        <v>286</v>
      </c>
      <c r="L44" s="100">
        <v>8.8000000000000007</v>
      </c>
      <c r="M44" s="100">
        <v>5.14</v>
      </c>
    </row>
    <row r="45" spans="1:13" x14ac:dyDescent="0.25">
      <c r="A45" s="100">
        <v>44</v>
      </c>
      <c r="B45" s="101">
        <v>5200000016104</v>
      </c>
      <c r="C45" s="102" t="s">
        <v>231</v>
      </c>
      <c r="D45" s="104" t="s">
        <v>232</v>
      </c>
      <c r="E45" s="102" t="s">
        <v>146</v>
      </c>
      <c r="F45" s="100" t="s">
        <v>287</v>
      </c>
      <c r="L45" s="100">
        <v>8.8000000000000007</v>
      </c>
      <c r="M45" s="100">
        <v>5.14</v>
      </c>
    </row>
    <row r="46" spans="1:13" ht="30" x14ac:dyDescent="0.25">
      <c r="A46" s="100">
        <v>45</v>
      </c>
      <c r="B46" s="101">
        <v>5200000016177</v>
      </c>
      <c r="C46" s="102" t="s">
        <v>233</v>
      </c>
      <c r="D46" s="104" t="s">
        <v>234</v>
      </c>
      <c r="E46" s="102" t="s">
        <v>146</v>
      </c>
      <c r="F46" s="100">
        <v>1</v>
      </c>
      <c r="G46" s="108">
        <v>2142</v>
      </c>
      <c r="H46" s="108">
        <v>2142</v>
      </c>
      <c r="I46" s="100" t="s">
        <v>285</v>
      </c>
      <c r="J46" s="100" t="s">
        <v>286</v>
      </c>
      <c r="K46" s="100" t="s">
        <v>294</v>
      </c>
      <c r="L46" s="100">
        <v>8.8000000000000007</v>
      </c>
      <c r="M46" s="100">
        <v>5.14</v>
      </c>
    </row>
    <row r="47" spans="1:13" ht="45" x14ac:dyDescent="0.25">
      <c r="A47" s="100">
        <v>46</v>
      </c>
      <c r="B47" s="101">
        <v>5200000016467</v>
      </c>
      <c r="C47" s="102" t="s">
        <v>235</v>
      </c>
      <c r="D47" s="104" t="s">
        <v>236</v>
      </c>
      <c r="E47" s="102" t="s">
        <v>146</v>
      </c>
      <c r="F47" s="100">
        <v>8</v>
      </c>
      <c r="G47" s="108">
        <v>2934</v>
      </c>
      <c r="H47" s="108">
        <v>23472</v>
      </c>
      <c r="I47" s="100" t="s">
        <v>285</v>
      </c>
      <c r="J47" s="100" t="s">
        <v>286</v>
      </c>
      <c r="L47" s="100">
        <v>8.8000000000000007</v>
      </c>
      <c r="M47" s="100">
        <v>5.14</v>
      </c>
    </row>
    <row r="48" spans="1:13" ht="30" x14ac:dyDescent="0.25">
      <c r="A48" s="100">
        <v>47</v>
      </c>
      <c r="B48" s="101">
        <v>5200000016652</v>
      </c>
      <c r="C48" s="102" t="s">
        <v>237</v>
      </c>
      <c r="D48" s="104" t="s">
        <v>238</v>
      </c>
      <c r="E48" s="102" t="s">
        <v>146</v>
      </c>
      <c r="F48" s="100">
        <v>1</v>
      </c>
      <c r="G48" s="108">
        <v>9576</v>
      </c>
      <c r="H48" s="108">
        <v>9576</v>
      </c>
      <c r="I48" s="100" t="s">
        <v>285</v>
      </c>
      <c r="J48" s="100" t="s">
        <v>288</v>
      </c>
      <c r="L48" s="100">
        <v>8.8000000000000007</v>
      </c>
      <c r="M48" s="100">
        <v>5.14</v>
      </c>
    </row>
    <row r="49" spans="1:13" ht="30" x14ac:dyDescent="0.25">
      <c r="A49" s="100">
        <v>48</v>
      </c>
      <c r="B49" s="101">
        <v>5200000016655</v>
      </c>
      <c r="C49" s="102" t="s">
        <v>239</v>
      </c>
      <c r="D49" s="104" t="s">
        <v>240</v>
      </c>
      <c r="E49" s="102" t="s">
        <v>146</v>
      </c>
      <c r="F49" s="100">
        <v>2</v>
      </c>
      <c r="G49" s="108">
        <v>20106</v>
      </c>
      <c r="H49" s="108">
        <v>40212</v>
      </c>
      <c r="I49" s="100" t="s">
        <v>285</v>
      </c>
      <c r="J49" s="100" t="s">
        <v>288</v>
      </c>
      <c r="L49" s="100">
        <v>8.8000000000000007</v>
      </c>
      <c r="M49" s="100">
        <v>5.14</v>
      </c>
    </row>
    <row r="50" spans="1:13" ht="30" x14ac:dyDescent="0.25">
      <c r="A50" s="100">
        <v>49</v>
      </c>
      <c r="B50" s="101">
        <v>5200000017262</v>
      </c>
      <c r="C50" s="102" t="s">
        <v>241</v>
      </c>
      <c r="D50" s="104" t="s">
        <v>242</v>
      </c>
      <c r="E50" s="102" t="s">
        <v>146</v>
      </c>
      <c r="F50" s="100">
        <v>10</v>
      </c>
      <c r="G50" s="108">
        <v>4896</v>
      </c>
      <c r="H50" s="108">
        <v>48960</v>
      </c>
      <c r="I50" s="100" t="s">
        <v>285</v>
      </c>
      <c r="J50" s="100" t="s">
        <v>286</v>
      </c>
      <c r="L50" s="100">
        <v>8.8000000000000007</v>
      </c>
      <c r="M50" s="100">
        <v>5.14</v>
      </c>
    </row>
    <row r="51" spans="1:13" ht="30" x14ac:dyDescent="0.25">
      <c r="A51" s="100">
        <v>50</v>
      </c>
      <c r="B51" s="101">
        <v>5200000017263</v>
      </c>
      <c r="C51" s="102" t="s">
        <v>243</v>
      </c>
      <c r="D51" s="104" t="s">
        <v>244</v>
      </c>
      <c r="E51" s="102" t="s">
        <v>146</v>
      </c>
      <c r="F51" s="100">
        <v>8</v>
      </c>
      <c r="G51" s="108">
        <v>4590</v>
      </c>
      <c r="H51" s="108">
        <v>36720</v>
      </c>
      <c r="I51" s="100" t="s">
        <v>285</v>
      </c>
      <c r="J51" s="100" t="s">
        <v>286</v>
      </c>
      <c r="L51" s="100">
        <v>8.8000000000000007</v>
      </c>
      <c r="M51" s="100">
        <v>5.14</v>
      </c>
    </row>
    <row r="52" spans="1:13" ht="30" x14ac:dyDescent="0.25">
      <c r="A52" s="100">
        <v>51</v>
      </c>
      <c r="B52" s="101">
        <v>5200000017279</v>
      </c>
      <c r="C52" s="102" t="s">
        <v>245</v>
      </c>
      <c r="D52" s="104" t="s">
        <v>246</v>
      </c>
      <c r="E52" s="102" t="s">
        <v>146</v>
      </c>
      <c r="F52" s="100">
        <v>2</v>
      </c>
      <c r="G52" s="108">
        <v>2952</v>
      </c>
      <c r="H52" s="108">
        <v>5904</v>
      </c>
      <c r="I52" s="100" t="s">
        <v>285</v>
      </c>
      <c r="J52" s="100" t="s">
        <v>286</v>
      </c>
      <c r="L52" s="100">
        <v>8.8000000000000007</v>
      </c>
      <c r="M52" s="100">
        <v>5.14</v>
      </c>
    </row>
    <row r="53" spans="1:13" ht="30" x14ac:dyDescent="0.25">
      <c r="A53" s="100">
        <v>52</v>
      </c>
      <c r="B53" s="101">
        <v>5200000017817</v>
      </c>
      <c r="C53" s="102" t="s">
        <v>247</v>
      </c>
      <c r="D53" s="104" t="s">
        <v>248</v>
      </c>
      <c r="E53" s="102" t="s">
        <v>146</v>
      </c>
      <c r="F53" s="100">
        <v>42</v>
      </c>
      <c r="G53" s="108">
        <v>678</v>
      </c>
      <c r="H53" s="108">
        <v>28476</v>
      </c>
      <c r="I53" s="100" t="s">
        <v>285</v>
      </c>
      <c r="J53" s="100" t="s">
        <v>286</v>
      </c>
      <c r="L53" s="100">
        <v>8.8000000000000007</v>
      </c>
      <c r="M53" s="100">
        <v>5.14</v>
      </c>
    </row>
    <row r="54" spans="1:13" ht="60" x14ac:dyDescent="0.25">
      <c r="A54" s="100">
        <v>53</v>
      </c>
      <c r="B54" s="101">
        <v>5200000017904</v>
      </c>
      <c r="C54" s="102" t="s">
        <v>249</v>
      </c>
      <c r="D54" s="104" t="s">
        <v>250</v>
      </c>
      <c r="E54" s="102" t="s">
        <v>146</v>
      </c>
      <c r="F54" s="100" t="s">
        <v>287</v>
      </c>
      <c r="L54" s="100">
        <v>8.8000000000000007</v>
      </c>
      <c r="M54" s="100">
        <v>5.14</v>
      </c>
    </row>
    <row r="55" spans="1:13" ht="60" x14ac:dyDescent="0.25">
      <c r="A55" s="100">
        <v>54</v>
      </c>
      <c r="B55" s="101">
        <v>5200000017927</v>
      </c>
      <c r="C55" s="102" t="s">
        <v>251</v>
      </c>
      <c r="D55" s="104" t="s">
        <v>252</v>
      </c>
      <c r="E55" s="102" t="s">
        <v>146</v>
      </c>
      <c r="F55" s="100" t="s">
        <v>287</v>
      </c>
      <c r="L55" s="100">
        <v>8.8000000000000007</v>
      </c>
      <c r="M55" s="100">
        <v>5.14</v>
      </c>
    </row>
    <row r="56" spans="1:13" ht="30" x14ac:dyDescent="0.25">
      <c r="A56" s="100">
        <v>55</v>
      </c>
      <c r="B56" s="101">
        <v>5200000018202</v>
      </c>
      <c r="C56" s="102" t="s">
        <v>253</v>
      </c>
      <c r="D56" s="104" t="s">
        <v>254</v>
      </c>
      <c r="E56" s="102" t="s">
        <v>146</v>
      </c>
      <c r="F56" s="100">
        <v>12</v>
      </c>
      <c r="G56" s="108">
        <v>678</v>
      </c>
      <c r="H56" s="108">
        <v>8136</v>
      </c>
      <c r="I56" s="100" t="s">
        <v>285</v>
      </c>
      <c r="J56" s="100" t="s">
        <v>286</v>
      </c>
      <c r="L56" s="100">
        <v>8.8000000000000007</v>
      </c>
      <c r="M56" s="100">
        <v>5.14</v>
      </c>
    </row>
    <row r="57" spans="1:13" ht="30" x14ac:dyDescent="0.25">
      <c r="A57" s="100">
        <v>56</v>
      </c>
      <c r="B57" s="101">
        <v>5200000018414</v>
      </c>
      <c r="C57" s="102" t="s">
        <v>255</v>
      </c>
      <c r="D57" s="104" t="s">
        <v>256</v>
      </c>
      <c r="E57" s="102" t="s">
        <v>146</v>
      </c>
      <c r="F57" s="100">
        <v>3</v>
      </c>
      <c r="G57" s="108">
        <v>1224</v>
      </c>
      <c r="H57" s="108">
        <v>3672</v>
      </c>
      <c r="I57" s="100" t="s">
        <v>285</v>
      </c>
      <c r="J57" s="100" t="s">
        <v>286</v>
      </c>
      <c r="K57" s="100" t="s">
        <v>294</v>
      </c>
      <c r="L57" s="100">
        <v>8.8000000000000007</v>
      </c>
      <c r="M57" s="100">
        <v>5.14</v>
      </c>
    </row>
    <row r="58" spans="1:13" x14ac:dyDescent="0.25">
      <c r="A58" s="100">
        <v>57</v>
      </c>
      <c r="B58" s="101">
        <v>5200000018856</v>
      </c>
      <c r="C58" s="102" t="s">
        <v>257</v>
      </c>
      <c r="D58" s="104" t="s">
        <v>258</v>
      </c>
      <c r="E58" s="102" t="s">
        <v>146</v>
      </c>
      <c r="F58" s="100" t="s">
        <v>287</v>
      </c>
      <c r="L58" s="100">
        <v>8.8000000000000007</v>
      </c>
      <c r="M58" s="100">
        <v>5.14</v>
      </c>
    </row>
    <row r="59" spans="1:13" ht="30" x14ac:dyDescent="0.25">
      <c r="A59" s="100">
        <v>58</v>
      </c>
      <c r="B59" s="101">
        <v>5200000018867</v>
      </c>
      <c r="C59" s="102" t="s">
        <v>259</v>
      </c>
      <c r="D59" s="104" t="s">
        <v>260</v>
      </c>
      <c r="E59" s="102" t="s">
        <v>146</v>
      </c>
      <c r="F59" s="100">
        <v>2</v>
      </c>
      <c r="G59" s="108">
        <v>18600</v>
      </c>
      <c r="H59" s="108">
        <v>37200</v>
      </c>
      <c r="I59" s="100" t="s">
        <v>285</v>
      </c>
      <c r="J59" s="100">
        <v>84818097</v>
      </c>
      <c r="L59" s="100">
        <v>8.8000000000000007</v>
      </c>
      <c r="M59" s="100">
        <v>5.14</v>
      </c>
    </row>
    <row r="60" spans="1:13" ht="150" x14ac:dyDescent="0.25">
      <c r="A60" s="100">
        <v>59</v>
      </c>
      <c r="B60" s="101">
        <v>5200000019315</v>
      </c>
      <c r="C60" s="102" t="s">
        <v>261</v>
      </c>
      <c r="D60" s="104" t="s">
        <v>262</v>
      </c>
      <c r="E60" s="102" t="s">
        <v>146</v>
      </c>
      <c r="F60" s="100">
        <v>4</v>
      </c>
      <c r="G60" s="108">
        <v>21500</v>
      </c>
      <c r="H60" s="108">
        <v>86000</v>
      </c>
      <c r="I60" s="100" t="s">
        <v>285</v>
      </c>
      <c r="J60" s="100">
        <v>84818096</v>
      </c>
      <c r="L60" s="100">
        <v>8.8000000000000007</v>
      </c>
      <c r="M60" s="100">
        <v>5.14</v>
      </c>
    </row>
    <row r="61" spans="1:13" ht="45" x14ac:dyDescent="0.25">
      <c r="A61" s="100">
        <v>60</v>
      </c>
      <c r="B61" s="101">
        <v>5200000019381</v>
      </c>
      <c r="C61" s="102" t="s">
        <v>263</v>
      </c>
      <c r="D61" s="104" t="s">
        <v>264</v>
      </c>
      <c r="E61" s="102" t="s">
        <v>146</v>
      </c>
      <c r="F61" s="100">
        <v>25</v>
      </c>
      <c r="G61" s="108">
        <v>2286</v>
      </c>
      <c r="H61" s="108">
        <v>57150</v>
      </c>
      <c r="I61" s="100" t="s">
        <v>285</v>
      </c>
      <c r="J61" s="100" t="s">
        <v>286</v>
      </c>
      <c r="L61" s="100">
        <v>8.8000000000000007</v>
      </c>
      <c r="M61" s="100">
        <v>5.14</v>
      </c>
    </row>
    <row r="62" spans="1:13" ht="45" x14ac:dyDescent="0.25">
      <c r="A62" s="100">
        <v>61</v>
      </c>
      <c r="B62" s="101">
        <v>5200000022340</v>
      </c>
      <c r="C62" s="102" t="s">
        <v>265</v>
      </c>
      <c r="D62" s="104" t="s">
        <v>266</v>
      </c>
      <c r="E62" s="102" t="s">
        <v>146</v>
      </c>
      <c r="F62" s="100">
        <v>10</v>
      </c>
      <c r="G62" s="108">
        <v>2358</v>
      </c>
      <c r="H62" s="108">
        <v>23580</v>
      </c>
      <c r="I62" s="100" t="s">
        <v>285</v>
      </c>
      <c r="J62" s="100" t="s">
        <v>286</v>
      </c>
      <c r="L62" s="100">
        <v>8.8000000000000007</v>
      </c>
      <c r="M62" s="100">
        <v>5.14</v>
      </c>
    </row>
    <row r="63" spans="1:13" ht="45" x14ac:dyDescent="0.25">
      <c r="A63" s="100">
        <v>62</v>
      </c>
      <c r="B63" s="101">
        <v>5200000022341</v>
      </c>
      <c r="C63" s="102" t="s">
        <v>267</v>
      </c>
      <c r="D63" s="104" t="s">
        <v>268</v>
      </c>
      <c r="E63" s="102" t="s">
        <v>146</v>
      </c>
      <c r="F63" s="100">
        <v>6</v>
      </c>
      <c r="G63" s="108">
        <v>4590</v>
      </c>
      <c r="H63" s="108">
        <v>27540</v>
      </c>
      <c r="I63" s="100" t="s">
        <v>285</v>
      </c>
      <c r="J63" s="100" t="s">
        <v>286</v>
      </c>
      <c r="L63" s="100">
        <v>8.8000000000000007</v>
      </c>
      <c r="M63" s="100">
        <v>5.14</v>
      </c>
    </row>
    <row r="64" spans="1:13" ht="45" x14ac:dyDescent="0.25">
      <c r="A64" s="100">
        <v>63</v>
      </c>
      <c r="B64" s="101">
        <v>5200000022342</v>
      </c>
      <c r="C64" s="102" t="s">
        <v>269</v>
      </c>
      <c r="D64" s="104" t="s">
        <v>270</v>
      </c>
      <c r="E64" s="102" t="s">
        <v>146</v>
      </c>
      <c r="F64" s="100">
        <v>10</v>
      </c>
      <c r="G64" s="108">
        <v>4896</v>
      </c>
      <c r="H64" s="108">
        <v>48960</v>
      </c>
      <c r="I64" s="100" t="s">
        <v>285</v>
      </c>
      <c r="J64" s="100" t="s">
        <v>286</v>
      </c>
      <c r="L64" s="100">
        <v>8.8000000000000007</v>
      </c>
      <c r="M64" s="100">
        <v>5.14</v>
      </c>
    </row>
    <row r="65" spans="1:13" ht="60" x14ac:dyDescent="0.25">
      <c r="A65" s="100">
        <v>64</v>
      </c>
      <c r="B65" s="101">
        <v>5400000002084</v>
      </c>
      <c r="C65" s="102" t="s">
        <v>271</v>
      </c>
      <c r="D65" s="104" t="s">
        <v>272</v>
      </c>
      <c r="E65" s="102" t="s">
        <v>146</v>
      </c>
      <c r="F65" s="100">
        <v>5</v>
      </c>
      <c r="G65" s="108">
        <v>5364</v>
      </c>
      <c r="H65" s="108">
        <v>26820</v>
      </c>
      <c r="I65" s="100" t="s">
        <v>285</v>
      </c>
      <c r="J65" s="100" t="s">
        <v>286</v>
      </c>
      <c r="L65" s="100">
        <v>8.8000000000000007</v>
      </c>
      <c r="M65" s="100">
        <v>5.14</v>
      </c>
    </row>
    <row r="66" spans="1:13" ht="45" x14ac:dyDescent="0.25">
      <c r="A66" s="100">
        <v>65</v>
      </c>
      <c r="B66" s="101">
        <v>5700000000373</v>
      </c>
      <c r="C66" s="102" t="s">
        <v>273</v>
      </c>
      <c r="D66" s="104" t="s">
        <v>274</v>
      </c>
      <c r="E66" s="102" t="s">
        <v>146</v>
      </c>
      <c r="F66" s="100" t="s">
        <v>287</v>
      </c>
      <c r="L66" s="100">
        <v>8.8000000000000007</v>
      </c>
      <c r="M66" s="100">
        <v>5.14</v>
      </c>
    </row>
    <row r="67" spans="1:13" ht="30" x14ac:dyDescent="0.25">
      <c r="A67" s="100">
        <v>66</v>
      </c>
      <c r="B67" s="101">
        <v>5900000002567</v>
      </c>
      <c r="C67" s="102" t="s">
        <v>275</v>
      </c>
      <c r="D67" s="104" t="s">
        <v>276</v>
      </c>
      <c r="E67" s="102" t="s">
        <v>277</v>
      </c>
      <c r="F67" s="100" t="s">
        <v>287</v>
      </c>
      <c r="L67" s="100">
        <v>8.8000000000000007</v>
      </c>
      <c r="M67" s="100">
        <v>5.14</v>
      </c>
    </row>
    <row r="68" spans="1:13" ht="30" x14ac:dyDescent="0.25">
      <c r="A68" s="100">
        <v>67</v>
      </c>
      <c r="B68" s="101">
        <v>6100000003213</v>
      </c>
      <c r="C68" s="102" t="s">
        <v>278</v>
      </c>
      <c r="D68" s="104" t="s">
        <v>279</v>
      </c>
      <c r="E68" s="102" t="s">
        <v>146</v>
      </c>
      <c r="F68" s="100">
        <v>167</v>
      </c>
      <c r="G68" s="108">
        <v>522</v>
      </c>
      <c r="H68" s="108">
        <v>87174</v>
      </c>
      <c r="I68" s="100" t="s">
        <v>285</v>
      </c>
      <c r="J68" s="100" t="s">
        <v>286</v>
      </c>
      <c r="K68" s="100" t="s">
        <v>294</v>
      </c>
      <c r="L68" s="100">
        <v>8.8000000000000007</v>
      </c>
      <c r="M68" s="100">
        <v>5.14</v>
      </c>
    </row>
    <row r="69" spans="1:13" x14ac:dyDescent="0.25">
      <c r="A69" s="100">
        <v>68</v>
      </c>
      <c r="B69" s="101">
        <v>6100000005096</v>
      </c>
      <c r="C69" s="102" t="s">
        <v>280</v>
      </c>
      <c r="D69" s="104" t="s">
        <v>281</v>
      </c>
      <c r="E69" s="102" t="s">
        <v>146</v>
      </c>
      <c r="F69" s="100">
        <v>2</v>
      </c>
      <c r="G69" s="108">
        <v>456500</v>
      </c>
      <c r="H69" s="108">
        <v>913000</v>
      </c>
      <c r="I69" s="100" t="s">
        <v>285</v>
      </c>
      <c r="J69" s="100" t="s">
        <v>286</v>
      </c>
      <c r="L69" s="100">
        <v>8.8000000000000007</v>
      </c>
      <c r="M69" s="100">
        <v>5.14</v>
      </c>
    </row>
    <row r="70" spans="1:13" x14ac:dyDescent="0.25">
      <c r="A70" s="100">
        <v>69</v>
      </c>
      <c r="B70" s="101">
        <v>6100000005098</v>
      </c>
      <c r="C70" s="102" t="s">
        <v>282</v>
      </c>
      <c r="D70" s="104" t="s">
        <v>283</v>
      </c>
      <c r="E70" s="102" t="s">
        <v>146</v>
      </c>
      <c r="F70" s="100">
        <v>6</v>
      </c>
      <c r="G70" s="108">
        <v>24680</v>
      </c>
      <c r="H70" s="108">
        <v>148080</v>
      </c>
      <c r="I70" s="100" t="s">
        <v>285</v>
      </c>
      <c r="J70" s="100" t="s">
        <v>286</v>
      </c>
      <c r="L70" s="100">
        <v>8.8000000000000007</v>
      </c>
      <c r="M70" s="100">
        <v>5.14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Instruções e Resumo</vt:lpstr>
      <vt:lpstr>UTE|UTG PARNAÍBA</vt:lpstr>
      <vt:lpstr>UTE ITAQUI</vt:lpstr>
      <vt:lpstr>UTE PECÉM II</vt:lpstr>
      <vt:lpstr>CÓDIGOS</vt:lpstr>
      <vt:lpstr>Validação</vt:lpstr>
      <vt:lpstr>MATERIAIS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2021-03-31T21:19:09Z</dcterms:modified>
</cp:coreProperties>
</file>