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3" documentId="11_3884ABB0E61B02949DE2BD994BBA028D2DE0F226" xr6:coauthVersionLast="46" xr6:coauthVersionMax="46" xr10:uidLastSave="{100992AC-BCFD-4AF8-B2B9-227F03820643}"/>
  <bookViews>
    <workbookView xWindow="2037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4" hidden="1">Códigos!$A$1:$D$1</definedName>
    <definedName name="_xlnm._FilterDatabase" localSheetId="2" hidden="1">'UTE ITAQUI'!$B$22:$AA$1022</definedName>
    <definedName name="_xlnm._FilterDatabase" localSheetId="3" hidden="1">'UTE PECÉM II'!$B$22:$AA$622</definedName>
    <definedName name="_xlnm._FilterDatabase" localSheetId="1" hidden="1">'UTE|UTG PARNAÍBA'!$B$22:$AA$622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AE265" i="13"/>
  <c r="AD265" i="13"/>
  <c r="Z265" i="13"/>
  <c r="Y265" i="13"/>
  <c r="AE264" i="13"/>
  <c r="AD264" i="13"/>
  <c r="Z264" i="13"/>
  <c r="Y264" i="13"/>
  <c r="AE263" i="13"/>
  <c r="AD263" i="13"/>
  <c r="Z263" i="13"/>
  <c r="Y263" i="13"/>
  <c r="AE262" i="13"/>
  <c r="AD262" i="13"/>
  <c r="Z262" i="13"/>
  <c r="Y262" i="13"/>
  <c r="AE261" i="13"/>
  <c r="AD261" i="13"/>
  <c r="Z261" i="13"/>
  <c r="Y261" i="13"/>
  <c r="AE260" i="13"/>
  <c r="AD260" i="13"/>
  <c r="Z260" i="13"/>
  <c r="Y260" i="13"/>
  <c r="AE259" i="13"/>
  <c r="AD259" i="13"/>
  <c r="Z259" i="13"/>
  <c r="Y259" i="13"/>
  <c r="AE258" i="13"/>
  <c r="AD258" i="13"/>
  <c r="Z258" i="13"/>
  <c r="Y258" i="13"/>
  <c r="AE257" i="13"/>
  <c r="AD257" i="13"/>
  <c r="Z257" i="13"/>
  <c r="Y257" i="13"/>
  <c r="AE256" i="13"/>
  <c r="AD256" i="13"/>
  <c r="Z256" i="13"/>
  <c r="Y256" i="13"/>
  <c r="AE255" i="13"/>
  <c r="AD255" i="13"/>
  <c r="Z255" i="13"/>
  <c r="Y255" i="13"/>
  <c r="AE254" i="13"/>
  <c r="AD254" i="13"/>
  <c r="Z254" i="13"/>
  <c r="Y254" i="13"/>
  <c r="AE253" i="13"/>
  <c r="AD253" i="13"/>
  <c r="Z253" i="13"/>
  <c r="Y253" i="13"/>
  <c r="AE252" i="13"/>
  <c r="AD252" i="13"/>
  <c r="Z252" i="13"/>
  <c r="Y252" i="13"/>
  <c r="AE251" i="13"/>
  <c r="AD251" i="13"/>
  <c r="Z251" i="13"/>
  <c r="Y251" i="13"/>
  <c r="AE250" i="13"/>
  <c r="AD250" i="13"/>
  <c r="Z250" i="13"/>
  <c r="Y250" i="13"/>
  <c r="AE249" i="13"/>
  <c r="AD249" i="13"/>
  <c r="Z249" i="13"/>
  <c r="Y249" i="13"/>
  <c r="AE248" i="13"/>
  <c r="AD248" i="13"/>
  <c r="Z248" i="13"/>
  <c r="Y248" i="13"/>
  <c r="AE247" i="13"/>
  <c r="AD247" i="13"/>
  <c r="Z247" i="13"/>
  <c r="Y247" i="13"/>
  <c r="AE246" i="13"/>
  <c r="AD246" i="13"/>
  <c r="Z246" i="13"/>
  <c r="Y246" i="13"/>
  <c r="AE245" i="13"/>
  <c r="AD245" i="13"/>
  <c r="Z245" i="13"/>
  <c r="Y245" i="13"/>
  <c r="AE244" i="13"/>
  <c r="AD244" i="13"/>
  <c r="Z244" i="13"/>
  <c r="Y244" i="13"/>
  <c r="AE243" i="13"/>
  <c r="AD243" i="13"/>
  <c r="Z243" i="13"/>
  <c r="Y243" i="13"/>
  <c r="AE242" i="13"/>
  <c r="AD242" i="13"/>
  <c r="Z242" i="13"/>
  <c r="Y242" i="13"/>
  <c r="AE241" i="13"/>
  <c r="AD241" i="13"/>
  <c r="Z241" i="13"/>
  <c r="Y241" i="13"/>
  <c r="AE240" i="13"/>
  <c r="AD240" i="13"/>
  <c r="Z240" i="13"/>
  <c r="Y240" i="13"/>
  <c r="AE239" i="13"/>
  <c r="AD239" i="13"/>
  <c r="Z239" i="13"/>
  <c r="Y239" i="13"/>
  <c r="AE238" i="13"/>
  <c r="AD238" i="13"/>
  <c r="Z238" i="13"/>
  <c r="Y238" i="13"/>
  <c r="AE237" i="13"/>
  <c r="AD237" i="13"/>
  <c r="Z237" i="13"/>
  <c r="Y237" i="13"/>
  <c r="AE236" i="13"/>
  <c r="AD236" i="13"/>
  <c r="Z236" i="13"/>
  <c r="Y236" i="13"/>
  <c r="AE235" i="13"/>
  <c r="AD235" i="13"/>
  <c r="Z235" i="13"/>
  <c r="Y235" i="13"/>
  <c r="AE234" i="13"/>
  <c r="AD234" i="13"/>
  <c r="Z234" i="13"/>
  <c r="Y234" i="13"/>
  <c r="AE233" i="13"/>
  <c r="AD233" i="13"/>
  <c r="Z233" i="13"/>
  <c r="Y233" i="13"/>
  <c r="AE232" i="13"/>
  <c r="AD232" i="13"/>
  <c r="Z232" i="13"/>
  <c r="Y232" i="13"/>
  <c r="AE231" i="13"/>
  <c r="AD231" i="13"/>
  <c r="Z231" i="13"/>
  <c r="Y231" i="13"/>
  <c r="AE230" i="13"/>
  <c r="AD230" i="13"/>
  <c r="Z230" i="13"/>
  <c r="Y230" i="13"/>
  <c r="AE229" i="13"/>
  <c r="AD229" i="13"/>
  <c r="Z229" i="13"/>
  <c r="Y229" i="13"/>
  <c r="AE228" i="13"/>
  <c r="AD228" i="13"/>
  <c r="Z228" i="13"/>
  <c r="Y228" i="13"/>
  <c r="AE227" i="13"/>
  <c r="AD227" i="13"/>
  <c r="Z227" i="13"/>
  <c r="Y227" i="13"/>
  <c r="AE226" i="13"/>
  <c r="AD226" i="13"/>
  <c r="Z226" i="13"/>
  <c r="Y226" i="13"/>
  <c r="AE225" i="13"/>
  <c r="AD225" i="13"/>
  <c r="Z225" i="13"/>
  <c r="Y225" i="13"/>
  <c r="AE224" i="13"/>
  <c r="AD224" i="13"/>
  <c r="Z224" i="13"/>
  <c r="Y224" i="13"/>
  <c r="AE223" i="13"/>
  <c r="AD223" i="13"/>
  <c r="Z223" i="13"/>
  <c r="Y223" i="13"/>
  <c r="AE222" i="13"/>
  <c r="AD222" i="13"/>
  <c r="Z222" i="13"/>
  <c r="Y222" i="13"/>
  <c r="AE221" i="13"/>
  <c r="AD221" i="13"/>
  <c r="Z221" i="13"/>
  <c r="Y221" i="13"/>
  <c r="AE220" i="13"/>
  <c r="AD220" i="13"/>
  <c r="Z220" i="13"/>
  <c r="Y220" i="13"/>
  <c r="AE219" i="13"/>
  <c r="AD219" i="13"/>
  <c r="Z219" i="13"/>
  <c r="Y219" i="13"/>
  <c r="AE218" i="13"/>
  <c r="AD218" i="13"/>
  <c r="Z218" i="13"/>
  <c r="Y218" i="13"/>
  <c r="AE217" i="13"/>
  <c r="AD217" i="13"/>
  <c r="Z217" i="13"/>
  <c r="Y217" i="13"/>
  <c r="AE216" i="13"/>
  <c r="AD216" i="13"/>
  <c r="Z216" i="13"/>
  <c r="Y216" i="13"/>
  <c r="AE215" i="13"/>
  <c r="AD215" i="13"/>
  <c r="Z215" i="13"/>
  <c r="Y215" i="13"/>
  <c r="AE214" i="13"/>
  <c r="AD214" i="13"/>
  <c r="Z214" i="13"/>
  <c r="Y214" i="13"/>
  <c r="AE213" i="13"/>
  <c r="AD213" i="13"/>
  <c r="Z213" i="13"/>
  <c r="Y213" i="13"/>
  <c r="AE212" i="13"/>
  <c r="AD212" i="13"/>
  <c r="Z212" i="13"/>
  <c r="Y212" i="13"/>
  <c r="AE211" i="13"/>
  <c r="AD211" i="13"/>
  <c r="Z211" i="13"/>
  <c r="Y211" i="13"/>
  <c r="AE210" i="13"/>
  <c r="AD210" i="13"/>
  <c r="Z210" i="13"/>
  <c r="Y210" i="13"/>
  <c r="AE209" i="13"/>
  <c r="AD209" i="13"/>
  <c r="Z209" i="13"/>
  <c r="Y209" i="13"/>
  <c r="AE208" i="13"/>
  <c r="AD208" i="13"/>
  <c r="Z208" i="13"/>
  <c r="Y208" i="13"/>
  <c r="AE207" i="13"/>
  <c r="AD207" i="13"/>
  <c r="Z207" i="13"/>
  <c r="Y207" i="13"/>
  <c r="AE206" i="13"/>
  <c r="AD206" i="13"/>
  <c r="Z206" i="13"/>
  <c r="Y206" i="13"/>
  <c r="AE205" i="13"/>
  <c r="AD205" i="13"/>
  <c r="Z205" i="13"/>
  <c r="Y205" i="13"/>
  <c r="AE204" i="13"/>
  <c r="AD204" i="13"/>
  <c r="Z204" i="13"/>
  <c r="Y204" i="13"/>
  <c r="AE203" i="13"/>
  <c r="AD203" i="13"/>
  <c r="Z203" i="13"/>
  <c r="Y203" i="13"/>
  <c r="AE202" i="13"/>
  <c r="AD202" i="13"/>
  <c r="Z202" i="13"/>
  <c r="Y202" i="13"/>
  <c r="AE201" i="13"/>
  <c r="AD201" i="13"/>
  <c r="Z201" i="13"/>
  <c r="Y201" i="13"/>
  <c r="AE200" i="13"/>
  <c r="AD200" i="13"/>
  <c r="Z200" i="13"/>
  <c r="Y200" i="13"/>
  <c r="AE199" i="13"/>
  <c r="AD199" i="13"/>
  <c r="Z199" i="13"/>
  <c r="Y199" i="13"/>
  <c r="AE198" i="13"/>
  <c r="AD198" i="13"/>
  <c r="Z198" i="13"/>
  <c r="Y198" i="13"/>
  <c r="AE197" i="13"/>
  <c r="AD197" i="13"/>
  <c r="Z197" i="13"/>
  <c r="Y197" i="13"/>
  <c r="AE196" i="13"/>
  <c r="AD196" i="13"/>
  <c r="Z196" i="13"/>
  <c r="Y196" i="13"/>
  <c r="AE195" i="13"/>
  <c r="AD195" i="13"/>
  <c r="Z195" i="13"/>
  <c r="Y195" i="13"/>
  <c r="AE194" i="13"/>
  <c r="AD194" i="13"/>
  <c r="Z194" i="13"/>
  <c r="Y194" i="13"/>
  <c r="AE193" i="13"/>
  <c r="AD193" i="13"/>
  <c r="Z193" i="13"/>
  <c r="Y193" i="13"/>
  <c r="AE192" i="13"/>
  <c r="AD192" i="13"/>
  <c r="Z192" i="13"/>
  <c r="Y192" i="13"/>
  <c r="AE191" i="13"/>
  <c r="AD191" i="13"/>
  <c r="Z191" i="13"/>
  <c r="Y191" i="13"/>
  <c r="AE190" i="13"/>
  <c r="AD190" i="13"/>
  <c r="Z190" i="13"/>
  <c r="Y190" i="13"/>
  <c r="AE189" i="13"/>
  <c r="AD189" i="13"/>
  <c r="Z189" i="13"/>
  <c r="Y189" i="13"/>
  <c r="AE188" i="13"/>
  <c r="AD188" i="13"/>
  <c r="Z188" i="13"/>
  <c r="Y188" i="13"/>
  <c r="AE187" i="13"/>
  <c r="AD187" i="13"/>
  <c r="Z187" i="13"/>
  <c r="Y187" i="13"/>
  <c r="AE186" i="13"/>
  <c r="AD186" i="13"/>
  <c r="Z186" i="13"/>
  <c r="Y186" i="13"/>
  <c r="AE185" i="13"/>
  <c r="AD185" i="13"/>
  <c r="Z185" i="13"/>
  <c r="Y185" i="13"/>
  <c r="AE184" i="13"/>
  <c r="AD184" i="13"/>
  <c r="Z184" i="13"/>
  <c r="Y184" i="13"/>
  <c r="AE183" i="13"/>
  <c r="AD183" i="13"/>
  <c r="Z183" i="13"/>
  <c r="Y183" i="13"/>
  <c r="AE182" i="13"/>
  <c r="AD182" i="13"/>
  <c r="Z182" i="13"/>
  <c r="Y182" i="13"/>
  <c r="AE181" i="13"/>
  <c r="AD181" i="13"/>
  <c r="Z181" i="13"/>
  <c r="Y181" i="13"/>
  <c r="AE180" i="13"/>
  <c r="AD180" i="13"/>
  <c r="Z180" i="13"/>
  <c r="Y180" i="13"/>
  <c r="AE179" i="13"/>
  <c r="AD179" i="13"/>
  <c r="Z179" i="13"/>
  <c r="Y179" i="13"/>
  <c r="AE178" i="13"/>
  <c r="AD178" i="13"/>
  <c r="Z178" i="13"/>
  <c r="Y178" i="13"/>
  <c r="AE177" i="13"/>
  <c r="AD177" i="13"/>
  <c r="Z177" i="13"/>
  <c r="Y177" i="13"/>
  <c r="AE176" i="13"/>
  <c r="AD176" i="13"/>
  <c r="Z176" i="13"/>
  <c r="Y176" i="13"/>
  <c r="AE175" i="13"/>
  <c r="AD175" i="13"/>
  <c r="Z175" i="13"/>
  <c r="Y175" i="13"/>
  <c r="AE174" i="13"/>
  <c r="AD174" i="13"/>
  <c r="Z174" i="13"/>
  <c r="Y174" i="13"/>
  <c r="AE173" i="13"/>
  <c r="AD173" i="13"/>
  <c r="Z173" i="13"/>
  <c r="Y173" i="13"/>
  <c r="AE172" i="13"/>
  <c r="AD172" i="13"/>
  <c r="Z172" i="13"/>
  <c r="Y172" i="13"/>
  <c r="AE171" i="13"/>
  <c r="AD171" i="13"/>
  <c r="Z171" i="13"/>
  <c r="Y171" i="13"/>
  <c r="AE170" i="13"/>
  <c r="AD170" i="13"/>
  <c r="Z170" i="13"/>
  <c r="Y170" i="13"/>
  <c r="AE169" i="13"/>
  <c r="AD169" i="13"/>
  <c r="Z169" i="13"/>
  <c r="Y169" i="13"/>
  <c r="AE168" i="13"/>
  <c r="AD168" i="13"/>
  <c r="Z168" i="13"/>
  <c r="Y168" i="13"/>
  <c r="AE167" i="13"/>
  <c r="AD167" i="13"/>
  <c r="Z167" i="13"/>
  <c r="Y167" i="13"/>
  <c r="AE166" i="13"/>
  <c r="AD166" i="13"/>
  <c r="Z166" i="13"/>
  <c r="Y166" i="13"/>
  <c r="AE165" i="13"/>
  <c r="AD165" i="13"/>
  <c r="Z165" i="13"/>
  <c r="Y165" i="13"/>
  <c r="AE164" i="13"/>
  <c r="AD164" i="13"/>
  <c r="Z164" i="13"/>
  <c r="Y164" i="13"/>
  <c r="AE163" i="13"/>
  <c r="AD163" i="13"/>
  <c r="Z163" i="13"/>
  <c r="Y163" i="13"/>
  <c r="AE162" i="13"/>
  <c r="AD162" i="13"/>
  <c r="Z162" i="13"/>
  <c r="Y162" i="13"/>
  <c r="AE161" i="13"/>
  <c r="AD161" i="13"/>
  <c r="Z161" i="13"/>
  <c r="Y161" i="13"/>
  <c r="AE160" i="13"/>
  <c r="AD160" i="13"/>
  <c r="Z160" i="13"/>
  <c r="Y160" i="13"/>
  <c r="AE159" i="13"/>
  <c r="AD159" i="13"/>
  <c r="Z159" i="13"/>
  <c r="Y159" i="13"/>
  <c r="AE158" i="13"/>
  <c r="AD158" i="13"/>
  <c r="Z158" i="13"/>
  <c r="Y158" i="13"/>
  <c r="AE157" i="13"/>
  <c r="AD157" i="13"/>
  <c r="Z157" i="13"/>
  <c r="Y157" i="13"/>
  <c r="AE156" i="13"/>
  <c r="AD156" i="13"/>
  <c r="Z156" i="13"/>
  <c r="Y156" i="13"/>
  <c r="AE155" i="13"/>
  <c r="AD155" i="13"/>
  <c r="Z155" i="13"/>
  <c r="Y155" i="13"/>
  <c r="AE154" i="13"/>
  <c r="AD154" i="13"/>
  <c r="Z154" i="13"/>
  <c r="Y154" i="13"/>
  <c r="AE153" i="13"/>
  <c r="AD153" i="13"/>
  <c r="Z153" i="13"/>
  <c r="Y153" i="13"/>
  <c r="AE152" i="13"/>
  <c r="AD152" i="13"/>
  <c r="Z152" i="13"/>
  <c r="Y152" i="13"/>
  <c r="AE151" i="13"/>
  <c r="AD151" i="13"/>
  <c r="Z151" i="13"/>
  <c r="Y151" i="13"/>
  <c r="AE150" i="13"/>
  <c r="AD150" i="13"/>
  <c r="Z150" i="13"/>
  <c r="Y150" i="13"/>
  <c r="AE149" i="13"/>
  <c r="AD149" i="13"/>
  <c r="Z149" i="13"/>
  <c r="Y149" i="13"/>
  <c r="AE148" i="13"/>
  <c r="AD148" i="13"/>
  <c r="Z148" i="13"/>
  <c r="Y148" i="13"/>
  <c r="AE147" i="13"/>
  <c r="AD147" i="13"/>
  <c r="Z147" i="13"/>
  <c r="Y147" i="13"/>
  <c r="AE146" i="13"/>
  <c r="AD146" i="13"/>
  <c r="Z146" i="13"/>
  <c r="Y146" i="13"/>
  <c r="AE145" i="13"/>
  <c r="AD145" i="13"/>
  <c r="Z145" i="13"/>
  <c r="Y145" i="13"/>
  <c r="AE144" i="13"/>
  <c r="AD144" i="13"/>
  <c r="Z144" i="13"/>
  <c r="Y144" i="13"/>
  <c r="AE143" i="13"/>
  <c r="AD143" i="13"/>
  <c r="Z143" i="13"/>
  <c r="Y143" i="13"/>
  <c r="AE142" i="13"/>
  <c r="AD142" i="13"/>
  <c r="Z142" i="13"/>
  <c r="Y142" i="13"/>
  <c r="AE141" i="13"/>
  <c r="AD141" i="13"/>
  <c r="Z141" i="13"/>
  <c r="Y141" i="13"/>
  <c r="AE140" i="13"/>
  <c r="AD140" i="13"/>
  <c r="Z140" i="13"/>
  <c r="Y140" i="13"/>
  <c r="AE139" i="13"/>
  <c r="AD139" i="13"/>
  <c r="Z139" i="13"/>
  <c r="Y139" i="13"/>
  <c r="AE138" i="13"/>
  <c r="AD138" i="13"/>
  <c r="Z138" i="13"/>
  <c r="Y138" i="13"/>
  <c r="AE137" i="13"/>
  <c r="AD137" i="13"/>
  <c r="Z137" i="13"/>
  <c r="Y137" i="13"/>
  <c r="AE136" i="13"/>
  <c r="AD136" i="13"/>
  <c r="Z136" i="13"/>
  <c r="Y136" i="13"/>
  <c r="AE135" i="13"/>
  <c r="AD135" i="13"/>
  <c r="Z135" i="13"/>
  <c r="Y135" i="13"/>
  <c r="AE134" i="13"/>
  <c r="AD134" i="13"/>
  <c r="Z134" i="13"/>
  <c r="Y134" i="13"/>
  <c r="AE133" i="13"/>
  <c r="AD133" i="13"/>
  <c r="Z133" i="13"/>
  <c r="Y133" i="13"/>
  <c r="AE132" i="13"/>
  <c r="AD132" i="13"/>
  <c r="Z132" i="13"/>
  <c r="Y132" i="13"/>
  <c r="AE131" i="13"/>
  <c r="AD131" i="13"/>
  <c r="Z131" i="13"/>
  <c r="Y131" i="13"/>
  <c r="AE130" i="13"/>
  <c r="AD130" i="13"/>
  <c r="Z130" i="13"/>
  <c r="Y130" i="13"/>
  <c r="AE129" i="13"/>
  <c r="AD129" i="13"/>
  <c r="Z129" i="13"/>
  <c r="Y129" i="13"/>
  <c r="AE128" i="13"/>
  <c r="AD128" i="13"/>
  <c r="Z128" i="13"/>
  <c r="Y128" i="13"/>
  <c r="AE127" i="13"/>
  <c r="AD127" i="13"/>
  <c r="Z127" i="13"/>
  <c r="Y127" i="13"/>
  <c r="AE126" i="13"/>
  <c r="AD126" i="13"/>
  <c r="Z126" i="13"/>
  <c r="Y126" i="13"/>
  <c r="AE125" i="13"/>
  <c r="AD125" i="13"/>
  <c r="Z125" i="13"/>
  <c r="Y125" i="13"/>
  <c r="AE124" i="13"/>
  <c r="AD124" i="13"/>
  <c r="Z124" i="13"/>
  <c r="Y124" i="13"/>
  <c r="AE123" i="13"/>
  <c r="AD123" i="13"/>
  <c r="Z123" i="13"/>
  <c r="Y123" i="13"/>
  <c r="AE122" i="13"/>
  <c r="AD122" i="13"/>
  <c r="Z122" i="13"/>
  <c r="Y122" i="13"/>
  <c r="AE121" i="13"/>
  <c r="AD121" i="13"/>
  <c r="Z121" i="13"/>
  <c r="Y121" i="13"/>
  <c r="AE120" i="13"/>
  <c r="AD120" i="13"/>
  <c r="Z120" i="13"/>
  <c r="Y120" i="13"/>
  <c r="AE119" i="13"/>
  <c r="AD119" i="13"/>
  <c r="Z119" i="13"/>
  <c r="Y119" i="13"/>
  <c r="AE118" i="13"/>
  <c r="AD118" i="13"/>
  <c r="Z118" i="13"/>
  <c r="Y118" i="13"/>
  <c r="AE117" i="13"/>
  <c r="AD117" i="13"/>
  <c r="Z117" i="13"/>
  <c r="Y117" i="13"/>
  <c r="AE116" i="13"/>
  <c r="AD116" i="13"/>
  <c r="Z116" i="13"/>
  <c r="Y116" i="13"/>
  <c r="AE115" i="13"/>
  <c r="AD115" i="13"/>
  <c r="Z115" i="13"/>
  <c r="Y115" i="13"/>
  <c r="AE114" i="13"/>
  <c r="AD114" i="13"/>
  <c r="Z114" i="13"/>
  <c r="Y114" i="13"/>
  <c r="AE113" i="13"/>
  <c r="AD113" i="13"/>
  <c r="Z113" i="13"/>
  <c r="Y113" i="13"/>
  <c r="AE112" i="13"/>
  <c r="AD112" i="13"/>
  <c r="Z112" i="13"/>
  <c r="Y112" i="13"/>
  <c r="AE111" i="13"/>
  <c r="AD111" i="13"/>
  <c r="Z111" i="13"/>
  <c r="Y111" i="13"/>
  <c r="AE110" i="13"/>
  <c r="AD110" i="13"/>
  <c r="Z110" i="13"/>
  <c r="Y110" i="13"/>
  <c r="AE109" i="13"/>
  <c r="AD109" i="13"/>
  <c r="Z109" i="13"/>
  <c r="Y109" i="13"/>
  <c r="AE108" i="13"/>
  <c r="AD108" i="13"/>
  <c r="Z108" i="13"/>
  <c r="Y108" i="13"/>
  <c r="AE107" i="13"/>
  <c r="AD107" i="13"/>
  <c r="Z107" i="13"/>
  <c r="Y107" i="13"/>
  <c r="AE106" i="13"/>
  <c r="AD106" i="13"/>
  <c r="Z106" i="13"/>
  <c r="Y106" i="13"/>
  <c r="AE105" i="13"/>
  <c r="AD105" i="13"/>
  <c r="Z105" i="13"/>
  <c r="Y105" i="13"/>
  <c r="AE104" i="13"/>
  <c r="AD104" i="13"/>
  <c r="Z104" i="13"/>
  <c r="Y104" i="13"/>
  <c r="AE103" i="13"/>
  <c r="AD103" i="13"/>
  <c r="Z103" i="13"/>
  <c r="Y103" i="13"/>
  <c r="AE102" i="13"/>
  <c r="AD102" i="13"/>
  <c r="Z102" i="13"/>
  <c r="Y102" i="13"/>
  <c r="AE101" i="13"/>
  <c r="AD101" i="13"/>
  <c r="Z101" i="13"/>
  <c r="Y101" i="13"/>
  <c r="AE100" i="13"/>
  <c r="AD100" i="13"/>
  <c r="Z100" i="13"/>
  <c r="Y100" i="13"/>
  <c r="AE99" i="13"/>
  <c r="AD99" i="13"/>
  <c r="Z99" i="13"/>
  <c r="Y99" i="13"/>
  <c r="AE98" i="13"/>
  <c r="AD98" i="13"/>
  <c r="Z98" i="13"/>
  <c r="Y98" i="13"/>
  <c r="AE97" i="13"/>
  <c r="AD97" i="13"/>
  <c r="Z97" i="13"/>
  <c r="Y97" i="13"/>
  <c r="AE96" i="13"/>
  <c r="AD96" i="13"/>
  <c r="Z96" i="13"/>
  <c r="Y96" i="13"/>
  <c r="AE95" i="13"/>
  <c r="AD95" i="13"/>
  <c r="Z95" i="13"/>
  <c r="Y95" i="13"/>
  <c r="AE94" i="13"/>
  <c r="AD94" i="13"/>
  <c r="Z94" i="13"/>
  <c r="Y94" i="13"/>
  <c r="AE93" i="13"/>
  <c r="AD93" i="13"/>
  <c r="Z93" i="13"/>
  <c r="Y93" i="13"/>
  <c r="AE92" i="13"/>
  <c r="AD92" i="13"/>
  <c r="Z92" i="13"/>
  <c r="Y92" i="13"/>
  <c r="AE91" i="13"/>
  <c r="AD91" i="13"/>
  <c r="Z91" i="13"/>
  <c r="Y91" i="13"/>
  <c r="AE90" i="13"/>
  <c r="AD90" i="13"/>
  <c r="Z90" i="13"/>
  <c r="Y90" i="13"/>
  <c r="AE89" i="13"/>
  <c r="AD89" i="13"/>
  <c r="Z89" i="13"/>
  <c r="Y89" i="13"/>
  <c r="AE88" i="13"/>
  <c r="AD88" i="13"/>
  <c r="Z88" i="13"/>
  <c r="Y88" i="13"/>
  <c r="AE87" i="13"/>
  <c r="AD87" i="13"/>
  <c r="Z87" i="13"/>
  <c r="Y87" i="13"/>
  <c r="AE86" i="13"/>
  <c r="AD86" i="13"/>
  <c r="Z86" i="13"/>
  <c r="Y86" i="13"/>
  <c r="AE85" i="13"/>
  <c r="AD85" i="13"/>
  <c r="Z85" i="13"/>
  <c r="Y85" i="13"/>
  <c r="AE84" i="13"/>
  <c r="AD84" i="13"/>
  <c r="Z84" i="13"/>
  <c r="Y84" i="13"/>
  <c r="AE83" i="13"/>
  <c r="AD83" i="13"/>
  <c r="Z83" i="13"/>
  <c r="Y83" i="13"/>
  <c r="AE82" i="13"/>
  <c r="AD82" i="13"/>
  <c r="Z82" i="13"/>
  <c r="Y82" i="13"/>
  <c r="AE81" i="13"/>
  <c r="AD81" i="13"/>
  <c r="Z81" i="13"/>
  <c r="Y81" i="13"/>
  <c r="AE80" i="13"/>
  <c r="AD80" i="13"/>
  <c r="Z80" i="13"/>
  <c r="Y80" i="13"/>
  <c r="AE79" i="13"/>
  <c r="AD79" i="13"/>
  <c r="Z79" i="13"/>
  <c r="Y79" i="13"/>
  <c r="AE78" i="13"/>
  <c r="AD78" i="13"/>
  <c r="Z78" i="13"/>
  <c r="Y78" i="13"/>
  <c r="AE77" i="13"/>
  <c r="AD77" i="13"/>
  <c r="Z77" i="13"/>
  <c r="Y77" i="13"/>
  <c r="AE76" i="13"/>
  <c r="AD76" i="13"/>
  <c r="Z76" i="13"/>
  <c r="Y76" i="13"/>
  <c r="AE75" i="13"/>
  <c r="AD75" i="13"/>
  <c r="Z75" i="13"/>
  <c r="Y75" i="13"/>
  <c r="AE74" i="13"/>
  <c r="AD74" i="13"/>
  <c r="Z74" i="13"/>
  <c r="Y74" i="13"/>
  <c r="AE73" i="13"/>
  <c r="AD73" i="13"/>
  <c r="Z73" i="13"/>
  <c r="Y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AE203" i="11"/>
  <c r="AD203" i="11"/>
  <c r="Z203" i="11"/>
  <c r="Y203" i="11"/>
  <c r="AE202" i="11"/>
  <c r="AD202" i="11"/>
  <c r="Z202" i="11"/>
  <c r="Y202" i="11"/>
  <c r="AE201" i="11"/>
  <c r="AD201" i="11"/>
  <c r="Z201" i="11"/>
  <c r="Y201" i="11"/>
  <c r="AE200" i="11"/>
  <c r="AD200" i="11"/>
  <c r="Z200" i="11"/>
  <c r="Y200" i="11"/>
  <c r="AE199" i="11"/>
  <c r="AD199" i="11"/>
  <c r="Z199" i="11"/>
  <c r="Y199" i="11"/>
  <c r="AE198" i="11"/>
  <c r="AD198" i="11"/>
  <c r="Z198" i="11"/>
  <c r="Y198" i="11"/>
  <c r="AE197" i="11"/>
  <c r="AD197" i="11"/>
  <c r="Z197" i="11"/>
  <c r="Y197" i="11"/>
  <c r="AE196" i="11"/>
  <c r="AD196" i="11"/>
  <c r="Z196" i="11"/>
  <c r="Y196" i="11"/>
  <c r="AE195" i="11"/>
  <c r="AD195" i="11"/>
  <c r="Z195" i="11"/>
  <c r="Y195" i="11"/>
  <c r="AE194" i="11"/>
  <c r="AD194" i="11"/>
  <c r="Z194" i="11"/>
  <c r="Y194" i="11"/>
  <c r="AE193" i="11"/>
  <c r="AD193" i="11"/>
  <c r="Z193" i="11"/>
  <c r="Y193" i="11"/>
  <c r="AE192" i="11"/>
  <c r="AD192" i="11"/>
  <c r="Z192" i="11"/>
  <c r="Y192" i="11"/>
  <c r="AE191" i="11"/>
  <c r="AD191" i="11"/>
  <c r="Z191" i="11"/>
  <c r="Y191" i="11"/>
  <c r="AE190" i="11"/>
  <c r="AD190" i="11"/>
  <c r="Z190" i="11"/>
  <c r="Y190" i="11"/>
  <c r="AE189" i="11"/>
  <c r="AD189" i="11"/>
  <c r="Z189" i="11"/>
  <c r="Y189" i="11"/>
  <c r="AE188" i="11"/>
  <c r="AD188" i="11"/>
  <c r="Z188" i="11"/>
  <c r="Y188" i="11"/>
  <c r="AE187" i="11"/>
  <c r="AD187" i="11"/>
  <c r="Z187" i="11"/>
  <c r="Y187" i="11"/>
  <c r="AE186" i="11"/>
  <c r="AD186" i="11"/>
  <c r="Z186" i="11"/>
  <c r="Y186" i="11"/>
  <c r="AE185" i="11"/>
  <c r="AD185" i="11"/>
  <c r="Z185" i="11"/>
  <c r="Y185" i="11"/>
  <c r="AE184" i="11"/>
  <c r="AD184" i="11"/>
  <c r="Z184" i="11"/>
  <c r="Y184" i="11"/>
  <c r="AE183" i="11"/>
  <c r="AD183" i="11"/>
  <c r="Z183" i="11"/>
  <c r="Y183" i="11"/>
  <c r="AE182" i="11"/>
  <c r="AD182" i="11"/>
  <c r="Z182" i="11"/>
  <c r="Y182" i="11"/>
  <c r="AE181" i="11"/>
  <c r="AD181" i="11"/>
  <c r="Z181" i="11"/>
  <c r="Y181" i="11"/>
  <c r="AE180" i="11"/>
  <c r="AD180" i="11"/>
  <c r="Z180" i="11"/>
  <c r="Y180" i="11"/>
  <c r="AE179" i="11"/>
  <c r="AD179" i="11"/>
  <c r="Z179" i="11"/>
  <c r="Y179" i="11"/>
  <c r="AE178" i="11"/>
  <c r="AD178" i="11"/>
  <c r="Z178" i="11"/>
  <c r="Y178" i="11"/>
  <c r="AE177" i="11"/>
  <c r="AD177" i="11"/>
  <c r="Z177" i="11"/>
  <c r="Y177" i="11"/>
  <c r="AE176" i="11"/>
  <c r="AD176" i="11"/>
  <c r="Z176" i="11"/>
  <c r="Y176" i="11"/>
  <c r="AE175" i="11"/>
  <c r="AD175" i="11"/>
  <c r="Z175" i="11"/>
  <c r="Y175" i="11"/>
  <c r="AE174" i="11"/>
  <c r="AD174" i="11"/>
  <c r="Z174" i="11"/>
  <c r="Y174" i="11"/>
  <c r="AE173" i="11"/>
  <c r="AD173" i="11"/>
  <c r="Z173" i="11"/>
  <c r="Y173" i="11"/>
  <c r="AE172" i="11"/>
  <c r="AD172" i="11"/>
  <c r="Z172" i="11"/>
  <c r="Y172" i="11"/>
  <c r="AE171" i="11"/>
  <c r="AD171" i="11"/>
  <c r="Z171" i="11"/>
  <c r="Y171" i="11"/>
  <c r="AE170" i="11"/>
  <c r="AD170" i="11"/>
  <c r="Z170" i="11"/>
  <c r="Y170" i="11"/>
  <c r="AE169" i="11"/>
  <c r="AD169" i="11"/>
  <c r="Z169" i="11"/>
  <c r="Y169" i="11"/>
  <c r="AE168" i="11"/>
  <c r="AD168" i="11"/>
  <c r="Z168" i="11"/>
  <c r="Y168" i="11"/>
  <c r="AE167" i="11"/>
  <c r="AD167" i="11"/>
  <c r="Z167" i="11"/>
  <c r="Y167" i="11"/>
  <c r="AE166" i="11"/>
  <c r="AD166" i="11"/>
  <c r="Z166" i="11"/>
  <c r="Y166" i="11"/>
  <c r="AE165" i="11"/>
  <c r="AD165" i="11"/>
  <c r="Z165" i="11"/>
  <c r="Y165" i="11"/>
  <c r="AE164" i="11"/>
  <c r="AD164" i="11"/>
  <c r="Z164" i="11"/>
  <c r="Y164" i="11"/>
  <c r="AE163" i="11"/>
  <c r="AD163" i="11"/>
  <c r="Z163" i="11"/>
  <c r="Y163" i="11"/>
  <c r="AE162" i="11"/>
  <c r="AD162" i="11"/>
  <c r="Z162" i="11"/>
  <c r="Y162" i="11"/>
  <c r="AE161" i="11"/>
  <c r="AD161" i="11"/>
  <c r="Z161" i="11"/>
  <c r="Y161" i="11"/>
  <c r="AE160" i="11"/>
  <c r="AD160" i="11"/>
  <c r="Z160" i="11"/>
  <c r="Y160" i="11"/>
  <c r="AE159" i="11"/>
  <c r="AD159" i="11"/>
  <c r="Z159" i="11"/>
  <c r="Y159" i="11"/>
  <c r="AE158" i="11"/>
  <c r="AD158" i="11"/>
  <c r="Z158" i="11"/>
  <c r="Y158" i="11"/>
  <c r="AE157" i="11"/>
  <c r="AD157" i="11"/>
  <c r="Z157" i="11"/>
  <c r="Y157" i="11"/>
  <c r="AE156" i="11"/>
  <c r="AD156" i="11"/>
  <c r="Z156" i="11"/>
  <c r="Y156" i="11"/>
  <c r="AE155" i="11"/>
  <c r="AD155" i="11"/>
  <c r="Z155" i="11"/>
  <c r="Y155" i="11"/>
  <c r="AE154" i="11"/>
  <c r="AD154" i="11"/>
  <c r="Z154" i="11"/>
  <c r="Y154" i="11"/>
  <c r="AE153" i="11"/>
  <c r="AD153" i="11"/>
  <c r="Z153" i="11"/>
  <c r="Y153" i="11"/>
  <c r="AE152" i="11"/>
  <c r="AD152" i="11"/>
  <c r="Z152" i="11"/>
  <c r="Y152" i="11"/>
  <c r="AE151" i="11"/>
  <c r="AD151" i="11"/>
  <c r="Z151" i="11"/>
  <c r="Y151" i="11"/>
  <c r="AE150" i="11"/>
  <c r="AD150" i="11"/>
  <c r="Z150" i="11"/>
  <c r="Y150" i="11"/>
  <c r="AE149" i="11"/>
  <c r="AD149" i="11"/>
  <c r="Z149" i="11"/>
  <c r="Y149" i="11"/>
  <c r="AE148" i="11"/>
  <c r="AD148" i="11"/>
  <c r="Z148" i="11"/>
  <c r="Y148" i="11"/>
  <c r="AE147" i="11"/>
  <c r="AD147" i="11"/>
  <c r="Z147" i="11"/>
  <c r="Y147" i="11"/>
  <c r="AE146" i="11"/>
  <c r="AD146" i="11"/>
  <c r="Z146" i="11"/>
  <c r="Y146" i="11"/>
  <c r="AE145" i="11"/>
  <c r="AD145" i="11"/>
  <c r="Z145" i="11"/>
  <c r="Y145" i="11"/>
  <c r="AE144" i="11"/>
  <c r="AD144" i="11"/>
  <c r="Z144" i="11"/>
  <c r="Y144" i="11"/>
  <c r="AE143" i="11"/>
  <c r="AD143" i="11"/>
  <c r="Z143" i="11"/>
  <c r="Y143" i="11"/>
  <c r="AE142" i="11"/>
  <c r="AD142" i="11"/>
  <c r="Z142" i="11"/>
  <c r="Y142" i="11"/>
  <c r="AE141" i="11"/>
  <c r="AD141" i="11"/>
  <c r="Z141" i="11"/>
  <c r="Y141" i="11"/>
  <c r="AE140" i="11"/>
  <c r="AD140" i="11"/>
  <c r="Z140" i="11"/>
  <c r="Y140" i="11"/>
  <c r="AE139" i="11"/>
  <c r="AD139" i="11"/>
  <c r="Z139" i="11"/>
  <c r="Y139" i="11"/>
  <c r="AE138" i="11"/>
  <c r="AD138" i="11"/>
  <c r="Z138" i="11"/>
  <c r="Y138" i="11"/>
  <c r="AE137" i="11"/>
  <c r="AD137" i="11"/>
  <c r="Z137" i="11"/>
  <c r="Y137" i="11"/>
  <c r="AE136" i="11"/>
  <c r="AD136" i="11"/>
  <c r="Z136" i="11"/>
  <c r="Y136" i="11"/>
  <c r="AE135" i="11"/>
  <c r="AD135" i="11"/>
  <c r="Z135" i="11"/>
  <c r="Y135" i="11"/>
  <c r="AE134" i="11"/>
  <c r="AD134" i="11"/>
  <c r="Z134" i="11"/>
  <c r="Y134" i="11"/>
  <c r="AE133" i="11"/>
  <c r="AD133" i="11"/>
  <c r="Z133" i="11"/>
  <c r="Y133" i="11"/>
  <c r="AE132" i="11"/>
  <c r="AD132" i="11"/>
  <c r="Z132" i="11"/>
  <c r="Y132" i="11"/>
  <c r="AE131" i="11"/>
  <c r="AD131" i="11"/>
  <c r="Z131" i="11"/>
  <c r="Y131" i="11"/>
  <c r="AE130" i="11"/>
  <c r="AD130" i="11"/>
  <c r="Z130" i="11"/>
  <c r="Y130" i="11"/>
  <c r="AE129" i="11"/>
  <c r="AD129" i="11"/>
  <c r="Z129" i="11"/>
  <c r="Y129" i="11"/>
  <c r="AE128" i="11"/>
  <c r="AD128" i="11"/>
  <c r="Z128" i="11"/>
  <c r="Y128" i="11"/>
  <c r="AE127" i="11"/>
  <c r="AD127" i="11"/>
  <c r="Z127" i="11"/>
  <c r="Y127" i="11"/>
  <c r="AE126" i="11"/>
  <c r="AD126" i="11"/>
  <c r="Z126" i="11"/>
  <c r="Y126" i="11"/>
  <c r="AE125" i="11"/>
  <c r="AD125" i="11"/>
  <c r="Z125" i="11"/>
  <c r="Y125" i="11"/>
  <c r="AE124" i="11"/>
  <c r="AD124" i="11"/>
  <c r="Z124" i="11"/>
  <c r="Y124" i="11"/>
  <c r="AE123" i="11"/>
  <c r="AD123" i="11"/>
  <c r="Z123" i="11"/>
  <c r="Y123" i="11"/>
  <c r="AE122" i="11"/>
  <c r="AD122" i="11"/>
  <c r="Z122" i="11"/>
  <c r="Y122" i="11"/>
  <c r="AE121" i="11"/>
  <c r="AD121" i="11"/>
  <c r="Z121" i="11"/>
  <c r="Y121" i="11"/>
  <c r="AE120" i="11"/>
  <c r="AD120" i="11"/>
  <c r="Z120" i="11"/>
  <c r="Y120" i="11"/>
  <c r="AE119" i="11"/>
  <c r="AD119" i="11"/>
  <c r="Z119" i="11"/>
  <c r="Y119" i="11"/>
  <c r="AE118" i="11"/>
  <c r="AD118" i="11"/>
  <c r="Z118" i="11"/>
  <c r="Y118" i="11"/>
  <c r="AE117" i="11"/>
  <c r="AD117" i="11"/>
  <c r="Z117" i="11"/>
  <c r="Y117" i="11"/>
  <c r="AE116" i="11"/>
  <c r="AD116" i="11"/>
  <c r="Z116" i="11"/>
  <c r="Y116" i="11"/>
  <c r="AE115" i="11"/>
  <c r="AD115" i="11"/>
  <c r="Z115" i="11"/>
  <c r="Y115" i="11"/>
  <c r="AE114" i="11"/>
  <c r="AD114" i="11"/>
  <c r="Z114" i="11"/>
  <c r="Y114" i="11"/>
  <c r="AE113" i="11"/>
  <c r="AD113" i="11"/>
  <c r="Z113" i="11"/>
  <c r="Y113" i="11"/>
  <c r="AE112" i="11"/>
  <c r="AD112" i="11"/>
  <c r="Z112" i="11"/>
  <c r="Y112" i="11"/>
  <c r="AE111" i="11"/>
  <c r="AD111" i="11"/>
  <c r="Z111" i="11"/>
  <c r="Y111" i="11"/>
  <c r="AE110" i="11"/>
  <c r="AD110" i="11"/>
  <c r="Z110" i="11"/>
  <c r="Y110" i="11"/>
  <c r="AE109" i="11"/>
  <c r="AD109" i="11"/>
  <c r="Z109" i="11"/>
  <c r="Y109" i="11"/>
  <c r="AE108" i="11"/>
  <c r="AD108" i="11"/>
  <c r="Z108" i="11"/>
  <c r="Y108" i="11"/>
  <c r="AE107" i="11"/>
  <c r="AD107" i="11"/>
  <c r="Z107" i="11"/>
  <c r="Y107" i="11"/>
  <c r="AE106" i="11"/>
  <c r="AD106" i="11"/>
  <c r="Z106" i="11"/>
  <c r="Y106" i="11"/>
  <c r="AE105" i="11"/>
  <c r="AD105" i="11"/>
  <c r="Z105" i="11"/>
  <c r="Y105" i="11"/>
  <c r="AE104" i="11"/>
  <c r="AD104" i="11"/>
  <c r="Z104" i="11"/>
  <c r="Y104" i="11"/>
  <c r="AE103" i="11"/>
  <c r="AD103" i="11"/>
  <c r="Z103" i="11"/>
  <c r="Y103" i="11"/>
  <c r="AE102" i="11"/>
  <c r="AD102" i="11"/>
  <c r="Z102" i="11"/>
  <c r="Y102" i="11"/>
  <c r="AE101" i="11"/>
  <c r="AD101" i="11"/>
  <c r="Z101" i="11"/>
  <c r="Y101" i="11"/>
  <c r="AE100" i="11"/>
  <c r="AD100" i="11"/>
  <c r="Z100" i="11"/>
  <c r="Y100" i="11"/>
  <c r="AE99" i="11"/>
  <c r="AD99" i="11"/>
  <c r="Z99" i="11"/>
  <c r="Y99" i="11"/>
  <c r="AE98" i="11"/>
  <c r="AD98" i="11"/>
  <c r="Z98" i="11"/>
  <c r="Y98" i="11"/>
  <c r="AE97" i="11"/>
  <c r="AD97" i="11"/>
  <c r="Z97" i="11"/>
  <c r="Y97" i="11"/>
  <c r="AE96" i="11"/>
  <c r="AD96" i="11"/>
  <c r="Z96" i="11"/>
  <c r="Y96" i="11"/>
  <c r="AE95" i="11"/>
  <c r="AD95" i="11"/>
  <c r="Z95" i="11"/>
  <c r="Y95" i="11"/>
  <c r="AE94" i="11"/>
  <c r="AD94" i="11"/>
  <c r="Z94" i="11"/>
  <c r="Y94" i="11"/>
  <c r="AE93" i="11"/>
  <c r="AD93" i="11"/>
  <c r="Z93" i="11"/>
  <c r="Y93" i="11"/>
  <c r="AE92" i="11"/>
  <c r="AD92" i="11"/>
  <c r="Z92" i="11"/>
  <c r="Y92" i="11"/>
  <c r="AE91" i="11"/>
  <c r="AD91" i="11"/>
  <c r="Z91" i="11"/>
  <c r="Y91" i="11"/>
  <c r="AE90" i="11"/>
  <c r="AD90" i="11"/>
  <c r="Z90" i="11"/>
  <c r="Y90" i="11"/>
  <c r="AE89" i="11"/>
  <c r="AD89" i="11"/>
  <c r="Z89" i="11"/>
  <c r="Y89" i="11"/>
  <c r="AE88" i="11"/>
  <c r="AD88" i="11"/>
  <c r="Z88" i="11"/>
  <c r="Y88" i="11"/>
  <c r="AE87" i="11"/>
  <c r="AD87" i="11"/>
  <c r="Z87" i="11"/>
  <c r="Y87" i="11"/>
  <c r="AE86" i="11"/>
  <c r="AD86" i="11"/>
  <c r="Z86" i="11"/>
  <c r="Y86" i="11"/>
  <c r="AE85" i="11"/>
  <c r="AD85" i="11"/>
  <c r="Z85" i="11"/>
  <c r="Y85" i="11"/>
  <c r="AE84" i="11"/>
  <c r="AD84" i="11"/>
  <c r="Z84" i="11"/>
  <c r="Y84" i="11"/>
  <c r="AE83" i="11"/>
  <c r="AD83" i="11"/>
  <c r="Z83" i="11"/>
  <c r="Y83" i="11"/>
  <c r="AE82" i="11"/>
  <c r="AD82" i="11"/>
  <c r="Z82" i="11"/>
  <c r="Y82" i="11"/>
  <c r="AE81" i="11"/>
  <c r="AD81" i="11"/>
  <c r="Z81" i="11"/>
  <c r="Y81" i="11"/>
  <c r="AE80" i="11"/>
  <c r="AD80" i="11"/>
  <c r="Z80" i="11"/>
  <c r="Y80" i="11"/>
  <c r="AE79" i="11"/>
  <c r="AD79" i="11"/>
  <c r="Z79" i="11"/>
  <c r="Y79" i="11"/>
  <c r="AE78" i="11"/>
  <c r="AD78" i="11"/>
  <c r="Z78" i="11"/>
  <c r="Y78" i="11"/>
  <c r="AE77" i="11"/>
  <c r="AD77" i="11"/>
  <c r="Z77" i="11"/>
  <c r="Y77" i="11"/>
  <c r="AE76" i="11"/>
  <c r="AD76" i="11"/>
  <c r="Z76" i="11"/>
  <c r="Y76" i="11"/>
  <c r="AE75" i="11"/>
  <c r="AD75" i="11"/>
  <c r="Z75" i="11"/>
  <c r="Y75" i="11"/>
  <c r="AE74" i="11"/>
  <c r="AD74" i="11"/>
  <c r="Z74" i="11"/>
  <c r="Y74" i="11"/>
  <c r="AE73" i="11"/>
  <c r="AD73" i="11"/>
  <c r="Z73" i="11"/>
  <c r="Y73" i="11"/>
  <c r="AE72" i="11"/>
  <c r="AD72" i="11"/>
  <c r="Z72" i="11"/>
  <c r="Y72" i="11"/>
  <c r="AE71" i="11"/>
  <c r="AD71" i="11"/>
  <c r="Z71" i="11"/>
  <c r="Y71" i="11"/>
  <c r="AE70" i="11"/>
  <c r="AD70" i="11"/>
  <c r="Z70" i="11"/>
  <c r="Y70" i="11"/>
  <c r="AE69" i="11"/>
  <c r="AD69" i="11"/>
  <c r="Z69" i="11"/>
  <c r="Y69" i="11"/>
  <c r="AE68" i="11"/>
  <c r="AD68" i="11"/>
  <c r="Z68" i="11"/>
  <c r="Y68" i="11"/>
  <c r="AE67" i="11"/>
  <c r="AD67" i="11"/>
  <c r="Z67" i="11"/>
  <c r="Y67" i="11"/>
  <c r="AE66" i="11"/>
  <c r="AD66" i="11"/>
  <c r="Z66" i="11"/>
  <c r="Y66" i="11"/>
  <c r="AE65" i="11"/>
  <c r="AD65" i="11"/>
  <c r="Z65" i="11"/>
  <c r="Y65" i="11"/>
  <c r="AE64" i="11"/>
  <c r="AD64" i="11"/>
  <c r="Z64" i="11"/>
  <c r="Y64" i="11"/>
  <c r="AE63" i="11"/>
  <c r="AD63" i="11"/>
  <c r="Z63" i="11"/>
  <c r="Y63" i="11"/>
  <c r="AE62" i="11"/>
  <c r="AD62" i="11"/>
  <c r="Z62" i="11"/>
  <c r="Y62" i="11"/>
  <c r="AE61" i="11"/>
  <c r="AD61" i="11"/>
  <c r="Z61" i="11"/>
  <c r="Y61" i="11"/>
  <c r="AE60" i="11"/>
  <c r="AD60" i="11"/>
  <c r="Z60" i="11"/>
  <c r="Y60" i="11"/>
  <c r="AE59" i="11"/>
  <c r="AD59" i="11"/>
  <c r="Z59" i="11"/>
  <c r="Y59" i="11"/>
  <c r="AE58" i="11"/>
  <c r="AD58" i="11"/>
  <c r="Z58" i="11"/>
  <c r="Y58" i="11"/>
  <c r="AE57" i="11"/>
  <c r="AD57" i="11"/>
  <c r="Z57" i="11"/>
  <c r="Y57" i="11"/>
  <c r="AE56" i="11"/>
  <c r="AD56" i="11"/>
  <c r="Z56" i="11"/>
  <c r="Y56" i="11"/>
  <c r="AE55" i="11"/>
  <c r="AD55" i="11"/>
  <c r="Z55" i="11"/>
  <c r="Y55" i="11"/>
  <c r="AE54" i="11"/>
  <c r="AD54" i="11"/>
  <c r="Z54" i="11"/>
  <c r="Y54" i="11"/>
  <c r="AE53" i="11"/>
  <c r="AD53" i="11"/>
  <c r="Z53" i="11"/>
  <c r="Y53" i="11"/>
  <c r="AE52" i="11"/>
  <c r="AD52" i="11"/>
  <c r="Z52" i="11"/>
  <c r="Y52" i="11"/>
  <c r="AE51" i="11"/>
  <c r="AD51" i="11"/>
  <c r="Z51" i="11"/>
  <c r="Y51" i="11"/>
  <c r="AE50" i="11"/>
  <c r="AD50" i="11"/>
  <c r="Z50" i="11"/>
  <c r="Y50" i="11"/>
  <c r="AE49" i="11"/>
  <c r="AD49" i="11"/>
  <c r="Z49" i="11"/>
  <c r="Y49" i="11"/>
  <c r="AE48" i="11"/>
  <c r="AD48" i="11"/>
  <c r="Z48" i="11"/>
  <c r="Y48" i="11"/>
  <c r="AE47" i="11"/>
  <c r="AD47" i="11"/>
  <c r="Z47" i="11"/>
  <c r="Y47" i="11"/>
  <c r="AE46" i="11"/>
  <c r="AD46" i="11"/>
  <c r="Z46" i="11"/>
  <c r="Y46" i="11"/>
  <c r="AE45" i="11"/>
  <c r="AD45" i="11"/>
  <c r="Z45" i="11"/>
  <c r="Y45" i="11"/>
  <c r="AE44" i="11"/>
  <c r="AD44" i="11"/>
  <c r="Z44" i="11"/>
  <c r="Y44" i="11"/>
  <c r="AE43" i="11"/>
  <c r="AD43" i="11"/>
  <c r="Z43" i="11"/>
  <c r="Y43" i="11"/>
  <c r="AE42" i="11"/>
  <c r="AD42" i="11"/>
  <c r="Z42" i="11"/>
  <c r="Y42" i="11"/>
  <c r="AE41" i="11"/>
  <c r="AD41" i="11"/>
  <c r="Z41" i="11"/>
  <c r="Y41" i="11"/>
  <c r="AE40" i="11"/>
  <c r="AD40" i="11"/>
  <c r="Z40" i="11"/>
  <c r="Y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5" i="13" l="1"/>
  <c r="F16" i="13"/>
  <c r="G16" i="13" s="1"/>
  <c r="J33" i="2" s="1"/>
  <c r="F14" i="13"/>
  <c r="G33" i="2" s="1"/>
  <c r="F18" i="13"/>
  <c r="L33" i="2" s="1"/>
  <c r="Z21" i="13"/>
  <c r="AD21" i="13"/>
  <c r="Y21" i="13"/>
  <c r="AE21" i="13"/>
  <c r="AE21" i="11"/>
  <c r="F17" i="13"/>
  <c r="K33" i="2" s="1"/>
  <c r="G15" i="13"/>
  <c r="I33" i="2" s="1"/>
  <c r="F17" i="11"/>
  <c r="K32" i="2" s="1"/>
  <c r="B21" i="13"/>
  <c r="F16" i="11"/>
  <c r="G16" i="11" s="1"/>
  <c r="J32" i="2" s="1"/>
  <c r="G14" i="13"/>
  <c r="H33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J34" i="2" l="1"/>
  <c r="G15" i="11"/>
  <c r="I32" i="2" s="1"/>
  <c r="I34" i="2" s="1"/>
  <c r="H32" i="2"/>
  <c r="G32" i="2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K34" i="2"/>
  <c r="B23" i="5"/>
  <c r="F34" i="2" l="1"/>
  <c r="L34" i="2" l="1"/>
  <c r="G34" i="2" l="1"/>
  <c r="H34" i="2" l="1"/>
  <c r="B30" i="11" l="1"/>
  <c r="B31" i="11" s="1"/>
  <c r="B32" i="11" l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1" i="11" l="1"/>
  <c r="B24" i="5"/>
  <c r="B25" i="5" s="1"/>
  <c r="B26" i="5" l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21" i="5" l="1"/>
</calcChain>
</file>

<file path=xl/sharedStrings.xml><?xml version="1.0" encoding="utf-8"?>
<sst xmlns="http://schemas.openxmlformats.org/spreadsheetml/2006/main" count="5795" uniqueCount="1228">
  <si>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</si>
  <si>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</si>
  <si>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</si>
  <si>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</si>
  <si>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</si>
  <si>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</si>
  <si>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</si>
  <si>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</si>
  <si>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</si>
  <si>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</si>
  <si>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</si>
  <si>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</si>
  <si>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</si>
  <si>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</si>
  <si>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</si>
  <si>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</si>
  <si>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</si>
  <si>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</si>
  <si>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</si>
  <si>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</si>
  <si>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</si>
  <si>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</si>
  <si>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</si>
  <si>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</si>
  <si>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</si>
  <si>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</si>
  <si>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</si>
  <si>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</si>
  <si>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</si>
  <si>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</si>
  <si>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</si>
  <si>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</si>
  <si>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</si>
  <si>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</si>
  <si>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</si>
  <si>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</si>
  <si>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</si>
  <si>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</si>
  <si>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</si>
  <si>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</si>
  <si>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</si>
  <si>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</si>
  <si>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</si>
  <si>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</si>
  <si>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</si>
  <si>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</si>
  <si>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</si>
  <si>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</si>
  <si>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</si>
  <si>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</si>
  <si>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</si>
  <si>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</si>
  <si>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</si>
  <si>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</si>
  <si>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</si>
  <si>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</si>
  <si>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</si>
  <si>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</si>
  <si>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</si>
  <si>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</si>
  <si>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</si>
  <si>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</si>
  <si>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</si>
  <si>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</si>
  <si>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</si>
  <si>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</si>
  <si>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</si>
  <si>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</si>
  <si>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</si>
  <si>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</si>
  <si>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</si>
  <si>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</si>
  <si>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</si>
  <si>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</si>
  <si>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</si>
  <si>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</si>
  <si>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</si>
  <si>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</si>
  <si>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</si>
  <si>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</si>
  <si>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</si>
  <si>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</si>
  <si>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</si>
  <si>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</si>
  <si>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</si>
  <si>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</si>
  <si>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</si>
  <si>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</si>
  <si>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</si>
  <si>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</si>
  <si>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</si>
  <si>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</si>
  <si>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</si>
  <si>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</si>
  <si>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</si>
  <si>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</si>
  <si>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</si>
  <si>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</si>
  <si>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</si>
  <si>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</si>
  <si>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</si>
  <si>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</si>
  <si>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</si>
  <si>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</si>
  <si>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</si>
  <si>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</si>
  <si>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</si>
  <si>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</si>
  <si>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</si>
  <si>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</si>
  <si>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</si>
  <si>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</si>
  <si>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</si>
  <si>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</si>
  <si>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</si>
  <si>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</si>
  <si>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</si>
  <si>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</si>
  <si>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</si>
  <si>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</si>
  <si>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</si>
  <si>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</si>
  <si>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</si>
  <si>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</si>
  <si>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</si>
  <si>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</si>
  <si>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</si>
  <si>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</si>
  <si>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</si>
  <si>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</si>
  <si>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</si>
  <si>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</si>
  <si>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</si>
  <si>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</si>
  <si>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</si>
  <si>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</si>
  <si>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</si>
  <si>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</si>
  <si>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</si>
  <si>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</si>
  <si>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</si>
  <si>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ANEL VEDACAO TIPO ANEL O MATERIAL CORPO COMPOSTO_x000D_BORRACHA NITRILICA DUREZA 70 SHORE A DIAMETRO INTERNO_x000D_44,04MM ESPESSURA 3,53MM</t>
  </si>
  <si>
    <t>ANEL VEDACAO TIPO ANEL O MATERIAL CORPO COMPOSTO_x000D_BORRACHA NITRILICA DUREZA 70 SHORE A DIAMETRO INTERNO_x000D_88,49MM ESPESSURA 3,53MM</t>
  </si>
  <si>
    <t>RETENTOR C/MOLA MATERIAL LABIO COMPOSTO BORRACHA_x000D_NITRILICA DUREZA 70 SHORE SECAO ABERTA PROTECAO_x000D_C/PROTECAO REVESTIMENTO S/REVESTIMENTO DIAMETRO EIXO_x000D_52MM DIAMETRO EXTERNO 72MM 1950 BAG SABO</t>
  </si>
  <si>
    <t>ANEL VEDACAO TIPO ANEL O MATERIAL CORPO COMPOSTO_x000D_BORRACHA NITRILICA DUREZA 70 SHORE A DIAMETRO INTERNO_x000D_108,7MM ESPESSURA 3MM</t>
  </si>
  <si>
    <t>ANEL VEDACAO TIPO ANEL O MATERIAL CORPO_x000D_FLUOROELASTOMERO DUREZA 90 SHORE A DIAMETRO INTERNO_x000D_47,22MM ESPESSURA 3,53MM</t>
  </si>
  <si>
    <t>ANEL VEDACAO TIPO ANEL O MATERIAL CORPO_x000D_FLUOROELASTOMERO DUREZA 75 SHORE A DIAMETRO INTERNO_x000D_82,5MM ESPESSURA 3,53MM</t>
  </si>
  <si>
    <t>ANEL VEDACAO TIPO ANEL O MATERIAL CORPO_x000D_FLUOROELASTOMERO DUREZA 90 SHORE A DIAMETRO INTERNO_x000D_190,09MM ESPESSURA 3,53MM</t>
  </si>
  <si>
    <t>RETENTOR C/MOLA MATERIAL LABIO COMPOSTO BORRACHA_x000D_NITRILICA PROTECAO C/PROTECAO REVESTIMENTO EXTERNO_x000D_INTERNO DIAMETRO EIXO 30MM DIAMETRO EXTERNO 55MM 736899_x000D_VEDABRAS</t>
  </si>
  <si>
    <t>ANEL VEDACAO TIPO ANEL O MATERIAL CORPO SILICONE DUREZA_x000D_70 SHORE A DIAMETRO INTERNO 120,37MM ESPESSURA 1,78MM</t>
  </si>
  <si>
    <t>ANEL VEDACAO TIPO ANEL O MATERIAL CORPO SILICONE DUREZA_x000D_70 SHORE A DIAMETRO INTERNO 120,32MM ESPESSURA 2,62MM</t>
  </si>
  <si>
    <t>ANEL VEDACAO TIPO ANEL O MATERIAL CORPO SILICONE DUREZA_x000D_70 SHORE A DIAMETRO INTERNO 114,02MM ESPESSURA 1,78MM</t>
  </si>
  <si>
    <t>ANEL VEDACAO TIPO ANEL O MATERIAL CORPO SILICONE DUREZA_x000D_70 SHORE A DIAMETRO INTERNO 126,72MM ESPESSURA 1,78MM</t>
  </si>
  <si>
    <t>ANEL VEDACAO TIPO ANEL O MATERIAL CORPO SILICONE DUREZA_x000D_70 SHORE A DIAMETRO INTERNO 164,47MM ESPESSURA 5,33MM</t>
  </si>
  <si>
    <t>ANEL VEDACAO TIPO ANEL O MATERIAL CORPO SILICONE DUREZA_x000D_70 SHORE A DIAMETRO INTERNO 164,77MM ESPESSURA 2,62MM</t>
  </si>
  <si>
    <t>ANEL VEDACAO TIPO ANEL O MATERIAL CORPO SILICONE DUREZA_x000D_70 SHORE A DIAMETRO INTERNO 215,57MM ESPESSURA 2,62MM</t>
  </si>
  <si>
    <t>ANEL O-DIMENSOES:31,42X2,62MM-MATERIAL:SILICONE-DUREZA:70 SHORE A-UNID.02 - APLICACAO: ATOMIZADOR.</t>
  </si>
  <si>
    <t>ANEL O-DIMENSOES:75,92X1,78MM-MATERIAL:SILICONE-DUREZA:70 SHORE A-</t>
  </si>
  <si>
    <t>ANEL VEDACAO TIPO ANEL O MATERIAL CORPO SILICONE DUREZA_x000D_70 SHORE A DIAMETRO INTERNO 88,62MM ESPESSURA 1,78MM</t>
  </si>
  <si>
    <t>ANEL VEDACAO TIPO ANEL V PERFIL A MATERIAL CORPO_x000D_COMPOSTO BORRACHA NITRILICA DUREZA 60 SHORE A DIAMETRO_x000D_INTERNO 63MM ESPESSURA 11MM 0018077 VEDABRAS</t>
  </si>
  <si>
    <t>ANEL O- MATERIAL: BORRACHA- APLICACAO: DA BOMBA- MODELO: GAST- (COMP)- USO: BOMBA VACUO- GAST/AK473-</t>
  </si>
  <si>
    <t>ANEL VEDACAO APLICACAO COMPRESSOR AR 100004702 COMPAIR</t>
  </si>
  <si>
    <t>RETENTOR 00178020 SEW</t>
  </si>
  <si>
    <t>RETENTOR S/MOLA MATERIAL LABIO COMPOSTO BORRACHA_x000D_NITRILICA DUREZA 70 SHORE SECAO ABERTA PROTECAO 1 PLACA_x000D_PROTECAO REVESTIMENTO S/REVESTIMENTO DIAMETRO EIXO 72MM_x000D_DIAMETRO EXTERNO 140MM 00177903 SEW</t>
  </si>
  <si>
    <t>ANEL RESPINGO_x000D_PERFIL: ANEL O 24X2,50MM_x000D_DUREZA: 70 SH_x000D_CODIGO COMPRA: H32A-72 S53_x000D_FORNECEDOR: WEIR MINERALS BRASIL_x000D_APLICACAO: _x000D_BOMBA DE AGUA DE FLUSHING DO PRE TRATAMENTO</t>
  </si>
  <si>
    <t>RETENTOR- DIMENSOES: 45X60X7MM- MATERIAL VEDACAO: NITRILICA- GUARDA PO /LABIO: C/LABIO SIMPLES- MOLA TRACAO: C/MOLA ACO CARBONO- ORIENTACAO L ABIO: LABIO LISO- TIPO PERFIL: ABERTO/CHAP AC C/REV INT- (S18)- (RT257 11A5S18)._x000D_</t>
  </si>
  <si>
    <t>ANEL VEDACAO TIPO ANEL O MATERIAL CORPO COMPOSTO_x000D_BORRACHA NITRILICA DUREZA 70 SHORE A DIAMETRO INTERNO_x000D_7,59MM ESPESSURA 2,62MM</t>
  </si>
  <si>
    <t>RETENTOR- DIMENSOES: 105X140X12MM- MATERIAL VEDACAO: NITRILICA- GUARDA  PO/LABIO: C/LABIO SIMPLES- MOLA TRACAO: C/MOLA ACO CARBONO- ORIENTACA O LABIO: LABIO BIDIRECIONAL- TIPO PERFIL: ABERTO/CHAP AC C/REV EXT-_x000D_</t>
  </si>
  <si>
    <t>RETENTOR C/MOLA MATERIAL LABIO COMPOSTO BORRACHA_x000D_NITRILICA DUREZA 70 SHORE SECAO ABERTA PROTECAO_x000D_C/PROTECAO REVESTIMENTO EXTERNO DIAMETRO EIXO 85MM_x000D_DIAMETRO EXTERNO 110MM 5394 DBH</t>
  </si>
  <si>
    <t>ANEL- TIPO: RETENCAO- APLICACAO: DO REDUTOR- MODELO: SEW- USO: SISTEMA DESSULFURACAO GAS EXAUSTAO FGD- SEW/102806-</t>
  </si>
  <si>
    <t>ANEL CJ- APLICACAO: DA VALVULA SPX FLOW- MARCA: COPES VULCAN- SPX FLOW/C15971-BPP-</t>
  </si>
  <si>
    <t>RETENTOR C/MOLA MATERIAL LABIO COMPOSTO BORRACHA_x000D_NITRILICA DUREZA 70 SHORE SECAO ABERTA PROTECAO_x000D_C/PROTECAO REVESTIMENTO EXTERNO DIAMETRO EIXO 40MM_x000D_DIAMETRO EXTERNO 52MM 5384-BRG ARCA</t>
  </si>
  <si>
    <t>ANEL DE VEDACAO APLICACAO: MOTORES BAG11 MODELO W50SG PAAE 219774; BAG021 MODELO W50SG PAAE 219775  BAG031 MODELO W50SG CODIGO CATALOGO DOCUMENTO:  DBAC596659 REFERENCIAS: 207 1320 FORNECEDOR: WARTSILA</t>
  </si>
  <si>
    <t>ANEL VEDACAO 200340 WARTSILA</t>
  </si>
  <si>
    <t>ANEL DE VEDACAO APLICACAO: MOTORES BAG11 MODELO W50SG PAAE 219774; BAG021 MODELO W50SG PAAE 219775  BAG031 MODELO W50SG CODIGO CATALOGO DOCUMENTO:  DBAC596659 REFERENCIAS: 200 325 DUTO DE DESCARGA FORNECEDOR: WARTSILA</t>
  </si>
  <si>
    <t>ANEL- SUBAPLICACAO: P/PISTAO- APLICACAO: DA VALVULA SPX FLOW- MARCA: COPES VULCAN- SPX FLOW/C31356-BPP-</t>
  </si>
  <si>
    <t>ANEL ELASTICO- APLICACAO: DA DA VALVULA SPX FLOW- MARCA: COPES VULCAN- SPX FLOW/C29799-ZHZ-</t>
  </si>
  <si>
    <t>ANEL O- MATERIAL: NITRILICA- DIMENSOES: 30X3MM- APLICACAO: DA BOMBA- MODELO: NETZSCH- NETZSCH/516955-</t>
  </si>
  <si>
    <t>RETENTOR C/MOLA MATERIAL LABIO COMPOSTO BORRACHA_x000D_NITRILICA DIAMETRO EIXO 40MM DIAMETRO EXTERNO 80MM_x000D_513371 NETZSCH</t>
  </si>
  <si>
    <t>ANEL VEDACAO TIPO ANEL O MATERIAL CORPO COMPOSTO_x000D_BORRACHA NITRILICA DUREZA 70 SHORE A DIAMETRO INTERNO_x000D_170,82MM ESPESSURA 5,33MM</t>
  </si>
  <si>
    <t>RETENTOR- DIMENSOES: 28X47X10MM- MATERIAL VEDACAO: NITRILICA- GUARDA P O/LABIO: C/LABIO SIMPLES- MOLA TRACAO: C/MOLA ACO CARBONO- ORIENTACAO LABIO: LABIO LISO- TIPO PERFIL: FECH/CHAP AC DUP S/REV- (C04356)_x000D_</t>
  </si>
  <si>
    <t>RETENTOR- APLICACAO: DA BOMBA- MODELO: WEIRMODELO A5- NR.25178.HERO/RT25178A5S18- WARMAN/RT25178A5S18- WEIR/RT25178A5S18-</t>
  </si>
  <si>
    <t>RETENTOR- DIMENSOES: 50X65X8MM- MATERIAL VEDACAO: VITON- GUARDA PO/LAB IO: C/GUARDA PO/LABIO SIMPLES- MOLA TRACAO: C/MOLA ACO CARBONO- ORIENT ACAO LABIO: LABIO LISO- TIPO PERFIL: ABERTO/CHAP AC C/REV TOTAL-_x000D_</t>
  </si>
  <si>
    <t>ANEL VEDACAO TIPO ANEL O MATERIAL CORPO ETILENO_x000D_PROPILENO DIENO DUREZA 80 SHORE A DIAMETRO INTERNO_x000D_240,67MM ESPESSURA 3,53MM</t>
  </si>
  <si>
    <t>RETENTOR C/MOLA MATERIAL LABIO COMPOSTO BORRACHA_x000D_NITRILICA DUREZA 70 SHORE SECAO ABERTA PROTECAO_x000D_C/PROTECAO REVESTIMENTO EXTERNO INTERNO DIAMETRO EIXO_x000D_25MM DIAMETRO EXTERNO 37MM 25X37X7 HMSA10 RG SKF</t>
  </si>
  <si>
    <t>ANEL- APLICACAO: DA VALVULA SPX FLOW- USO: VALVULA CONTOLE- (SELO PRES)- SPX FLOW/C22971VBPP-</t>
  </si>
  <si>
    <t>ANEL- TIPO: VEDACAO- APLICACAO: DA VALVULA SPX FLOW- USO: VALVULA CONTROLE- SPX FLOW/C28768-BPP-</t>
  </si>
  <si>
    <t>RETENTOR C/MOLA MATERIAL LABIO COMPOSTO BORRACHA_x000D_NITRILICA DIAMETRO EIXO 70MM DIAMETRO EXTERNO 90MM</t>
  </si>
  <si>
    <t>ANEL VEDACAO TIPO ANEL O MATERIAL CORPO_x000D_FLUOROELASTOMERO DUREZA 75 SHORE A DIAMETRO INTERNO_x000D_19,2MM ESPESSURA 2,4MM</t>
  </si>
  <si>
    <t>ANEL VEDACAO TIPO ANEL O MATERIAL CORPO_x000D_FLUOROELASTOMERO DUREZA 75 SHORE A DIAMETRO INTERNO_x000D_28,8MM ESPESSURA 3,1MM</t>
  </si>
  <si>
    <t>RETENTOR C/MOLA MATERIAL LABIO COMPOSTO BORRACHA_x000D_NITRILICA DUREZA 70 SHORE SECAO ABERTA PROTECAO_x000D_C/PROTECAO REVESTIMENTO EXTERNO DIAMETRO EIXO 30MM_x000D_DIAMETRO EXTERNO 62MM 01273 BA SABO</t>
  </si>
  <si>
    <t>RETENTOR; TIPO: BR; MATERIAL: BORRACHA NITRILICA NBR; VEDACAO SIMPLES C/MOLA DIN 3760 PRETO ESTRIA LABIO LISO; DIAMETRO INTERNO: 19,00MM; DIAMETRO EXTERNO: 32,00 MM; ALTURA 6,00MM._x000D_</t>
  </si>
  <si>
    <t>RETENTOR C/MOLA MATERIAL LABIO COMPOSTO BORRACHA_x000D_NITRILICA DUREZA 70 SHORE SECAO ABERTA PROTECAO_x000D_C/PROTECAO REVESTIMENTO EXTERNO DIAMETRO EIXO 20MM_x000D_DIAMETRO EXTERNO 35MM 01386 BRG SABO</t>
  </si>
  <si>
    <t>RETENTOR 0017761X SEW</t>
  </si>
  <si>
    <t>ANEL O- MATERIAL: VITON 70- APLICACAO: DA BOMBA- MODELO: KSBDIMENSOES: (85X4).(A, PS32930 007).KSB/012-319-526-_x000D_ANEL O 4X85_x000D_Material: FKM 70 Peso: 0.01 KG</t>
  </si>
  <si>
    <t>ANEL VEDACAO TIPO ANEL O MATERIAL CORPO COMPOSTO_x000D_BORRACHA NITRILICA DUREZA 70 SHORE A DIAMETRO INTERNO_x000D_284MM ESPESSURA 6MM TCR03645284 VOITH</t>
  </si>
  <si>
    <t>RETENTOR APLICACAO VALVULA 9040010CC6F000 FLOWSERVE</t>
  </si>
  <si>
    <t>ANEL VEDACAO TIPO ANEL O MATERIAL CORPO CLOROPRENO_x000D_DUREZA 70 SHORE A DIAMETRO INTERNO 185MM ESPESSURA 3MM</t>
  </si>
  <si>
    <t>ANEL- MATERIAL: VITON- DIMENSOES: 4X85MM- APLICACAO: DA BOMBA- MODELO: KSB- COR: VERDE- (10PAC11/12AP001)- KSB/02138544-</t>
  </si>
  <si>
    <t>RETENTOR C/MOLA MATERIAL LABIO FLUORELASTOMERO DUREZA_x000D_70 SHORE SECAO ABERTA PROTECAO C/PROTECAO REVESTIMENTO_x000D_EXTERNO INTERNO DIAMETRO EIXO 140MM DIAMETRO EXTERNO_x000D_170MM 140X170X15 HMS5 V SKF</t>
  </si>
  <si>
    <t>ANEL LABIRINTO MATERIAL BRONZE USO MANCAL APLICACAO: BOMBAS BOOSTER DO SISTEMA AUXILIAR DE ALIMENTACAO DE AGUA DA CALDEIRA KKS: 30LAC11AP001 / 30LAC12AP001 / 30LAC13AP001 REFERENCIA: 104932016507 (DESENHO:M 006-CG-VD-013-0012-ISO4 ITEM 423.02) FABRICANTE: SULZER 104932018408 KSB INPROSEAL  P/N# 1600-A-K0010-0_x000D__x000D_</t>
  </si>
  <si>
    <t>ANEL O-APLICACAO: DA BOMBA-MODELO: SULZER</t>
  </si>
  <si>
    <t>ANEL VEDACAO TIPO ANEL O MATERIAL CORPO COMPOSTO_x000D_BORRACHA NITRILICA DUREZA 90 SHORE A DIAMETRO INTERNO_x000D_75,57MM ESPESSURA 5,33MM</t>
  </si>
  <si>
    <t>ANEL-TIPO: BI PARTIDO-APLICACAO: DA BOMBA-MODELO: WEIR</t>
  </si>
  <si>
    <t>ANEL VEDACAO-APLICACAO: DA VALVULA DOME; DIAFRAGMA VEDACAO-DIMENSOES: 215X31MM-DIAMETRO FURO: C/FURO 8POL-MATERIAL: NEOPRENE-DUREZA: DUREZA 70 SHORE A; APLICACAO: DOME 8POL; DESENHO: M036-WB-VD-002-1257-ISO1,ITEM 14; REF: MEI-U2724C-N_x000D__x000D_RELACIONAMENTO: 5200000008511</t>
  </si>
  <si>
    <t>ANEL VEDACAO TIPO ANEL V MATERIAL CORPO COMPOSTO_x000D_BORRACHA NITRILICA DUREZA 60 SHORE DIAMETRO INTERNO_x000D_63MM ESPESSURA 11MM</t>
  </si>
  <si>
    <t>ANEL O MEIUM1613 PDL</t>
  </si>
  <si>
    <t>ANEL O MEIUM1614 PDL</t>
  </si>
  <si>
    <t>RETENTOR APLICACAO VALVULA DOME MEI-B24325 PDL</t>
  </si>
  <si>
    <t>ANEL VEDACAO APLICACAO EIXO BOMBA CENTRIFUGA 0124F3266_x000D_KSB</t>
  </si>
  <si>
    <t>ANEL/ABRACADEIRA CJ-SWECO-S48S81105, ITENS QUE COMPOEM O CONJUNTO:_x000D_02 UNIDADE MEIO ANEL DE APERTO 1200 RPM_x000D_02 UNIDADE PARAFUSO DO ANEL DE APERTO 3/8-NC X 8-1/4" COMPRIMENTO_x000D_02 UNIDADE ARRUELA DO ANEL DE APERTO_x000D_02 UNIDADE PORCA DO ACOPLAMENTO 3/8-NC X 1-3/4" COMPRIMENTO, DE BRONZE_x000D_01 UNIDADE GAXETA SUPERTAUT PLUS II, DE BORRACHA TERMOPLASTICA TPE BRANCA_x000D_</t>
  </si>
  <si>
    <t>RETENTOR C/MOLA MATERIAL LABIO FLUORELASTOMERO DIAMETRO_x000D_EIXO 419,1MM DIAMETRO EXTERNO 450,85MM 19,05MM 26396_x000D_BAJMC-331 LUCIANE</t>
  </si>
  <si>
    <t>ANEL ELASTICO 45 X 1.75 PADRÃO DIN 471</t>
  </si>
  <si>
    <t>ANEL O 516326 NETZSCH</t>
  </si>
  <si>
    <t>ANEL O- APLICACAO: DA BOMBA WARMAN- HERO/B217S53- WARMAN/B217S53- WEIR/B217S53-</t>
  </si>
  <si>
    <t>ANEL VEDACAO TIPO ANEL O MATERIAL CORPO COMPOSTO_x000D_BORRACHA NITRILICA DUREZA 70 SHORE DIAMETRO INTERNO_x000D_180MM ESPESSURA 5MM TCR03645180 VOITH</t>
  </si>
  <si>
    <t>ANEL VEDACAO TIPO ANEL O MATERIAL CORPO SILICONE DUREZA_x000D_70 SHORE A DIAMETRO INTERNO 94,92MM ESPESSURA 2,62MM</t>
  </si>
  <si>
    <t>ANEL VEDACAO TIPO ANEL O MATERIAL CORPO SILICONE DUREZA_x000D_70 SHORE A DIAMETRO INTERNO 202,87MM ESPESSURA 2,62MM</t>
  </si>
  <si>
    <t>ANEL- TIPO: VEDACAO- APLICACAO: DA VALVULA SEGURANCA- MODELO: DRESSER-  DRESSER/31002031- DRESSER MASONE/31002031- GE/31002031- MASONEILAN/31 002031-_x000D_</t>
  </si>
  <si>
    <t>RETENTOR- TIPO: VEDACAO- MATERIAL: BORRACHA- APLICACAO: DO REDUTOR- MODELO: SEW- (CAL)- SEW/177628-</t>
  </si>
  <si>
    <t>ANEL VEDACAO TIPO ANEL O MATERIAL CORPO COMPOSTO_x000D_BORRACHA NITRILICA DUREZA 70 SHORE DIAMETRO INTERNO_x000D_148MM ESPESSURA 6MM TCR03645148 VOITH</t>
  </si>
  <si>
    <t>ANEL VEDACAO TIPO ANEL O MATERIAL CORPO COMPOSTO_x000D_BORRACHA NITRILICA DUREZA 70 SHORE DIAMETRO INTERNO_x000D_272MM ESPESSURA 4MM TCR03645272 VOITH</t>
  </si>
  <si>
    <t>ANEL O- MATERIAL: VITON- DIMENSOES: 26X3MM- APLICACAO: DO ACOPLAM_x000D_ENTO- MODELO: VOITH- DUREZA: 70 SHORE A- (03646033)- VOITH/TCR03646033 -_x000D_</t>
  </si>
  <si>
    <t>ANEL VEDACAO TIPO ANEL O MATERIAL CORPO_x000D_FLUOROELASTOMERO DUREZA 70 SHORE DIAMETRO INTERNO 108MM_x000D_ESPESSURA 4MM TCR03646108 VOITH</t>
  </si>
  <si>
    <t>ANEL VEDACAO TIPO ANEL O MATERIAL CORPO_x000D_FLUOROELASTOMERO DUREZA 70 SHORE DIAMETRO INTERNO 48MM_x000D_ESPESSURA 4MM TCR03646120 VOITH</t>
  </si>
  <si>
    <t>ANEL-TIPO: DESGASTE-MATERIAL: ACO INOX-APLICACAO: DA BOMBA ALIMENTACAO -MODELO: TORISHIMA PUMP MHG4/8--NORMA MATERIAL: AISI 403.--TORISHIMA P UMP / DES MHG4/8 POS 5030.3-_x000D_</t>
  </si>
  <si>
    <t>ANEL-TIPO: DESGASTE-MATERIAL: ACO INOX-APLICACAO: DA BOMBA ALIMENTACAO -MODELO: TORISHIMA PUMP MHG4/8--NORMA: AISI 416.--TORISHIMA PUMP / DES  MHG4/8 POS 5020.3-_x000D_</t>
  </si>
  <si>
    <t>ANEL-TIPO: VEDACAO-APLICACAO: DA BOMBA ALIMENTACAO-MODELO: TORISHIMA PUMP MHG4/8----TORISHIMA PUMP / DES MHG4/8 POS 4120.12-</t>
  </si>
  <si>
    <t>ANEL-TIPO: LABIRINTO-APLICACAO: DA BOMBA ALIMENTACAO-MODELO: TORISHIMA PUMP MHG4/8----TORISHIMA PUMP / DES MHG4/8 POS 4230-</t>
  </si>
  <si>
    <t>ANEL-MATERIAL: AISI 403-APLICACAO: DA BOMBA CIRCULACAO-MODELO: TORISHIMA PUMP SPV1200----TORISHIMA PUMP / DES SPV1200 POS 5010.1-</t>
  </si>
  <si>
    <t>ANEL O CJ-APLICACAO: DA BOMBA CENTRIFUGA-MODELO: ALFA LAVAL----ALFA_x000D_LAVAL / 61241267-30</t>
  </si>
  <si>
    <t>ANEL O 99500216653000 VALTEK</t>
  </si>
  <si>
    <t>ANEL-TIPO: ENCOSTO-SUBAPLICACAO: P/ SELO-APLICACAO:  VALVULA DOME 8 POL; DESENHO: M036-WB-VD-002-1257-ISO1,ITEM 16_x000D_</t>
  </si>
  <si>
    <t>ANEL-TIPO: INSERCAO-APLICACAO: DA VALVULA DOME; DESENHO: M036-WB-VD-002-1257-ISO1,ITEM 15_x000D_</t>
  </si>
  <si>
    <t>ANEL 4397102 GE</t>
  </si>
  <si>
    <t>RETENTOR C/MOLA MATERIAL LABIO FLUORELASTOMERO SECAO_x000D_ABERTA PROTECAO C/PROTECAO REVESTIMENTO EXTERNO INTERNO_x000D_DIAMETRO EIXO 60MM DIAMETRO EXTERNO 80MM HMSA10 V SKF</t>
  </si>
  <si>
    <t>RETENTOR C/MOLA MATERIAL LABIO FLUORELASTOMERO SECAO_x000D_FECHADA PROTECAO S/PROTECAO REVESTIMENTO S/REVESTIMENTO_x000D_DIAMETRO EIXO 38,1MM DIAMETRO EXTERNO 60,33MM 25319_x000D_VEDABRAS</t>
  </si>
  <si>
    <t>ANEL- TIPO: VEDACAO- APLICACAO: DO BARRAMENTO BLINDADO- MODELO: POWERBUS- COMPLEMENTO: FASE ISOLADA.- POWERBUS/B-P-035-</t>
  </si>
  <si>
    <t>ANEL- TIPO: VEDACAO- APLICACAO: DO BARRAMENTO BLINDADO- MODELO: POWERBUS- COMPLEMENTO: FASE ISOLADA.- POWERBUS/B-P-037-</t>
  </si>
  <si>
    <t>RETENTOR C/MOLA MATERIAL LABIO COMPOSTO BORRACHA_x000D_NITRILICA SECAO ABERTA PROTECAO C/PROTECAO REVESTIMENTO_x000D_EXTERNO INTERNO DIAMETRO EIXO 15MM DIAMETRO EXTERNO_x000D_35MM</t>
  </si>
  <si>
    <t>ANEL O-MATERIAL: VITON-DIMENSOES: 9,19X2,62MM-APLICACAO: DA BOMBA-MODELO: LEWA-70 SHORE A-LEWA / 0731410104-</t>
  </si>
  <si>
    <t>ANEL RETENCAO-APLICACAO: DA VALVULA SEGURANCA DRESSER-DRESSER / 2410802- DRESSER MASONE / 2410802- GE / 2410802- MASONEILAN / 2410802-_x000D__x000D__x000D_</t>
  </si>
  <si>
    <t>ANEL O CJ-APLICACAO: DA BOMBA CENTRIFUGA-MODELO: ALFA LAVAL-ALFA LAVAL /_x000D_61241310-30- ALFA LAVAL / 61241310-30</t>
  </si>
  <si>
    <t>ANEL RETENCAO-TIPO: VEDACAO-APLICACAO: DA VALVULA SEGURANCA-MODELO: MO D DRESSER-DRESSER / 31002020- DRESSER MASONE / 31002020- GE / 31002020 - MASONEILAN / 31002020-_x000D_</t>
  </si>
  <si>
    <t>ANEL VEDACAO TIPO: VEDACAO APLICACAO: VALVULA SEGURANCA DRESSER MODELO: DRESSER / 31002010 DRESSER MASONE / 31002010 BHGE / 31002010 MASONEILAN / 31002010_x000D_</t>
  </si>
  <si>
    <t>ANEL RETENCAO TIPO: VEDACAO APLICACAO: VALVULA CONTROLE BHGE DRESSER / 31002018 DRESSER MASONE / 31002018 BHGE / 31002018 MASONEILAN / 31002018_x000D_</t>
  </si>
  <si>
    <t>ANEL-TIPO: ADAPTADOR-APLICACAO: DA VALVULA CONTROLE SPX FLOW-MARCA: COPES-VULCAN.</t>
  </si>
  <si>
    <t>ANEL O-DIMENSOES: 50X2,65MM-APLICACAO: DA TURBINA-MODELO: SIEMENS-GB3452.1-82 CRCC-SIEMENS / LDX225-42-50X2,65- SIEMENS / 12119435-_x000D__x000D_ANEL O 50X2,65 MM DUREZA SH75 NBR</t>
  </si>
  <si>
    <t>ANEL-MATERIAL: AISI 403-APLICACAO: DA BOMBA CIRCULACAO-MODELO: TORISHIMA PUMP SPV1200-H2O-TORISHIMA PUMP / DES SPV1200 POS 5010.2-</t>
  </si>
  <si>
    <t>RETENTOR-TIPO: MOLA-APLICACAO: DA VALVULA CONTROLE-MODELO: MOD SPX FLOW-</t>
  </si>
  <si>
    <t>ANEL-TIPO: INFERIOR-SUBAPLICACAO: P/ PLACA DESGASTE-APLICACAO: DO ATOM IZADOR-MODELO: KOMLINE-CARBETO SILICO SISTEMA DESSULFURACAO GAS-KOMLINE / 03N0030-_x000D_</t>
  </si>
  <si>
    <t>ANEL VEDACAO-DIMENSOES: 100X4,50MM-MATERIAL: EPDM-APLICACAO: DA VALVULA AR DOGUS-(01)-DOGUS / IT-1530 DN100-</t>
  </si>
  <si>
    <t>ANEL VEDACAO; ETILENO PROPILENO DIENO; DIAMETRO 80,00 MM; APLICACAO_x000D_VALVULA QUEBRA VACUO IT-1530 DN80 DOGUS VANA_x000D_- PART 18 ; 90x4-01._x000D_</t>
  </si>
  <si>
    <t>ANEL DE VEDACAO DES EV103712C2 POS 06 - 16580</t>
  </si>
  <si>
    <t>ANEL DE VEDACAO DES. EV103719-C2 REV 1 POSICAO 06 - 16578, MATERIAL-ASTM A743 GR CF8_x000D_DESENHO ANEXO.</t>
  </si>
  <si>
    <t>ANEL VEDACAO TIPO ANEL DESGASTE MATERIAL CORPO ACO LIGA_x000D_DIAMETRO INTERNO 380,85MM ESPESSURA 83MM</t>
  </si>
  <si>
    <t>ANEL VEDACAO A21X26 411 PS32930 006 -P.N. ANTIGO 012414500- P.N. ATUAL 02139557_x000D_</t>
  </si>
  <si>
    <t>RETENTOR MATERIAL COMPOSTO BORRACHA DIN 3760 DIAMETRO INTERNO 30,00 MM DIAMETRO EXTERNO 47,00 MM ALTURA 7,00 MM</t>
  </si>
  <si>
    <t>RETENTOR C/MOLA MATERIAL LABIO FLUORELASTOMERO DUREZA_x000D_70 SHORE A SECAO ABERTA DIAMETRO EIXO 65MM DIAMETRO_x000D_EXTERNO 80MM R5 VEDABRAS</t>
  </si>
  <si>
    <t>RETENTOR MATERIAL LABIO COMPOSTO BORRACHA NITRILICA_x000D_REVESTIMENTO C/REVESTIMENTO DIAMETRO EXTERNO 52MM</t>
  </si>
  <si>
    <t>RETENTOR MATERIAL LABIO COMPOSTO BORRACHA NITRILICA_x000D_REVESTIMENTO C/REVESTIMENTO DIAMETRO EXTERNO 32MM</t>
  </si>
  <si>
    <t>ANEL VEDACAO TIPO ANEL LABIRINTO MATERIAL CORPO_x000D_POLIAMIDA DIAMETRO INTERNO 200MM ESPESSURA 631MM</t>
  </si>
  <si>
    <t>ANEL VEDACAO TIPO ANEL V MATERIAL CORPO TERMOPLASTICO_x000D_DIAMETRO INTERNO 200MM ESPESSURA 26MM</t>
  </si>
  <si>
    <t>RETENTOR APLICACAO BOMBA CENTRIFUGA 24563S18 WEIR</t>
  </si>
  <si>
    <t>RETENTOR TIPO RETENTOR EIXO RADIAL MATERIAL COMPOSTO BORRACHA NITRILIC A VEDACAO C/VEDACAO DIAMETRO INTERNO 50,00 MM DIAMETRO EXTERNO 80,00 M M LARGURA 10,00 MM_x000D_</t>
  </si>
  <si>
    <t>ANEL VEDACAO MATERIAL COMPOSTO BORRACHA NITRILICA DIAMETRO NOMINAL550,00 MM ESPESSURA 4,00 MM APLICACAO BOMBA CONDENSADO 4120.2 TORISHIM_x000D_A_x000D__x000D_</t>
  </si>
  <si>
    <t>ANEL VEDACAO MATERIAL COMPOSTO BORRACHA NITRILICA ESPESSURA 4,00 MM APLICACAO BOMBA CONDENSADO 4120.3 TORISHIMA</t>
  </si>
  <si>
    <t>ANEL VEDACAO MATERIAL COMPOSTO BORRACHA NITRILICA ESPESSURA 5,00 MM APLICACAO BOMBA CONDENSADO 4120.4 TORISHIMA</t>
  </si>
  <si>
    <t>ANEL VEDACAO MATERIAL COMPOSTO BORRACHA NITRILICA DIAMETRO NOMINAL340,00 MM ESPESSURA 5,00 MM APLICACAO BOMBA CONDENSADO 4120.5 TORISHIM_x000D_A_x000D__x000D_</t>
  </si>
  <si>
    <t>ANEL VEDACAO COMPOSTO BORRACHA NITRILICA APLICACAO BOMBA CONDENSADO 4120.6 TORISHIMA</t>
  </si>
  <si>
    <t>ANEL VEDACAO COMPOSTO BORRACHA NITRILICA APLICACAO BOMBA CONDENSADO 4120.7 TORISHIMA</t>
  </si>
  <si>
    <t>ANEL VEDACAO COMPOSTO BORRACHA NITRILICA APLICACAO BOMBA CONDENSADO 4120.8 TORISHIMA</t>
  </si>
  <si>
    <t>RETENTOR TIPO RETENTOR R2 BASLX2 MATERIAL NITRILICA NBR DIN 3760 DIAMETRO INTERNO 48,00 MM DIAMETRO EXTERNO 62,00 MM ALTURA 8,00 MM</t>
  </si>
  <si>
    <t>ANEL LABIRINTO MATERIAL BRONZE USO MANCAL APLICACAO: BOMBAS BOOSTER DO SISTEMA AUXILIAR DE ALIMENTACAO DE AGUA DA CALDEIRA KKS: 30LAC11AP001 / 30LAC12AP001 / 30LAC13AP001 REFERENCIA: 104573800130 (DESENHO:M 006-CG-VD-013-0012-ISO4 ITEM 432.01) FABRICANTE: SULZER 104932018608 INPROSEAL  P/N# 1600-A-K0011-0_x000D__x000D_</t>
  </si>
  <si>
    <t>RETENTOR MATERIAL COMPOSTO BORRACHA DIN 3760 DIAMETRO INTERNO 22,00 MM DIAMETRO EXTERNO 38,00 MM MM ALTURA 10,00 MM 22X38X10 NORPEM</t>
  </si>
  <si>
    <t>VED -204238423002 SPUK_x000D_ANEL VEDACAO PN 204.238.423.002 GRAFOIL_x000D_ANEL VEDACAO; TIPO: R901; DIMENSOES: DIAMETRO INTERNO: 520,00MM; DIAMETRO EXTERNO: 534,00MM; ESPESSURA: 8,54MM; MATERIAL: GRAFITE FLEXIVEL (GRAFOIL); APLICACAO: BOMBA MODELO: HPT-200-320-27/5S SERIES 53982 E 53983; FABRICANTE/REFERENCIA: SULZER - PN: 117187-53676/70-P7;_x000D_PN: R239981-53983/017-P4; (204.238.428.001;204.238.423.002);_x000D_INFORMACOES COMPLEMENTARES: MATERIAL DEVERA SER EMBALADO EM CAIXA REFORCADA, DEVIDAMENTE IDENTIFICADO E PROTEGIDO CONTRA AMASSAMENTO E QUEBRA._x000D__x000D__x000D_</t>
  </si>
  <si>
    <t>ANEL DESGASTE MATERIAL ACO INOX USO CARCACA ROTOR APLICACAO BOMBA AGUA CIRCULACAO 5020 091014979 TORISHIMA</t>
  </si>
  <si>
    <t>ANEL DESGASTE ESTACIONARIO MATERIAL ACO INOX ASTM A743GR CA40 APLICACAO: BOMBAS BOOSTER DO SISTEMA AUXILIAR DE ALIMENTACAO DE AGUA DA CALDEIRA KKS: 30LAC11AP001 / 30LAC12AP001 / 30LAC13AP001 REFERENCIA: 104063990910(DESENHO:M 006-CG-VD-013-0012-ISO4 ITEM 502.01/502.02) FABRICANTE: SULZER_x000D__x000D_</t>
  </si>
  <si>
    <t>ANEL VEDACAO TIPO ANEL O MATERIAL CORPO ETILENO_x000D_PROPILENO DIENO DUREZA 70 SHORE A DIAMETRO INTERNO_x000D_99,5MM ESPESSURA 3MM</t>
  </si>
  <si>
    <t>RETENTOR MATERIAL COMPOSTO BORRACHA USO VALVULA SISTEMA CALDEIRA 291286 COPES VULCAN</t>
  </si>
  <si>
    <t>RETENTOR C/MOLA MATERIAL LABIO COMPOSTO BORRACHA_x000D_NITRILICA SECAO ABERTA PROTECAO C/PROTECAO REVESTIMENTO_x000D_EXTERNO INTERNO DIAMETRO EIXO 85MM DIAMETRO EXTERNO_x000D_140MM 0736237 VEDABRAS</t>
  </si>
  <si>
    <t>ANEL DE VEDACAO WASTE GATE APLICACAO: MOTORES BAG11 MODELO W50SG PAAE 219774; BAG021 MODELO W50SG PAAE 219775  BAG031 MODELO W50SG CODIGO CATALOGO DOCUMENTO:  DBAC596659 REFERENCIAS: 207 1015 FORNECEDOR: WARTSILA</t>
  </si>
  <si>
    <t>ANEL VEDACAO TIPO ANEL O MATERIAL CORPO ETILENO_x000D_PROPILENO DIENO DUREZA 70 SHORE A DIAMETRO INTERNO_x000D_135,5MM ESPESSURA 3,5MM</t>
  </si>
  <si>
    <t>ANEL DESGASTE ROTOR ACO INOX USINADO APLICACAO BOMBA AGUA CIRCULACAO 5030 091014979 TORISHIMA</t>
  </si>
  <si>
    <t>ANEL DISTANCIADOR MATERIAL ACO CARBONO SAE1045 APLICACAO: BOMBAS BOOSTER DO SISTEMA AUXILIAR DE ALIMENTACAO DE AGUA DA CALDEIRA KKS: 30LAC11AP001 / 30LAC12AP001 / 30LAC13AP001 REFERENCIA: 104063617003 (DESENHO:M 006-CG-VD-013-0012-ISO4 ITEM 504.02) FABRICANTE: SULZER</t>
  </si>
  <si>
    <t>ANEL DISTANCIADOR MATERIAL ACO CARBONO SAE1045 APLICACAO: BOMBAS BOOSTER DO SISTEMA AUXILIAR DE ALIMENTACAO DE AGUA DA CALDEIRA KKS: 30LAC11AP001 / 30LAC12AP001 / 30LAC13AP001 REFERENCIA: 104063618004_x000D_ (DESENHO:M 006-CG-VD-013-0012-ISO4 ITEM 504.01) FABRICANTE: SULZER</t>
  </si>
  <si>
    <t>ANEL LUBRIFICACAO MATERIAL POLITETRAFLUORETILENO APLICACAO: BOMBAS BOOSTER DO SISTEMA AUXILIAR DE ALIMENTACAO DE AGUA DA CALDEIRA KKS: 30LAC11AP001 / 30LAC12AP001 / 30LAC13AP001 REFERENCIA: 104063216002 (DESENHO:M 006-CG-VD-013-0012-ISO4 ITEM 644.01) FABRICANTE: SULZER</t>
  </si>
  <si>
    <t>ANEL DESGASTE MATERIAL ACO INOX AISI403 ESPESSURA 10,00 MM USO CARCACA APLICACAO BOMBA CONDENSADO 5020.2 TORISHIMA</t>
  </si>
  <si>
    <t>ANEL SUBAPLICACAO BLOCO APLICACAO MOTOR 18V50SG PAAE_x000D_219774 107452 WARTSILA</t>
  </si>
  <si>
    <t>ANEL DESGASTE SELAGEM ACO LIGA 20CRMO APLICACAO MOINHO 10HFC K3740.4-14 DOOSAN_x000D__x000D_ANEL DE ENCOSTO DO ROLO</t>
  </si>
  <si>
    <t>ANEL DESGASTE DO ROTOR  MATERIAL ACO INOX ASTM A743GR CA40 APLICACAO: BOMBAS BOOSTER DO SISTEMA AUXILIAR DE ALIMENTACAO DE AGUA DA CALDEIRA KKS: 30LAC11AP001 / 30LAC12AP001 / 30LAC13AP001 REFERENCIA: 104063991007 (DESENHO:M 006-CG-VD-013-0012-ISO4 ITEM 503.01/503.02) FABRICANTE: SULZER_x000D__x000D_</t>
  </si>
  <si>
    <t>ANEL ETILENO PROPILENO DIENO APLICACAO: BOMBAS BOOSTER DO SISTEMA AUXILIAR DE ALIMENTACAO DE AGUA DA CALDEIRA KKS: 30LAC11AP001 / 30LAC12AP001 / 30LAC13AP001 REFERENCIA: 021703021509 (DESENHO:M 006-CG-VD-013-0012-ISO4 ITEM 412.02_x000D_) FABRICANTE: SULZER</t>
  </si>
  <si>
    <t>ANEL ETILENO PROPILENO DIENO APLICACAO: BOMBAS BOOSTER DO SISTEMA AUXILIAR DE ALIMENTACAO DE AGUA DA CALDEIRA KKS: 30LAC11AP001 / 30LAC12AP001 / 30LAC13AP001 REFERENCIA: 021703028009 (DESENHO:M 006-CG-VD-013-0012-ISO4 ITEM 412.01_x000D_) FABRICANTE: SULZER</t>
  </si>
  <si>
    <t>ANEL ETILENO PROPILENO DIENO APLICACAO: BOMBAS BOOSTER DO SISTEMA AUXILIAR DE ALIMENTACAO DE AGUA DA CALDEIRA KKS: 30LAC11AP001 / 30LAC12AP001 / 30LAC13AP001 REFERENCIA: 021703017001 (DESENHO:M 006-CG-VD-013-0012-ISO4 ITEM 412.03_x000D_) FABRICANTE: SULZER</t>
  </si>
  <si>
    <t>ANEL DESGASTE MATERIAL ACO INOX AISI403 DIAMETRO NOMINAL 230,00 MM DIA METRO EXTERNO 250,00 MM LARGURA 25,00 MM ESPESSURA 10,00 MM APLICACAO BOMBA CONDENSADO 5020.1 TORISHIMA_x000D_</t>
  </si>
  <si>
    <t>ANEL DESGASTE MATERIAL ACO INOX SUS420 J2 ESPESSURA 11,00 MM USO ROTOR APLICACAO BOMBA CONDENSADO 5030.1 TORISHIMA</t>
  </si>
  <si>
    <t>ANEL DESGASTE MATERIAL ACO INOX SUS420 J2 DIAMETRO NOMINAL 260,00 MM D IAMETRO EXTERNO 281,00 MM LARGURA 32,00 MM APLICACAO BOMBA CONDENSADO 5030.2 TORISHIMA_x000D_</t>
  </si>
  <si>
    <t>ANEL VEDACAO FLUORELASTOMERO APLICACAO BOMBA AGUA ALIMENTACAO 4120.13 TORISHIMA</t>
  </si>
  <si>
    <t>RETENTOR C/MOLA ESPIRAL MATERIAL LABIO COMPOSTO_x000D_BORRACHA NITRILICA DUREZA 70 SHORE A SECAO ABERTA_x000D_PROTECAO S/PROTECAO REVESTIMENTO EXTERNO INTERNO_x000D_DIAMETRO EIXO 53,98MM DIAMETRO EXTERNO 73,03MM 728709_x000D_VEDABRAS</t>
  </si>
  <si>
    <t>ANEL O 28R1205 KOMLINE</t>
  </si>
  <si>
    <t>ANEL O 28R2010 ENFIL</t>
  </si>
  <si>
    <t>ANEL VEDACAO N28R2014 CAT</t>
  </si>
  <si>
    <t>ANEL O-DIMENSOES: 29,82X2,62MM-MATERIAL: SILICONE-DUREZA: 70 SHORE A</t>
  </si>
  <si>
    <t>ANEL VEDACAO TIPO ANEL O MATERIAL CORPO SILICONE FGD_x000D_28R2012 K</t>
  </si>
  <si>
    <t>ANEL O 28R2018 KOMLINE</t>
  </si>
  <si>
    <t>ANEL VEDACAO TIPO ANEL O MATERIAL CORPO SILICONE DUREZA_x000D_70 SHORE A DIAMETRO INTERNO 72,75MM ESPESSURA 1,78MM</t>
  </si>
  <si>
    <t>ANEL ACO INOX APLICACAO SEDE</t>
  </si>
  <si>
    <t>ANEL AUXILIAR APLICACAO SISTEMA AGUA CIRCULACAO_x000D_10A4218X022 HPA VALVES</t>
  </si>
  <si>
    <t>ANEL VEDACAO TIPO ANEL O MATERIAL CORPO_x000D_FLUOROELASTOMERO DUREZA 70 SHORE A DIAMETRO INTERNO_x000D_430MM ESPESSURA 5,33MM 430X5.33 FKM VEDACOES MAKITA</t>
  </si>
  <si>
    <t>ANEL VEDACAO APLICACAO SISTEMA AGUA ALIMENTACAO_x000D_10A4216X012 HPA VALVES</t>
  </si>
  <si>
    <t>RETENTOR C/MOLA ESPIRAL MATERIAL LABIO COMPOSTO_x000D_BORRACHA NITRILICA DUREZA 70 SHORE A SECAO ABERTA_x000D_PROTECAO C/PROTECAO REVESTIMENTO EXTERNO INTERNO_x000D_DIAMETRO EIXO 55MM DIAMETRO EXTERNO 90MM 0736253_x000D_VEDABRAS</t>
  </si>
  <si>
    <t>ANEL O MATERIAL COMPOSTO BORRACHA USO VEDACAO APLICACAO ANALISADOR GAS 3014059499 MET ONE INSTRUMENTS</t>
  </si>
  <si>
    <t>ANEL BACKUP 19000975 SIEMENS</t>
  </si>
  <si>
    <t>ANEL DE VEDAÇÃO USO PISTÃO APLICAÇÃO TRUSPEC MODULO CHN 774-425 LECO_x000D_</t>
  </si>
  <si>
    <t>ANEL DE VEDAÇÃO USO PISTÃO APLICAÇÃO TRUSPEC MODULO CHN 601-684 LECO_x000D_</t>
  </si>
  <si>
    <t>ANEL DE VEDAÇÃO APLICAÇÃO TRUSPEC MODULO CHN 773-913 LECO_x000D_</t>
  </si>
  <si>
    <t>ANEL DE VEDACAO- MATERIAL: ACO INOX ASTM A182 F316- DIMENSOES: 210,00_x000D_MM- APLICACAO: VALVULA DE RECIRCULAÇÃO 30% KKS 30LAB37AA051 REFERENCIA_x000D_CVD-M91813-465 FABRICANTE VALVITALIA</t>
  </si>
  <si>
    <t>RETENTOR MATERIAL LABIO FLUORELASTOMERO DIAMETRO EIXO_x000D_240MM DIAMETRO EXTERNO 270MM</t>
  </si>
  <si>
    <t>ANEL VEDACAO TIPO ANEL O MATERIAL CORPO_x000D_FLUOROELASTOMERO DUREZA 70 SHORE A DIAMETRO INTERNO_x000D_132MM ESPESSURA 3,5MM</t>
  </si>
  <si>
    <t>O-RING 215X5 VITON_x000D_MATERIAL: VITON_x000D_DIÂMETRO INTERNO: 215mm_x000D_SECÇÃO: 5_x000D_DUREZA: 70_x000D_</t>
  </si>
  <si>
    <t>O-RING 50X3 VITON_x000D_MATERIAL: VITON_x000D_DIÂMETRO INTERNO: 50mm_x000D_SECÇÃO: 3_x000D_DUREZA: 70_x000D_</t>
  </si>
  <si>
    <t>O-RING 50X5 VITON_x000D_MATERIAL: VITON_x000D_DIÂMETRO INTERNO: 50mm_x000D_SECÇÃO: 5_x000D_DUREZA: 70_x000D_</t>
  </si>
  <si>
    <t>O-RING 63X3,55 VITON_x000D_MATERIAL: VITON_x000D_DIÂMETRO INTERNO: 63_x000D_DIÂMETRO EXTERNO: 70,1_x000D_SECÇÃO: 3,55_x000D_DUREZA: 70_x000D_</t>
  </si>
  <si>
    <t>O´RING VITON 74,2 x 5,7_x000D_MODELO: Modelo Orings_x000D_DUREZA: (Shore) 70_x000D_MATERIAL: VITON_x000D_REFERENCIA: 74,2X5,4 N_x000D_SECÇÃO: 5,4_x000D_INTERNO: 74,2_x000D_</t>
  </si>
  <si>
    <t>ANEL VEDACAO TIPO ANEL O MATERIAL CORPO_x000D_FLUOROELASTOMERO DUREZA 70 SHORE A DIAMETRO INTERNO_x000D_74MM ESPESSURA 5MM</t>
  </si>
  <si>
    <t>RETENTOR DIAMETRO EIXO 18MM DIAMETRO EXTERNO 32MM</t>
  </si>
  <si>
    <t>ANEL VEDACAO TIPO ANEL O MATERIAL CORPO_x000D_FLUOROELASTOMERO DUREZA 70 SHORE A DIAMETRO INTERNO_x000D_80MM ESPESSURA 5MM</t>
  </si>
  <si>
    <t>ANEL VEDACAO TIPO ANEL O MATERIAL CORPO_x000D_FLUOROELASTOMERO DUREZA 70 SHORE A DIAMETRO INTERNO_x000D_82MM ESPESSURA 4MM</t>
  </si>
  <si>
    <t>ANEL VEDACAO TIPO ANEL O MATERIAL CORPO COMPOSTO_x000D_BORRACHA NITRILICA DUREZA 90 SHORE A DIAMETRO INTERNO_x000D_88,27MM ESPESSURA 5,33MM</t>
  </si>
  <si>
    <t>RETENTOR 45x60x9 MM_x000D_MATERIAL: VITON_x000D_</t>
  </si>
  <si>
    <t>RETENTOR DIAMETRO EIXO 45MM DIAMETRO EXTERNO 60MM</t>
  </si>
  <si>
    <t>RETENTOR DIAMETRO EIXO 55MM DIAMETRO EXTERNO 72MM</t>
  </si>
  <si>
    <t>O’RING (SAÍDA)BOMBA NEUTRALIZAÇÃO._x000D_MATERIAL VITON_x000D_CÓDIGO: 228413_x000D_</t>
  </si>
  <si>
    <t>O’RING (ENTRADA) DA BOMBA DE NEUTRALIZAÇÃO_x000D_MATERIAL VITON_x000D_CÓDIGO  228440</t>
  </si>
  <si>
    <t>ANEL O APLICACAO BOMBA NEUTRALICAO</t>
  </si>
  <si>
    <t>ANEL "O"  PN A156.33.01.10-100X3.1 REF 15 NOME DES EH RES CONTROL BLOCK_x000D_NUM DES 191.73.52G05_x000D__x000D_ANEL O VITON DIAM INT 56,80 MM ESP 3,10 MM A156.33.01.10-63X3.1 SIEMENS_x000D_</t>
  </si>
  <si>
    <t>RETENTOR R2 MATERIAL NBR VEDACAO C/MOLA E GUARDA PÓ DUREZA 70 SHORE A_x000D_DIAMETRO INTERNO 25,00 MM DIAMETRO EXTERNO 40,00 MM ALTURA 7,00 MM_x000D_REFERENCIA 0729840 FABRICANTE VEDABRAS</t>
  </si>
  <si>
    <t>RETENTOR TIPO RETENTOR TAMPAO EBC MATERIAL COMPOSTO BORRACHA NITRILICA_x000D_VEDACAO  DIAMETRO EXTERNO 90,00 MM ALTURA 12,00 MM_x000D__x000D_</t>
  </si>
  <si>
    <t>RETENTOR; MATERIAL: SILICONE; TIPO: BRAG; DIAMETRO INTERNO: 35mm;_x000D_DIAMETRO EXTERNO: 48mm; ALTURA: 7mm; APLICAÇÃO: BOMBAS.</t>
  </si>
  <si>
    <t>RETENTOR; MATERIAL: NITRILICA NBR; VEDACAO DUPLA COM MOLA; TIPO: BRAG;_x000D_DIAMETRO INTERNO: 42mm; DIAMETRO EXTERNO: 60mm; ALTURA: 9mm; APLICAÇÃO:_x000D_BOMBAS._x000D__x000D_</t>
  </si>
  <si>
    <t>RETENTOR; MATERIAL: NITRILICA NBR; VEDACAO SIMPLES COM MOLA; TIPO: BR;_x000D_DIAMETRO INTERNO: 70mm; DIAMETRO EXTERNO: 90mm; ALTURA: 10mm; APLICAÇÃO:_x000D_BOMBAS._x000D_</t>
  </si>
  <si>
    <t>ANEL VEDACAO TIPO ANEL O MATERIAL CORPO_x000D_FLUOROELASTOMERO DUREZA 70 SHORE A DIAMETRO INTERNO_x000D_56,74MM ESPESSURA 3,53MM</t>
  </si>
  <si>
    <t>ANEL ORING; MATERIAL: VITON; DUREZA: 80 SHORE; DIAMETRO INTERNO: 155mm;_x000D_SECAO: 5.8mm; APLICACAO: FERRAMENTA HIDRAULICA M56.</t>
  </si>
  <si>
    <t>ANEL PARBAK; MATERIAL: COMPOSTO DE BORRACHA; DIAMETRO INTERNO: 154,7mm;_x000D_DIAMETRO EXTERNO: 164,7mm; ESPESSURA: 1,8mm; APLICACAO: FERRAMENTA_x000D_HIDRAULICA M56.</t>
  </si>
  <si>
    <t>ANEL ORING; MATERIAL: VITON; DIAMETRO INTERNO: 80mm; SECAO: 5.8mm;_x000D_APLICACAO: FERRAMENTA HIDRAULICA M56.</t>
  </si>
  <si>
    <t>ANEL PARBAK; MATERIAL: COMPOSTO BORRACHA; DIAMETRO INTERNO: 80mm;_x000D_DIAMETRO EXTERNO: 90.5mm; SECAO: 1.8mm; APLICACAO: FERRAMENTA HIDRAULICA_x000D_M56.</t>
  </si>
  <si>
    <t>ANEL ORING; MATERIAL: VITON; DUREZA: SHORE 80; DIAMETRO INTERNO: 103mm;_x000D_SECAO: 6mm; APLICACAO: FERRAMENTA HIDRAULICA M42.</t>
  </si>
  <si>
    <t>ANEL ORING; MATERIAL: VITON; DUREZA: SHORE 80; DIAMETRO INTERNO: 63mm;_x000D_SECAO: 6mm; APLICACAO: FERRAMENTA HIDRAULICA M42.</t>
  </si>
  <si>
    <t>RETENTOR: MATERIAL VITON_x000D_MEDIDAS: 85 X 110 X 12</t>
  </si>
  <si>
    <t>RETENTOR: MATERIAL VITON._x000D_MEDIDAS: 65 X 85 X 13</t>
  </si>
  <si>
    <t>ANEL O DO TIRANTE LATERAL APLICACAO: MOTORES BAG11 MODELO W50SG PAAE 219774; BAG021 MODELO W50SG PAAE 219775  BAG031 MODELO W50SG CODIGO CATALOGO DOCUMENTO:  DBAC596659 REFERENCIAS: 100 088 EIXO MANIVELA FORNECEDOR: WARTSILA_x000D_</t>
  </si>
  <si>
    <t>KIT DE VEDAÇÃO PARA ATUADOR (X25-291)DA VÁLVULA CV SPX_x000D__x000D_ITEM 04 - 02 x ANEL "O" PLACA DE EXTREMIDADE._x000D_ITEM 06 - 01 x ANEL "O" DO PISTÃO._x000D_ITEM 10 - 02 x ANEL "O" EXTERIOR DO MANCAL._x000D_ITEM 11 - 02 x ANEL DE ROLAMENTO "O"._x000D_ITEM 12 - 02 x LIMPA - VIDROS._x000D_ITEM 17 - 01 ANEL "O" INFERIOR DA HASTE._x000D__x000D_</t>
  </si>
  <si>
    <t>ANEL VEDACAO TIPO ANEL O MATERIAL CORPO COMPOSTO_x000D_BORRACHA NITRILICA DUREZA 70 SHORE A DIAMETRO INTERNO_x000D_9,19MM ESPESSURA 2,62MM</t>
  </si>
  <si>
    <t>ANEL VEDACAO TIPO ANEL O MATERIAL CORPO COMPOSTO_x000D_BORRACHA NITRILICA DUREZA 70 SHORE A DIAMETRO INTERNO_x000D_24,99MM ESPESSURA 3,53MM</t>
  </si>
  <si>
    <t>ANEL VEDACAO TIPO ANEL O MATERIAL CORPO COMPOSTO_x000D_BORRACHA NITRILICA DUREZA 70 SHORE A DIAMETRO INTERNO_x000D_47,29MM ESPESSURA 2,62MM</t>
  </si>
  <si>
    <t>ANEL VEDACAO TIPO ANEL O MATERIAL CORPO COMPOSTO_x000D_BORRACHA NITRILICA DUREZA 70 SHORE A DIAMETRO INTERNO_x000D_57,2MM ESPESSURA 6MM</t>
  </si>
  <si>
    <t>ANEL VEDACAO TIPO ANEL O MATERIAL CORPO COMPOSTO_x000D_BORRACHA NITRILICA DUREZA 70 SHORE A DIAMETRO INTERNO_x000D_94,84MM ESPESSURA 3,53MM</t>
  </si>
  <si>
    <t>ANEL VEDACAO TIPO ANEL O MATERIAL CORPO COMPOSTO_x000D_BORRACHA NITRILICA DUREZA 70 SHORE A DIAMETRO INTERNO_x000D_132,94MM ESPESSURA 3,53MM</t>
  </si>
  <si>
    <t>ANEL O- DIMENSOES: 398,00 X 8,00MM- MATERIAL: NITRILICA- DUREZA: 70_x000D_SHORE_x000D_A-</t>
  </si>
  <si>
    <t>ANEL O- DIMENSOES: 215,27 X 5,33MM- MATERIAL: NITRILICA- DUREZA: 70_x000D_SHORE_x000D_A-</t>
  </si>
  <si>
    <t>ANEL VEDACAO TIPO ANEL O MATERIAL CORPO COMPOSTO_x000D_BORRACHA NITRILICA DUREZA 70 SHORE A DIAMETRO INTERNO_x000D_59,2MM ESPESSURA 5,7MM</t>
  </si>
  <si>
    <t>ANEL VEDACAO TIPO ANEL RASPADOR MATERIAL CORPO_x000D_POLIURETANO DIAMETRO INTERNO 125MM ESPESSURA 8MM</t>
  </si>
  <si>
    <t>ANEL VEDACAO TIPO ANEL RASPADOR DIAMETRO INTERNO_x000D_60,33MM ESPESSURA 6,35MM 15070 SO VEDACOES</t>
  </si>
  <si>
    <t>ANEL VEDACAO TIPO ANEL GUIA MATERIAL CORPO_x000D_POLITETRAFLUORETILENO DIAMETRO INTERNO 25MM ESPESSURA_x000D_3MM</t>
  </si>
  <si>
    <t>ANEL GUIA MATERIAL PTFE DIAMETRO 129,00 MM LARGURA 25,00 MM ESPESSURA_x000D_3,00 MM</t>
  </si>
  <si>
    <t>ANEL GUIA MATERIAL PTFE/BRONZE DIAMETRO 169,00 MM LARGURA 18,00 MM_x000D_ESPESSURA 3,00 MM</t>
  </si>
  <si>
    <t>ANEL VEDACAO TIPO ANEL O MATERIAL CORPO COMPOSTO_x000D_BORRACHA NITRILICA DUREZA 70 SHORE A DIAMETRO INTERNO_x000D_124,2MM ESPESSURA 5,7MM 00010010 VEDABRAS</t>
  </si>
  <si>
    <t>ANEL VEDACAO TIPO ANEL O MATERIAL CORPO COMPOSTO_x000D_BORRACHA NITRILICA DUREZA 70 SHORE A DIAMETRO INTERNO_x000D_154,3MM ESPESSURA 5,7MM 13617 VEDABRAS</t>
  </si>
  <si>
    <t>RETENTOR C/MOLA DIAMETRO EIXO 25MM DIAMETRO EXTERNO_x000D_35MM</t>
  </si>
  <si>
    <t>ANEL DE CONTENÇÃO DA BOMBA EBARA; APLICAÇÃO NAS BOMBA DE MODELOS:_x000D_26562110124-3446211012-EVMSL10 12F6 HQ1BVG V/7,5; 26562110154-_x000D_3446211015-EVMSL10 15F6 HQ1BVG V/11; 26562010064-3446201006-EVMSL10 6N6_x000D_Q1BVG V/4; 26562010054-3446201005-EVMSL10 5N6 Q1BVG V/4.</t>
  </si>
  <si>
    <t>ANEL DE DESGASTE DA BOMBA EBARA; APLICAÇÃO NAS BOMBA DE MODELOS:_x000D_26562110124-3446211012-EVMSL10 12F6 HQ1BVG V/7,5; 26562110154-_x000D_3446211015-EVMSL10 15F6 HQ1BVG V/11; 26562010064-3446201006-EVMSL10 6N6_x000D_Q1BVG V/4;26562010054-3446201005-EVMSL10 5N6 Q1BVG V/4.</t>
  </si>
  <si>
    <t>ANEL ORING DA BOMBA EBARA; APLICAÇÃO NAS BOMBA DE MODELOS:_x000D_26562110124-3446211012-EVMSL10 12F6 HQ1BVG V/7,5; 26562110154-_x000D_3446211015-EVMSL10 15F6 HQ1BVG V/11; 26562010064-3446201006-EVMSL10 6N6_x000D_Q1BVG V/4;26562010054-3446201005-EVMSL10 5N6 Q1BVG V/4.</t>
  </si>
  <si>
    <t>RETENTOR-95X1145X13/10MM-NBR-MOLA R2 REF.0737556 FAB. VEDABRAS</t>
  </si>
  <si>
    <t>O'Ring  para pino da valvulas de recebedores de PIG  11mm/2mm  (15,76 x_x000D_10,60 x 2,58mm PARKER, N-3006-90B)._x000D_</t>
  </si>
  <si>
    <t>O'Ring  para pino da valvulas de recebedores de PIG do Duto 18" (20,45 x_x000D_15,29 x 2,58mm PARKER, N-3006-90B)._x000D_</t>
  </si>
  <si>
    <t>Anel O'ring  (40,22 x 33,12 x 3,55mm PARKER, N-3000-70B)._x000D_</t>
  </si>
  <si>
    <t>Anel O'ring  (40,08 x 34,80 x 2,64mm PARKER, N-3000-70B)._x000D_</t>
  </si>
  <si>
    <t>RETENTOR DE LÁBIO PARA MOTORES ELÉTRICOS 55MM_x000D_</t>
  </si>
  <si>
    <t>ANEL DE TENSÃO, SUPERTAUT PLUS, 304SST_x000D_PART.N° S48S11085_x000D_ANEL DE TENSÃO 48" DIAMETRO</t>
  </si>
  <si>
    <t>KIT/CONJUNTO ANEL O FLUOROELASTOMERO</t>
  </si>
  <si>
    <t>RETENTOR MATERIAL LABIO COMPOSTO BORRACHA NITRILICA_x000D_DUREZA 70 SHORE SECAO ABERTA DIAMETRO EIXO 15MM_x000D_DIAMETRO EXTERNO 25MM 15X25X6HMSA10RG SKF</t>
  </si>
  <si>
    <t>O´RING DE VEDACAO DA TAMPA DO FILTRO ANIONICO DE OLEO HIDR. TV-58;_x000D_SECAO: 5MM; Ø INTERNO: 186MM; MATERIAL DE FABRICAÇÃO: VITON; DUREZA: 75_x000D_SHORE; APLICACAO: 58MAX10T001 - FILTRO ANIONICO - TANQUE DE OLEO_x000D_HIDRAULICO TV-58.</t>
  </si>
  <si>
    <t>ANEL VEDACAO DIAMETRO INTERNO 2.1/2POL ALVENIUS</t>
  </si>
  <si>
    <t>ANEL VEDACAO TIPO ANEL O DIAMETRO INTERNO 148MM_x000D_ESPESSURA 6MM</t>
  </si>
  <si>
    <t>ANEL VEDACAO MATERIAL CORPO COMPOSTO BORRACHA DIAMETRO_x000D_INTERNO 37,69MM ESPESSURA 3,53MM</t>
  </si>
  <si>
    <t>ANEL VEDACAO MATERIAL CORPO COMPOSTO BORRACHA DIAMETRO_x000D_INTERNO 59,92MM ESPESSURA 3,53MM</t>
  </si>
  <si>
    <t>ANEL DE VEDAÇÃO 200MM X 8MM NBR 80_x000D__x000D_</t>
  </si>
  <si>
    <t>ANEL DE VEDAÇÃO 380X8 NBR 80_x000D__x000D__x000D__x000D__x000D_</t>
  </si>
  <si>
    <t>ANEL VEDACAO TIPO ANEL O DIAMETRO INTERNO 116,84MM_x000D_ESPESSURA 5,33MM</t>
  </si>
  <si>
    <t>ANEL VEDACAO TIPO ANEL O DIAMETRO INTERNO 34,52MM_x000D_ESPESSURA 3,53MM</t>
  </si>
  <si>
    <t>ANEL VEDACAO TIPO ANEL O DIAMETRO INTERNO 47,22MM_x000D_ESPESSURA 3,53MM</t>
  </si>
  <si>
    <t>RETENTOR DIAMETRO EIXO 95MM DIAMETRO EXTERNO 145MM</t>
  </si>
  <si>
    <t>ANEL ELASTICO EIXO 40MM_x000D_</t>
  </si>
  <si>
    <t>ANEL VEDACAO TIPO ANEL O MATERIAL CORPO COMPOSTO_x000D_BORRACHA NITRILICA DUREZA 70 SHORE A DIAMETRO INTERNO_x000D_75,79MM ESPESSURA 3,53MM 11046 VEDABRAS</t>
  </si>
  <si>
    <t>ANEL VEDACAO TIPO ANEL O MATERIAL CORPO COMPOSTO_x000D_BORRACHA NITRILICA DUREZA 70 SHORE A DIAMETRO INTERNO_x000D_76,2MM ESPESSURA 6,5MM 110496 VEDABRAS</t>
  </si>
  <si>
    <t>ANEL VEDACAO TIPO ANEL O BOMBA MULTIESTAGIO 65106_x000D_DANCOR</t>
  </si>
  <si>
    <t>ANEL VEDACAO TIPO ANEL O MATERIAL CORPO_x000D_FLUOROELASTOMERO DUREZA 90 SHORE A DIAMETRO INTERNO_x000D_69,5MM ESPESSURA 3MM</t>
  </si>
  <si>
    <t>ANEL VEDACAO TIPO ANEL O MATERIAL CORPO_x000D_FLUOROELASTOMERO DUREZA 90 SHORE A DIAMETRO INTERNO_x000D_50MM ESPESSURA 3MM</t>
  </si>
  <si>
    <t>ANEL VEDACAO TIPO ANEL O MATERIAL CORPO_x000D_FLUOROELASTOMERO DUREZA 90 SHORE A DIAMETRO INTERNO_x000D_16,94MM ESPESSURA 2,62MM</t>
  </si>
  <si>
    <t>ANEL VEDACAO TIPO ANEL O MATERIAL CORPO_x000D_FLUOROELASTOMERO DUREZA 90 SHORE A DIAMETRO INTERNO_x000D_18,45MM ESPESSURA 2,62MM</t>
  </si>
  <si>
    <t>ANEL VEDACAO TIPO ANEL O MATERIAL CORPO_x000D_FLUOROELASTOMERO DUREZA 90 SHORE A DIAMETRO INTERNO_x000D_18,53MM ESPESSURA 2,62MM</t>
  </si>
  <si>
    <t>ANEL VEDACAO TIPO ANEL O MATERIAL CORPO_x000D_FLUOROELASTOMERO DUREZA 90 SHORE A DIAMETRO INTERNO_x000D_20,01MM ESPESSURA 3,53MM</t>
  </si>
  <si>
    <t>ANEL VEDACAO TIPO ANEL O MATERIAL CORPO_x000D_FLUOROELASTOMERO DUREZA 90 SHORE A DIAMETRO INTERNO_x000D_23,15MM ESPESSURA 3,53MM</t>
  </si>
  <si>
    <t>ANEL VEDACAO TIPO ANEL O MATERIAL CORPO_x000D_FLUOROELASTOMERO DUREZA 90 SHORE A DIAMETRO INTERNO_x000D_24,74MM ESPESSURA 3,53MM</t>
  </si>
  <si>
    <t>ANEL VEDACAO TIPO ANEL O MATERIAL CORPO_x000D_FLUOROELASTOMERO DUREZA 90 SHORE A DIAMETRO INTERNO_x000D_26,3MM ESPESSURA 3,53MM</t>
  </si>
  <si>
    <t>ANEL VEDACAO TIPO ANEL O MATERIAL CORPO_x000D_FLUOROELASTOMERO DUREZA 90 SHORE A DIAMETRO INTERNO_x000D_27,88MM ESPESSURA 3,53MM</t>
  </si>
  <si>
    <t>ANEL VEDACAO TIPO ANEL O MATERIAL CORPO_x000D_FLUOROELASTOMERO DUREZA 90 SHORE A DIAMETRO INTERNO_x000D_29,44MM ESPESSURA 3,53MM</t>
  </si>
  <si>
    <t>ANEL VEDACAO TIPO ANEL O MATERIAL CORPO_x000D_FLUOROELASTOMERO DUREZA 70 SHORE DIAMETRO INTERNO_x000D_135,5MM ESPESSURA 3,5MM</t>
  </si>
  <si>
    <t>ANEL VEDACAO TIPO ANEL O MATERIAL CORPO COMPOSTO_x000D_BORRACHA NITRILICA DUREZA 80 SHORE A DIAMETRO INTERNO_x000D_83MM ESPESSURA 3MM</t>
  </si>
  <si>
    <t>ANEL ESPACADOR 1B5898 RENOLD</t>
  </si>
  <si>
    <t>RETENTOR DIAMETRO EIXO 115MM DIAMETRO EXTERNO 140MM</t>
  </si>
  <si>
    <t>RETENTOR C/MOLA DIAMETRO EIXO 140MM DIAMETRO EXTERNO_x000D_170MM</t>
  </si>
  <si>
    <t>ANEL VEDACAO TIPO ANEL O MATERIAL CORPO COMPOSTO_x000D_BORRACHA NITRILICA DUREZA 70 SHORE A DIAMETRO INTERNO_x000D_270MM ESPESSURA 5,7MM</t>
  </si>
  <si>
    <t>RETENTOR MATERIAL LABIO COMPOSTO BORRACHA NITRILICA_x000D_DIAMETRO EIXO 70MM DIAMETRO EXTERNO 92MM</t>
  </si>
  <si>
    <t>ANEL O APLICACAO SEPARADOR BLOCO FILTRO</t>
  </si>
  <si>
    <t>KIT/CONJUNTO ANEL O FILTRO</t>
  </si>
  <si>
    <t>ANEL O APLICACAO DESCARGA UNIDADE</t>
  </si>
  <si>
    <t>RETENTOR MATERIAL LABIO COMPOSTO BORRACHA NITRILICA_x000D_DIAMETRO EXTERNO 90MM</t>
  </si>
  <si>
    <t>RETENTOR DIAMETRO EIXO 38MM DIAMETRO EXTERNO 50MM 7MM</t>
  </si>
  <si>
    <t>ANEL VEDACAO TIPO ANEL DESGASTE DIAMETRO INTERNO 115MM_x000D_ESPESSURA 12MM</t>
  </si>
  <si>
    <t>ANEL VEDACAO TIPO ANEL DESGASTE DIAMETRO INTERNO 110MM_x000D_ESPESSURA 10MM</t>
  </si>
  <si>
    <t>ANEL VEDACAO TIPO ANEL RADIAL NORMA CONSTRUCAO DIN 3760_x000D_DIAMETRO INTERNO 20MM ESPESSURA 7MM</t>
  </si>
  <si>
    <t>ANEL VEDACAO TIPO ANEL O MATERIAL CORPO COMPOSTO_x000D_BORRACHA NITRILICA DIAMETRO INTERNO 88,49MM ESPESSURA_x000D_3,53MM</t>
  </si>
  <si>
    <t>ANEL SEGURANCA 26X2</t>
  </si>
  <si>
    <t>ANEL VEDACAO DIAMETRO INTERNO 20MM ESPESSURA 6MM</t>
  </si>
  <si>
    <t>ANEL SEGURANCA 50X2</t>
  </si>
  <si>
    <t>ANEL VEDACAO TIPO ANEL O MATERIAL CORPO_x000D_FLUOROELASTOMERO DUREZA 80 SHORE DIAMETRO INTERNO 38MM_x000D_ESPESSURA 7MM</t>
  </si>
  <si>
    <t>ANEL VEDACAO TIPO ANEL O MATERIAL CORPO_x000D_FLUOROELASTOMERO DUREZA 70 SHORE A DIAMETRO INTERNO_x000D_20,35MM ESPESSURA 1,78MM</t>
  </si>
  <si>
    <t>ANEL VEDACAO MATERIAL CORPO COBRE NORMA CONSTRUCAO DIN_x000D_7603 DIAMETRO INTERNO 8MM ESPESSURA 1MM</t>
  </si>
  <si>
    <t>ANEL VEDACAO TIPO ANEL O MATERIAL CORPO_x000D_FLUOROELASTOMERO DUREZA 75 SHORE A DIAMETRO INTERNO_x000D_50,5MM ESPESSURA 2,7MM</t>
  </si>
  <si>
    <t>RETENTOR C/MOLA ESPIRAL MATERIAL LABIO COMPOSTO_x000D_BORRACHA NITRILICA DUREZA 70 SHORE A SECAO ABERTA_x000D_PROTECAO S/PROTECAO REVESTIMENTO EXTERNO DIAMETRO EIXO_x000D_20MM DIAMETRO EXTERNO 32MM 00712BR SABO</t>
  </si>
  <si>
    <t>RETENTOR C/MOLA ESPIRAL MATERIAL LABIO COMPOSTO_x000D_BORRACHA NITRILICA DUREZA 70 SHORE A SECAO ABERTA_x000D_PROTECAO S/PROTECAO REVESTIMENTO EXTERNO DIAMETRO EIXO_x000D_25MM DIAMETRO EXTERNO 35MM 01543BR SABO</t>
  </si>
  <si>
    <t>ANEL VEDACAO TIPO ANEL O MATERIAL CORPO_x000D_FLUOROELASTOMERO DUREZA 70 SHORE DIAMETRO INTERNO_x000D_12,42MM ESPESSURA 1,78MM</t>
  </si>
  <si>
    <t>ANEL VEDACAO TIPO ANEL O MATERIAL CORPO_x000D_FLUOROELASTOMERO DUREZA 70 SHORE DIAMETRO INTERNO_x000D_13,95MM ESPESSURA 2,62MM</t>
  </si>
  <si>
    <t>ANEL VEDACAO TIPO ANEL O MATERIAL CORPO_x000D_FLUOROELASTOMERO DUREZA 70 SHORE DIAMETRO INTERNO_x000D_34,65MM ESPESSURA 1,78MM</t>
  </si>
  <si>
    <t>ANEL VEDACAO NORMA CONSTRUCAO DIN 7603 DIAMETRO INTERNO_x000D_27MM ESPESSURA 2MM</t>
  </si>
  <si>
    <t>ANEL VEDACAO DIAMETRO INTERNO 37MM ESPESSURA 10MM</t>
  </si>
  <si>
    <t>ANEL VEDACAO CR-50 25DX2</t>
  </si>
  <si>
    <t>ANEL SEGURANCA 5X0,6 1.4034</t>
  </si>
  <si>
    <t>ANEL VEDACAO TIPO ANEL ORING MATERIAL CORPO_x000D_FLUOROELASTOMERO DUREZA 70 SHORE DIAMETRO INTERNO_x000D_10,82MM ESPESSURA 1,78MM</t>
  </si>
  <si>
    <t>RETENTOR C/MOLA ESPIRAL MATERIAL LABIO COMPOSTO_x000D_BORRACHA NITRILICA DUREZA 70 SHORE A SECAO ABERTA_x000D_PROTECAO S/PROTECAO REVESTIMENTO EXTERNO INTERNO_x000D_DIAMETRO EIXO 70MM DIAMETRO EXTERNO 85MM VEDABRAS</t>
  </si>
  <si>
    <t>RETENTOR DIAMETRO EIXO 28MM DIAMETRO EXTERNO 47MM</t>
  </si>
  <si>
    <t>RETENTOR C/MOLA ESPIRAL MATERIAL LABIO COMPOSTO_x000D_BORRACHA NITRILICA DUREZA 70 SHORE A SECAO ABERTA_x000D_PROTECAO S/PROTECAO REVESTIMENTO EXTERNO DIAMETRO EIXO_x000D_30MM DIAMETRO EXTERNO 45MM 00832BR SABO</t>
  </si>
  <si>
    <t>RETENTOR MATERIAL LABIO COMPOSTO BORRACHA NITRILICA_x000D_DUREZA 70 SHORE SECAO ABERTA DIAMETRO EIXO 50MM_x000D_DIAMETRO EXTERNO 70MM 50X70X10 HMS5 RG SKF</t>
  </si>
  <si>
    <t>ANEL VEDACAO MATERIAL CORPO COMPOSTO BORRACHA_x000D_ANALISADOR APNA 370 S-38</t>
  </si>
  <si>
    <t>ANEL VEDACAO APLICACAO BLOCO DETECTOR</t>
  </si>
  <si>
    <t>ANEL VEDACAO APLICACAO BLOCO SECADOR SILICIA</t>
  </si>
  <si>
    <t>ANEL VEDACAO APLICACAO BLOCO SECADOR SILICIA 3012215927_x000D_HORIBA</t>
  </si>
  <si>
    <t>ANEL APERTO 30017-007-121</t>
  </si>
  <si>
    <t>ANEL VEDACAO TIPO ANEL O MATERIAL CORPO COMPOSTO_x000D_BORRACHA NITRILICA DUREZA 80 SHORE DIAMETRO INTERNO_x000D_200MM ESPESSURA 8MM TCR03636407 VOITH</t>
  </si>
  <si>
    <t>ANEL VEDACAO TIPO ANEL O MATERIAL CORPO COMPOSTO_x000D_BORRACHA NITRILICA DUREZA 80 SHORE DIAMETRO INTERNO_x000D_380MM ESPESSURA 8MM TCR03636410 VOITH</t>
  </si>
  <si>
    <t>ANEL VEDACAO TIPO ANEL O MATERIAL CORPO COMPOSTO_x000D_BORRACHA NITRILICA DUREZA 70 SHORE DIAMETRO INTERNO_x000D_300MM ESPESSURA 5MM TCR03636430 VOITH</t>
  </si>
  <si>
    <t>ANEL VEDACAO TIPO ANEL O MATERIAL CORPO_x000D_FLUOROELASTOMERO DUREZA 80 SHORE DIAMETRO INTERNO 10MM_x000D_ESPESSURA 4MM TCR03645009 VOITH</t>
  </si>
  <si>
    <t>ANEL VEDACAO TIPO ANEL O MATERIAL CORPO COMPOSTO_x000D_BORRACHA NITRILICA DUREZA 70 SHORE DIAMETRO INTERNO_x000D_14MM ESPESSURA 2MM TCR03645014 VOITH</t>
  </si>
  <si>
    <t>ANEL VEDACAO TIPO ANEL O MATERIAL CORPO COMPOSTO_x000D_BORRACHA NITRILICA DUREZA 70 SHORE DIAMETRO INTERNO_x000D_20MM ESPESSURA 3MM TCR03645020 VOITH</t>
  </si>
  <si>
    <t>ANEL VEDACAO TIPO ANEL O MATERIAL CORPO COMPOSTO_x000D_BORRACHA NITRILICA DUREZA 70 SHORE DIAMETRO INTERNO_x000D_22MM ESPESSURA 3MM TCR03645022 VOITH</t>
  </si>
  <si>
    <t>ANEL VEDACAO TIPO ANEL O MATERIAL CORPO COMPOSTO_x000D_BORRACHA NITRILICA DUREZA 70 SHORE DIAMETRO INTERNO_x000D_34,2MM ESPESSURA 3MM TCR03645036 VOITH</t>
  </si>
  <si>
    <t>ANEL VEDACAO TIPO ANEL O MATERIAL CORPO COMPOSTO_x000D_BORRACHA NITRILICA DUREZA 70 SHORE DIAMETRO INTERNO_x000D_90MM ESPESSURA 4MM TCR03645096 VOITH</t>
  </si>
  <si>
    <t>ANEL VEDACAO TIPO ANEL O MATERIAL CORPO COMPOSTO_x000D_BORRACHA NITRILICA DUREZA 70 SHORE DIAMETRO INTERNO_x000D_115MM ESPESSURA 3MM TCR03645115 VOITH</t>
  </si>
  <si>
    <t>ANEL VEDACAO TIPO ANEL O MATERIAL CORPO COMPOSTO_x000D_BORRACHA NITRILICA DUREZA 70 SHORE DIAMETRO INTERNO_x000D_33MM ESPESSURA 3,5MM TCR03645121 VOITH</t>
  </si>
  <si>
    <t>ANEL VEDACAO TIPO ANEL O MATERIAL CORPO COMPOSTO_x000D_BORRACHA NITRILICA DUREZA 70 SHORE DIAMETRO INTERNO_x000D_124MM ESPESSURA 3MM TCR03645124 VOITH</t>
  </si>
  <si>
    <t>ANEL VEDACAO TIPO ANEL O MATERIAL CORPO COMPOSTO_x000D_BORRACHA NITRILICA DUREZA 70 SHORE DIAMETRO INTERNO_x000D_150MM ESPESSURA 5MM TCR03645151 VOITH</t>
  </si>
  <si>
    <t>ANEL VEDACAO TIPO ANEL O MATERIAL CORPO COMPOSTO_x000D_BORRACHA NITRILICA DUREZA 70 SHORE DIAMETRO INTERNO_x000D_60MM ESPESSURA 3,5MM TCR03645167 VOITH</t>
  </si>
  <si>
    <t>ANEL VEDACAO TIPO ANEL O MATERIAL CORPO COMPOSTO_x000D_BORRACHA NITRILICA DUREZA 90 SHORE DIAMETRO INTERNO_x000D_69,45MM ESPESSURA 3,55MM TCR03645168 VOITH</t>
  </si>
  <si>
    <t>ANEL VEDACAO TIPO ANEL O MATERIAL CORPO COMPOSTO_x000D_BORRACHA NITRILICA DUREZA 70 SHORE DIAMETRO INTERNO_x000D_190MM ESPESSURA 5MM TCR03645185 VOITH</t>
  </si>
  <si>
    <t>ANEL VEDACAO TIPO ANEL O MATERIAL CORPO COMPOSTO_x000D_BORRACHA NITRILICA DUREZA 70 SHORE DIAMETRO INTERNO_x000D_95MM ESPESSURA 4MM TCR03645195 VOITH</t>
  </si>
  <si>
    <t>ANEL VEDACAO TIPO ANEL O MATERIAL CORPO COMPOSTO_x000D_BORRACHA NITRILICA DUREZA 70 SHORE DIAMETRO INTERNO_x000D_250MM ESPESSURA 5MM TCR03645253 VOITH</t>
  </si>
  <si>
    <t>ANEL VEDACAO TIPO ANEL O MATERIAL CORPO COMPOSTO_x000D_BORRACHA NITRILICA DUREZA 70 SHORE DIAMETRO INTERNO_x000D_340MM ESPESSURA 5MM TCR03645340 VOITH</t>
  </si>
  <si>
    <t>ANEL VEDACAO TIPO ANEL O MATERIAL CORPO_x000D_FLUOROELASTOMERO DUREZA 80 SHORE DIAMETRO INTERNO 6MM_x000D_ESPESSURA 2MM TCR03646006 VOITH</t>
  </si>
  <si>
    <t>ANEL VEDACAO TIPO ANEL O MATERIAL CORPO_x000D_FLUOROELASTOMERO DUREZA 80 SHORE DIAMETRO INTERNO 24MM_x000D_ESPESSURA 3MM TCR03646024 VOITH</t>
  </si>
  <si>
    <t>ANEL VEDACAO TIPO ANEL O MATERIAL CORPO_x000D_FLUOROELASTOMERO DUREZA 75 SHORE DIAMETRO INTERNO 124MM_x000D_ESPESSURA 3MM TCR03646124 VOITH</t>
  </si>
  <si>
    <t>ANEL VEDACAO TIPO ANEL O MATERIAL CORPO_x000D_FLUOROELASTOMERO DUREZA 80 SHORE DIAMETRO INTERNO 16MM_x000D_ESPESSURA 3MM TCR03646146 VOITH</t>
  </si>
  <si>
    <t>ANEL TCR03646618 VOITH</t>
  </si>
  <si>
    <t>ANEL GRAFITE 373409</t>
  </si>
  <si>
    <t>ANEL SEGMENTO APLICACAO PLUG 335936</t>
  </si>
  <si>
    <t>ANEL APLICACAO SEDE EV-103720-C2 REV-1</t>
  </si>
  <si>
    <t>ANEL VEDACAO APLICACAO VALVULA CONTROLE / BLOQUEIO_x000D_EV-103712-C2 REV-1/ IT.6</t>
  </si>
  <si>
    <t>ANEL ENCOSTO EV-103712-C2 REV-1</t>
  </si>
  <si>
    <t>ANEL ESPACADOR 2879352</t>
  </si>
  <si>
    <t>RETENTOR DIAMETRO EIXO 70MM DIAMETRO EXTERNO 92MM 5,5MM_x000D_9RB GAMMA</t>
  </si>
  <si>
    <t>ANEL VEDACAO TIPO ANEL O MATERIAL CORPO_x000D_FLUOROELASTOMERO DIAMETRO INTERNO 53MM ESPESSURA 4MM</t>
  </si>
  <si>
    <t>ANEL VEDACAO TIPO ANEL O MATERIAL CORPO_x000D_FLUOROELASTOMERO DIAMETRO INTERNO 58MM ESPESSURA 4MM</t>
  </si>
  <si>
    <t>RETENTOR C/MOLA MATERIAL LABIO COMPOSTO BORRACHA_x000D_NITRILICA DUREZA 70 SHORE DIAMETRO EIXO 25MM DIAMETRO_x000D_EXTERNO 45MM</t>
  </si>
  <si>
    <t>ANEL APLICACAO TAMPA VALVULA</t>
  </si>
  <si>
    <t>ANEL RETENCAO APLICACAO BOMBA D-820</t>
  </si>
  <si>
    <t>ANEL VEDACAO TIPO ANEL DESGASTE MATERIAL CORPO FERRO_x000D_FUNDIDO</t>
  </si>
  <si>
    <t>ANEL VEDACAO MATERIAL CORPO COMPOSTO BORRACHA NITRILICA</t>
  </si>
  <si>
    <t>ANEL O COMPOSTO BORRACHA NITRILICA APLICACAO VALVULA_x000D_2.1/2</t>
  </si>
  <si>
    <t>ANEL VEDACAO TIPO ANEL O MATERIAL CORPO COMPOSTO_x000D_BORRACHA NITRILICA NORMA CONSTRUCAO SAE AS568A DUREZA_x000D_90 SHORE A DIAMETRO INTERNO 145,42MM ESPESSURA 6,9MM_x000D_2-435 PARKER 2349 SO VEDACOES</t>
  </si>
  <si>
    <t>RETENTOR C/MOLA ESPIRAL MATERIAL LABIO COMPOSTO_x000D_BORRACHA NITRILICA DUREZA 70 SHORE SECAO ABERTA_x000D_PROTECAO C/PROTECAO REVESTIMENTO EXTERNO DIAMETRO EIXO_x000D_30MM DIAMETRO EXTERNO 40MM 05531BRGS SABO</t>
  </si>
  <si>
    <t>ANEL RX 31</t>
  </si>
  <si>
    <t>ANEL DE VEDACAO (ORING); REF.: NBR 70; FABRICANTE: RUHRPUMPEN; ITEM: 10</t>
  </si>
  <si>
    <t>RETENTOR C/MOLA ESPIRAL MATERIAL LABIO COMPOSTO_x000D_BORRACHA NITRILICA DUREZA 70 SHORE A SECAO ABERTA_x000D_PROTECAO S/PROTECAO REVESTIMENTO EXTERNO INTERNO_x000D_DIAMETRO EIXO 85MM DIAMETRO EXTERNO 145MM 0737536_x000D_VEDABRAS</t>
  </si>
  <si>
    <t>ANEL VEDACAO TIPO ANEL O MATERIAL CORPO COMPOSTO_x000D_BORRACHA NITRILICA DUREZA 80 SHORE A DIAMETRO INTERNO_x000D_308MM ESPESSURA 8MM</t>
  </si>
  <si>
    <t>ANEL PESCADOR OLEO 09-1 APLICACAO MANCAL</t>
  </si>
  <si>
    <t>ANEL PESCADOR OLEO 11-1 APLICACAO MANCAL</t>
  </si>
  <si>
    <t>ANEL PESCADOR OLEO 14-1 554633</t>
  </si>
  <si>
    <t>ANEL APLICACAO PESCADOR OLEO 349161</t>
  </si>
  <si>
    <t>RETENTOR MATERIAL LABIO FLUORELASTOMERO DIAMETRO EIXO_x000D_115MM DIAMETRO EXTERNO 140MM</t>
  </si>
  <si>
    <t>RETENTOR MATERIAL LABIO FLUORELASTOMERO DIAMETRO EIXO_x000D_140MM DIAMETRO EXTERNO 170MM</t>
  </si>
  <si>
    <t>ANEL VEDACAO APLICACAO BOLSA 200MM</t>
  </si>
  <si>
    <t>ANEL VEDACAO TIPO ANEL O 770684</t>
  </si>
  <si>
    <t>ANEL VEDACAO TIPO ANEL O 771032</t>
  </si>
  <si>
    <t>ANEL VEDACAO TIPO ANEL O MATERIAL CORPO_x000D_FLUOROELASTOMERO DUREZA 70 SHORE DIAMETRO INTERNO 60MM_x000D_ESPESSURA 3,4MM FILTRO</t>
  </si>
  <si>
    <t>ANEL RETENCAO NORMA CONSTRUCAO DIN 472 DIAMETRO NOMINAL_x000D_85MM ESPESSURA 3MM</t>
  </si>
  <si>
    <t>ANEL RETENCAO NORMA CONSTRUCAO DIN 472 DIAMETRO NOMINAL_x000D_88MM ESPESSURA 3MM</t>
  </si>
  <si>
    <t>ANEL VEDACAO TIPO ANEL O MATERIAL CORPO_x000D_FLUOROELASTOMERO DUREZA 75 SHORE A DIAMETRO INTERNO_x000D_110MM ESPESSURA 3,53MM</t>
  </si>
  <si>
    <t>RETENTOR MATERIAL LABIO COMPOSTO BORRACHA NITRILICA_x000D_DIAMETRO EIXO 45MM DIAMETRO EXTERNO 75MM 8MM 45X75X8_x000D_HMS5 RG SKF</t>
  </si>
  <si>
    <t>RETENTOR APLICACAO REDUTOR 177709 SEW</t>
  </si>
  <si>
    <t>RETENTOR APLICACAO REDUTOR 177695 SEW</t>
  </si>
  <si>
    <t>RETENTOR C/MOLA ESPIRAL MATERIAL LABIO COMPOSTO_x000D_BORRACHA NITRILICA DUREZA 70 SHORE A SECAO ABERTA_x000D_PROTECAO C/PROTECAO REVESTIMENTO EXTERNO INTERNO_x000D_DIAMETRO EIXO 150MM DIAMETRO EXTERNO 180MM VEDABRAS</t>
  </si>
  <si>
    <t>RETENTOR DIAMETRO EIXO 60MM DIAMETRO EXTERNO 85MM</t>
  </si>
  <si>
    <t>RETENTOR DIAMETRO EIXO 40MM DIAMETRO EXTERNO 57MM REF_x000D_VEDABRAS</t>
  </si>
  <si>
    <t>ANEL 473035 WARTSILA</t>
  </si>
  <si>
    <t>ANEL SUBAPLICACAO ASSENTO APLICACAO BOMBA PNEUMATICA_x000D_DIAFRAGMA 1503 MB</t>
  </si>
  <si>
    <t>ANEL APLICACAO ASSENTO 2503</t>
  </si>
  <si>
    <t>ANEL RETENCAO TIPO ANEL ELASTICO FURO DIAMETRO INTERNO_x000D_2MM DIAMETRO EXTERNO 51MM ESPESSURA 4,7MM</t>
  </si>
  <si>
    <t>ANEL RETENCAO DIAMETRO NOMINAL 52MM ESPESSURA 2MM</t>
  </si>
  <si>
    <t>ANEL VEDACAO TIPO ANEL O MATERIAL CORPO COMPOSTO_x000D_BORRACHA NITRILICA DUREZA 70 SHORE A DIAMETRO INTERNO_x000D_83MM ESPESSURA 3MM</t>
  </si>
  <si>
    <t>ANEL VEDACAO TIPO ANEL O MATERIAL CORPO_x000D_FLUOROELASTOMERO DUREZA 70 SHORE A DIAMETRO INTERNO_x000D_180MM ESPESSURA 5,7MM</t>
  </si>
  <si>
    <t>ANEL VEDACAO TIPO ANEL O MATERIAL CORPO COMPOSTO_x000D_BORRACHA NITRILICA DUREZA 70 SHORE A DIAMETRO INTERNO_x000D_172MM ESPESSURA 7MM</t>
  </si>
  <si>
    <t>ANEL VEDACAO TIPO ANEL GUIA LISO MATERIAL CORPO_x000D_POLIURETANO DIAMETRO INTERNO 163MM ESPESSURA 2,3MM</t>
  </si>
  <si>
    <t>ORING DE VEDACAO; APLICACAO FILTRO OLEO; REFERENCIA: 3040128, FORNECEDOR: BOLLFILTER; LISTA DE ITENS NUMERO: 00205; MODELO DO FILTRO: 6.64.07; LARGURA NOMINAL: DN 200-DN 400; ELEMENTO FILTRANTE : VELA DO FILTRO.</t>
  </si>
  <si>
    <t>RETENTOR C/MOLA ESPIRAL MATERIAL LABIO COMPOSTO_x000D_BORRACHA NITRILICA DUREZA 70 SHORE A SECAO ABERTA_x000D_PROTECAO C/PROTECAO REVESTIMENTO INTERNO DIAMETRO EIXO_x000D_25MM DIAMETRO EXTERNO 37MM</t>
  </si>
  <si>
    <t>ANEL RETENCAO TIPO ANEL ELASTICO EIXO NORMA CONSTRUCAO_x000D_DIN 471 DIAMETRO INTERNO 20MM</t>
  </si>
  <si>
    <t>ANEL PREMOLDADO MQ-648-ESP7</t>
  </si>
  <si>
    <t>Kit Oring Viton Vedação Polegada - 382 Anéis De 30 Medidas_x000D_</t>
  </si>
  <si>
    <t>RETENTOR MATERIAL LABIO FLUORELASTOMERO DIAMETRO EIXO_x000D_28MM DIAMETRO EXTERNO 43MM</t>
  </si>
  <si>
    <t>RETENTOR C/MOLA MATERIAL LABIO COMPOSTO BORRACHA_x000D_NITRILICA DUREZA 70 SHORE DIAMETRO EIXO 80MM DIAMETRO_x000D_EXTERNO 125MM 80X125X12/8 BAU4SLX2 SIMRIT</t>
  </si>
  <si>
    <t>ANEL K10 3.1/2 ALVENIUS</t>
  </si>
  <si>
    <t>ANEL COMPOSTO BORRACHA K101.1/2 ALVENIUS</t>
  </si>
  <si>
    <t>ANEL COMPOSTO BORRACHA K102.1/2 ALVENIUS</t>
  </si>
  <si>
    <t>ANEL RETENCAO TIPO ANEL P/EIXO NORMA CONSTRUCAO DIN 472_x000D_DIAMETRO NOMINAL 25MM</t>
  </si>
  <si>
    <t>ANEL VEDACAO APLICACAO BOMBA GM2000 M20 0001/0062 LEWA_x000D_090400.3646 LEWA</t>
  </si>
  <si>
    <t>ANEL VEDACAO DIAMETRO INTERNO 9MM ESPESSURA 1MM</t>
  </si>
  <si>
    <t>ANEL VEDACAO TIPO ANEL O MATERIAL CORPO_x000D_FLUOROELASTOMERO DUREZA 75 SHORE A DIAMETRO INTERNO_x000D_37,47MM ESPESSURA 5,33MM</t>
  </si>
  <si>
    <t>ANEL VEDACAO TIPO ANEL O MATERIAL CORPO_x000D_FLUOROELASTOMERO DUREZA 70 SHORE DIAMETRO INTERNO_x000D_26,64MM ESPESSURA 2,62MM</t>
  </si>
  <si>
    <t>ANEL VEDACAO TIPO ANEL O MATERIAL CORPO_x000D_FLUOROELASTOMERO DUREZA 70 SHORE DIAMETRO INTERNO_x000D_120,32MM ESPESSURA 2,62MM</t>
  </si>
  <si>
    <t>ANEL VEDACAO TIPO ANEL O MATERIAL CORPO_x000D_FLUOROELASTOMERO DUREZA 70 SHORE DIAMETRO INTERNO_x000D_15,6MM ESPESSURA 1,78MM</t>
  </si>
  <si>
    <t>ANEL VEDACAO TIPO ANEL O MATERIAL CORPO_x000D_FLUOROELASTOMERO DUREZA 70 SHORE DIAMETRO INTERNO_x000D_21,95MM ESPESSURA 1,78MM</t>
  </si>
  <si>
    <t>ANEL VEDACAO TIPO ANEL O MATERIAL CORPO COMPOSTO_x000D_BORRACHA NITRILICA DUREZA 70 SHORE DIAMETRO INTERNO_x000D_23,47MM ESPESSURA 2,62MM 073256.0062 LEWA</t>
  </si>
  <si>
    <t>ANEL O 10,82X1,78 T.NR.013 FKM-70 VA REF.073123.0104_x000D_ LEWA</t>
  </si>
  <si>
    <t>ANEL VEDACAO TIPO ANEL O MATERIAL CORPO_x000D_FLUOROELASTOMERO DUREZA 70 SHORE DIAMETRO INTERNO_x000D_26,7MM ESPESSURA 1,78MM 073315.0104 LEWA</t>
  </si>
  <si>
    <t>RETENTOR- DIMENSOES: 150X180X14MM- MATERIAL VEDACAO: VITON- SEM GUARDA PO/ LABIO: C/LABIO SIMPLES MOLA TRACAO: C/MOLA ACO CARBONO-</t>
  </si>
  <si>
    <t>ANEL VEDACAO TIPO ANEL O MATERIAL CORPO_x000D_FLUOROELASTOMERO DUREZA 70 SHORE A DIAMETRO INTERNO_x000D_89,1MM ESPESSURA 2,64MM</t>
  </si>
  <si>
    <t>ANEL VEDACAO TIPO ANEL O MATERIAL CORPO_x000D_FLUOROELASTOMERO DUREZA 70 SHORE A DIAMETRO INTERNO_x000D_124,01MM ESPESSURA 2,56MM</t>
  </si>
  <si>
    <t>RETENTOR DIAMETRO EIXO 38,1MM DIAMETRO EXTERNO 60,33MM</t>
  </si>
  <si>
    <t>RETENTOR C/MOLA ESPIRAL MATERIAL LABIO COMPOSTO_x000D_BORRACHA NITRILICA DUREZA 70 SHORE A SECAO ABERTA_x000D_PROTECAO S/PROTECAO REVESTIMENTO INTERNO DIAMETRO EIXO_x000D_35MM DIAMETRO EXTERNO 47MM</t>
  </si>
  <si>
    <t>RETENTOR C/MOLA ESPIRAL MATERIAL LABIO COMPOSTO_x000D_BORRACHA NITRILICA DUREZA 70 SHORE A SECAO ABERTA_x000D_PROTECAO S/PROTECAO REVESTIMENTO INTERNO DIAMETRO EIXO_x000D_34,9MM DIAMETRO EXTERNO 50,8MM 02221BA SABO</t>
  </si>
  <si>
    <t>ANEL VEDACAO TIPO ANEL V MATERIAL CORPO COMPOSTO_x000D_BORRACHA NITRILICA DIAMETRO INTERNO 150MM ESPESSURA 4MM</t>
  </si>
  <si>
    <t>ANEL VEDACAO TIPO ANEL O MATERIAL CORPO COMPOSTO_x000D_BORRACHA NITRILICA DUREZA 70 SHORE A DIAMETRO INTERNO_x000D_199,62MM ESPESSURA 2,58MM</t>
  </si>
  <si>
    <t>ANEL VEDACAO TIPO ANEL O MATERIAL CORPO COMPOSTO_x000D_BORRACHA NITRILICA DUREZA 70 SHORE A DIAMETRO INTERNO_x000D_124,64MM ESPESSURA 2,58MM</t>
  </si>
  <si>
    <t>RETENTOR MATERIAL LABIO COMPOSTO BORRACHA NITRILICA_x000D_DIAMETRO EIXO 220MM DIAMETRO EXTERNO 250MM</t>
  </si>
  <si>
    <t>ANEL VEDACAO TIPO ANEL V DIAMETRO INTERNO 72MM_x000D_ESPESSURA 9MM 18079</t>
  </si>
  <si>
    <t>RETENTOR C/MOLA ESPIRAL MATERIAL LABIO COMPOSTO_x000D_BORRACHA NITRILICA DUREZA 70 SHORE A SECAO ABERTA_x000D_PROTECAO C/PROTECAO REVESTIMENTO INTERNO DIAMETRO EIXO_x000D_57,1MM DIAMETRO EXTERNO 76,1MM 02067BAG SABO</t>
  </si>
  <si>
    <t>ANEL VEDACAO TIPO ANEL ELASTICO EIXO DIAMETRO INTERNO_x000D_60,8MM ESPESSURA 2,5MM</t>
  </si>
  <si>
    <t>ANEL VEDACAO TIPO ANEL RASPADOR DIAMETRO INTERNO 1POL_x000D_ESPESSURA 3/16POL 5620 AGEL</t>
  </si>
  <si>
    <t>ANEL VEDACAO TIPO ANEL O MATERIAL CORPO_x000D_FLUOROELASTOMERO DUREZA 70 SHORE A DIAMETRO INTERNO_x000D_25,07MM ESPESSURA 2,62MM</t>
  </si>
  <si>
    <t>ANEL VEDACAO TIPO ANEL O MATERIAL CORPO COMPOSTO_x000D_BORRACHA NITRILICA DUREZA 70 SHORE A DIAMETRO INTERNO_x000D_253,59MM ESPESSURA 3,53MM</t>
  </si>
  <si>
    <t>ANEL RETENCAO 22 - GB894.1 DOOSAN</t>
  </si>
  <si>
    <t>ANEL RETENCAO 45 - GB894.1 DOOSAN</t>
  </si>
  <si>
    <t>ANEL RETENCAO 85-GB894.1 DOOSAN</t>
  </si>
  <si>
    <t>ANEL VEDACAO TIPO ANEL O MATERIAL CORPO_x000D_FLUOROELASTOMERO DUREZA 75 SHORE A DIAMETRO INTERNO_x000D_74MM ESPESSURA 5MM</t>
  </si>
  <si>
    <t>ANEL VEDACAO TIPO ANEL O MATERIAL CORPO_x000D_FLUOROELASTOMERO DUREZA 75 SHORE A DIAMETRO INTERNO_x000D_132MM ESPESSURA 3,5MM</t>
  </si>
  <si>
    <t>ANEL VEDACAO TIPO ANEL O MATERIAL CORPO_x000D_FLUOROELASTOMERO DUREZA 75 SHORE A DIAMETRO INTERNO_x000D_82MM ESPESSURA 4MM</t>
  </si>
  <si>
    <t>ANEL VEDACAO TIPO ANEL O MATERIAL CORPO_x000D_FLUOROELASTOMERO DUREZA 75 SHORE A DIAMETRO INTERNO_x000D_50MM ESPESSURA 5MM</t>
  </si>
  <si>
    <t>ANEL VEDACAO TIPO ANEL O MATERIAL CORPO_x000D_FLUOROELASTOMERO DUREZA 75 SHORE A DIAMETRO INTERNO_x000D_74,2MM ESPESSURA 5,7MM</t>
  </si>
  <si>
    <t>ANEL VEDACAO TIPO ANEL O MATERIAL CORPO_x000D_FLUOROELASTOMERO DUREZA 75 SHORE A DIAMETRO INTERNO_x000D_80MM ESPESSURA 5MM</t>
  </si>
  <si>
    <t>ANEL VEDACAO TIPO ANEL O MATERIAL CORPO_x000D_FLUOROELASTOMERO DUREZA 75 SHORE A DIAMETRO INTERNO_x000D_50MM ESPESSURA 3MM</t>
  </si>
  <si>
    <t>RETENCAO 1400610402 DIECKMANN</t>
  </si>
  <si>
    <t>ANEL RETENCAO 800011318 DIECKMANN</t>
  </si>
  <si>
    <t>ANEL RETENCAO 800011320 DIECKMANN</t>
  </si>
  <si>
    <t>ANEL O 8000302133 DIECKMANN</t>
  </si>
  <si>
    <t>ANEL DE DESGASTE_x000D_CODIGO DE COMPRA: H50A-23 C26_x000D_FORNECEDOR: WEIR MINERALS BRASIL_x000D_APLICACAO:_x000D_BOMBA DE AGUA DE FLUSHING DO PRE TRATAMENTO_x000D_</t>
  </si>
  <si>
    <t>ANEL O LUVA PROTETORA_x000D_CODIGO DE COMPRA: 2-224 S54_x000D_FORNECEDOR: WEIR MINERALS BRASIL_x000D_APLICACAO: _x000D_BOMBA DE AGUA DE FLUSHING DO PRE TRATAMENTO</t>
  </si>
  <si>
    <t>RETENTOR C/MOLA ESPIRAL MATERIAL LABIO FLUORELASTOMERO_x000D_DUREZA 60 SHORE SECAO ABERTA PROTECAO C/PROTECAO_x000D_REVESTIMENTO EXTERNO INTERNO DIAMETRO EIXO 55MM_x000D_DIAMETRO EXTERNO 75MM</t>
  </si>
  <si>
    <t>ANEL H125E72S53 WEIR</t>
  </si>
  <si>
    <t>ANEL DE DESGASTE_x000D_CODIGO DE COMPRA: H100C-23 C26 C26_x000D_FORNECEDOR: WEIR MINERALS BRASIL_x000D_APLICACAO:_x000D_BOMBA DE AGUA DE FLUSHING DO PRE TRATAMENTO_x000D__x000D_</t>
  </si>
  <si>
    <t>ANEL VEDACAO AR01301 ALPHA RES</t>
  </si>
  <si>
    <t>ANEL VEDACAO AR01302 ALPHA RES</t>
  </si>
  <si>
    <t>ANEL O AR2557 ALPHA RES</t>
  </si>
  <si>
    <t>ANEL O AR422 ALPHA RES</t>
  </si>
  <si>
    <t>ANEL O AR6333 ALPHA RES</t>
  </si>
  <si>
    <t>ANEL O 20x40x7MM 00994BRG SABO_x000D_ORING DE VEDACAO 20X40X7-TIPO BRG-ORIENTACAO LI -MATERIAL NBR REFERENCIA SABO 00994BRG._x000D_APLICACAO: VENTILADORES DOS TRANSFORMADORES BAT._x000D_</t>
  </si>
  <si>
    <t>ANEL VEDACAO DIAMETRO INTERNO 200MM N08</t>
  </si>
  <si>
    <t>ANEL VEDACAO DIAMETRO INTERNO 200MM</t>
  </si>
  <si>
    <t>ANEL VEDACAO DIAMETRO INTERNO 75MM</t>
  </si>
  <si>
    <t>ANEL VEDACAO DIAMETRO INTERNO 75MM N09</t>
  </si>
  <si>
    <t>ANEL VEDACAO DIAMETRO INTERNO 150MM</t>
  </si>
  <si>
    <t>ANEL VEDACAO DIAMETRO INTERNO 150MM N09</t>
  </si>
  <si>
    <t>ANEL DE VEDACAO NR DESENHO 24 APLIC: CICLO COMB PARNAIBA-II REF:  FABR: ORION</t>
  </si>
  <si>
    <t>RETENTOR MATERIAL LABIO FLUORELASTOMERO SECAO ABERTA_x000D_PROTECAO S/PROTECAO DIAMETRO EIXO 80MM DIAMETRO EXTERNO_x000D_40MM</t>
  </si>
  <si>
    <t>RETENTOR C/MOLA ESPIRAL MATERIAL LABIO COMPOSTO_x000D_BORRACHA NITRILICA DUREZA 70 SHORE SECAO ABERTA_x000D_PROTECAO C/PROTECAO REVESTIMENTO EXTERNO DIAMETRO EIXO_x000D_35MM DIAMETRO EXTERNO 52MM 00912BRG SABO</t>
  </si>
  <si>
    <t>ANEL VEDACAO TIPO ANEL O MATERIAL CORPO COMPOSTO_x000D_BORRACHA NITRILICA DUREZA 75 SHORE A DIAMETRO INTERNO_x000D_180MM ESPESSURA 3MM</t>
  </si>
  <si>
    <t>RETENTOR MATERIAL LABIO FLUORELASTOMERO PROTECAO_x000D_C/PROTECAO DIAMETRO EIXO 12,7MM DIAMETRO EXTERNO_x000D_25,37MM SABO</t>
  </si>
  <si>
    <t>RETENTOR C/MOLA ESPIRAL MATERIAL LABIO COMPOSTO_x000D_BORRACHA NITRILICA DUREZA 70 SHORE A SECAO ABERTA_x000D_PROTECAO S/PROTECAO REVESTIMENTO EXTERNO INTERNO_x000D_DIAMETRO EIXO 150MM DIAMETRO EXTERNO 170MM 0729095_x000D_VEDABRAS</t>
  </si>
  <si>
    <t>RETENTOR 733969 ARCA</t>
  </si>
  <si>
    <t>RETENTOR DO MOTOR VIRABREQUIM DIANTEIRO 76,70 X 100 X 12MM APLICACAO: MOTOR FABRICANTE: SABO REFERENCIA: 02871_x000D__x000D_</t>
  </si>
  <si>
    <t>RETENTOR DO MOTOR VIRABREQUIM TRASEIRO 110.00MM X 130.00MM X 130.30 X 13.00MM APLICACAO: MOTOR FABRICANTE: SABO REFERENCIA: 00803_x000D__x000D_</t>
  </si>
  <si>
    <t>ANEL PARA BOMBA MANUAL PTFE APLICACAO: VEDACAO FABRICANTE: ANTON PAR REFERENCIA: 77951</t>
  </si>
  <si>
    <t>ANEL DE ESPUMA APLICACAO: VEDACAO FABRICANTE: ANTON PAR REFERENCIA: 77869</t>
  </si>
  <si>
    <t>ANEL ELASTICO PARA EIXO 22MM DIN 471 APLICACAO: VENTILADORES KKS: 0602-UG03-GC-GCO_x000D__x000D_</t>
  </si>
  <si>
    <t>ANEL ELASTICO PARA EIXO 85MM ESPECIAL ESPESSURA: 2,36MM APLICACAO: VENTILADORES KKS: 0602-UG03-GC-GCO_x000D__x000D__x000D_</t>
  </si>
  <si>
    <t>ANEL LABIAL APLICACAO: LUVA DE CORRER PRFV DN800 PN6 UTILIZACAO: LINHA DE ADUTORA FABRICANTE: PETROFISA_x000D_</t>
  </si>
  <si>
    <t>ANEL LABIAL APLICACAO: LUVA DE CORRER PRFV DN700 PN6 UTILIZACAO: LINHA DE EMISSARIO FABRICANTE: PETROFISA_x000D_</t>
  </si>
  <si>
    <t>RETENTOR C/MOLA MATERIAL LABIO FLUORELASTOMERO_x000D_REVESTIMENTO EXTERNO DIAMETRO EIXO 419MM DIAMETRO_x000D_EXTERNO 450,85MM 19MM</t>
  </si>
  <si>
    <t>RETENTOR SUBAPLICACAO TAMPA APLICACAO MOTOGERADOR_x000D_70730043 MWM</t>
  </si>
  <si>
    <t>ANEL O APLICACAO MOTOGERADOR 70590009 MWM</t>
  </si>
  <si>
    <t>ANEL O SUBAPLICACAO PLACA DESGASTE APLICACAO BOMBA_x000D_SUBMERSIVEL 771044 SPV HIDROTECNICA</t>
  </si>
  <si>
    <t>ANEL O APLICACAO BOMBA CENTRIFUGA 2213393 KSB</t>
  </si>
  <si>
    <t>ANEL O SUBAPLICACAO TAMPA APLICACAO BOMBA CENTRIFUGA_x000D_2213399 KSB</t>
  </si>
  <si>
    <t>ANEL VEDACAO APLICACAO BOMBA CENTRIFUGA 2139837 KSB</t>
  </si>
  <si>
    <t>ANEL VEDACAO TIPO ANEL O MATERIAL CORPO TERMOPLASTICO_x000D_NORMA CONSTRUCAO NBR 15885 DIAMETRO INTERNO 18,72MM_x000D_ESPESSURA 2,62MM 3335413 DRAGER</t>
  </si>
  <si>
    <t>ANEL VEDACAO TIPO ANEL O MATERIAL CORPO_x000D_FLUOROELASTOMERO DUREZA 80 SHORE A DIAMETRO INTERNO_x000D_59MM ESPESSURA 3MM 6174 PARKER</t>
  </si>
  <si>
    <t>ANEL VEDACAO TIPO ANEL O MATERIAL CORPO_x000D_FLUOROELASTOMERO DUREZA 80 SHORE A DIAMETRO INTERNO_x000D_31,34MM ESPESSURA 3,53MM 2218 PARKER</t>
  </si>
  <si>
    <t>ANEL VEDACAO TIPO ANEL O MATERIAL CORPO_x000D_FLUOROELASTOMERO DUREZA 80 SHORE A DIAMETRO INTERNO_x000D_15,3MM ESPESSURA 2,4MM 6-160 PARKER</t>
  </si>
  <si>
    <t>ANEL VEDACAO TIPO ANEL O MATERIAL CORPO_x000D_FLUOROELASTOMERO DUREZA 80 SHORE A DIAMETRO INTERNO_x000D_57,1MM ESPESSURA 3,1MM 6-459 PARKER</t>
  </si>
  <si>
    <t>ANEL VEDACAO TIPO ANEL O MATERIAL CORPO_x000D_FLUOROELASTOMERO DUREZA 80 SHORE A DIAMETRO INTERNO_x000D_29,4MM ESPESSURA 3,1MM 6-467 PARKER</t>
  </si>
  <si>
    <t>ANEL VEDACAO TIPO ANEL O MATERIAL CORPO_x000D_FLUOROELASTOMERO DUREZA 80 SHORE A DIAMETRO INTERNO_x000D_10MM ESPESSURA 2MM 6-786 PARKER</t>
  </si>
  <si>
    <t>ANEL VEDACAO TIPO ANEL O MATERIAL CORPO_x000D_FLUOROELASTOMERO DUREZA 80 SHORE A DIAMETRO INTERNO_x000D_28,17MM ESPESSURA 3,48MM 6-750 PARKER</t>
  </si>
  <si>
    <t>ANEL VEDACAO TIPO ANEL O MATERIAL CORPO_x000D_FLUOROELASTOMERO DUREZA 80 SHORE A DIAMETRO INTERNO_x000D_16,15MM ESPESSURA 2,56MM 6-099 PARKER</t>
  </si>
  <si>
    <t>ANEL VEDACAO TIPO ANEL O MATERIAL CORPO_x000D_FLUOROELASTOMERO DUREZA 80 SHORE A DIAMETRO INTERNO_x000D_18,72MM ESPESSURA 2,62MM 2-116 PARKER</t>
  </si>
  <si>
    <t>ANEL VEDACAO TIPO ANEL O MATERIAL CORPO_x000D_FLUOROELASTOMERO DUREZA 80 SHORE A DIAMETRO INTERNO_x000D_10,72MM ESPESSURA 1,78MM 2-013 PARKER</t>
  </si>
  <si>
    <t>ANEL VEDACAO TIPO ANEL O MATERIAL CORPO_x000D_FLUOROELASTOMERO DUREZA 80 SHORE A DIAMETRO INTERNO_x000D_9,5MM ESPESSURA 1,6MM 6-245 PARKER</t>
  </si>
  <si>
    <t>ANEL VEDACAO TIPO ANEL O MATERIAL CORPO_x000D_FLUOROELASTOMERO DUREZA 80 SHORE A DIAMETRO INTERNO_x000D_13,3MM ESPESSURA 2,4MM 6-525 PARKER</t>
  </si>
  <si>
    <t>ANEL VEDACAO TIPO ANEL O MATERIAL CORPO_x000D_FLUOROELASTOMERO DUREZA 80 SHORE A DIAMETRO INTERNO_x000D_28,34MM ESPESSURA 3,53MM 2-216 PARKER</t>
  </si>
  <si>
    <t>ANEL VEDACAO TIPO ANEL O MATERIAL CORPO_x000D_FLUOROELASTOMERO DUREZA 80 SHORE A DIAMETRO INTERNO_x000D_25MM ESPESSURA 2,5MM 6-715 PARKER</t>
  </si>
  <si>
    <t>ANEL VEDACAO TIPO ANEL O MATERIAL CORPO_x000D_FLUOROELASTOMERO DUREZA 80 SHORE A DIAMETRO INTERNO_x000D_39,2MM ESPESSURA 3MM 6-354 PARKER</t>
  </si>
  <si>
    <t>ANEL DESGASTE U8170-1200 EBARA</t>
  </si>
  <si>
    <t>RETENTOR SM101-7070 82X60X12MM EBARA</t>
  </si>
  <si>
    <t>ANEL TRAVA APLICACAO EIXO SM101-7110 EBARA</t>
  </si>
  <si>
    <t>ANEL PRESSAO CABO UM101-7092 EBARA</t>
  </si>
  <si>
    <t>ANEL PRESSAO CABO UM101-7091 EBARA</t>
  </si>
  <si>
    <t>ANEL PROTETOR APLICACAO BOBINA UM101-8100 EBARA</t>
  </si>
  <si>
    <t>ANEL VEDACAO TIPO ANEL O MATERIAL CORPO COMPOSTO_x000D_BORRACHA DUREZA 70 SHORE DIAMETRO INTERNO 7,65MM_x000D_ESPESSURA 1,78MM SORNG-1.78X7.65 EBARA</t>
  </si>
  <si>
    <t>ALICATE ANEL EXTERNO PONTA FIXA ANGULO 90° CORPO ACO CROMO VANADIO_x000D_FOSFATIZADO CABO C/CABO TERMOPLASTICO AZUL DIAMETRO PONTA 2,30 MM_x000D_COMPRIMENTO 210,00 MM  - 029.268 8000A31 GEDORE</t>
  </si>
  <si>
    <t>RETENTOR MATERIAL LABIO FLUORELASTOMERO DIAMETRO EIXO_x000D_150MM DIAMETRO EXTERNO 180MM 14MM</t>
  </si>
  <si>
    <t>ANEL RX-53</t>
  </si>
  <si>
    <t>ANEL DE SUPORTE DOS BOCAIS DO DISCO DO ATOMIZADOR - APLICACAO: DO ATOMIZADOR- MODELO: KOMLINE- USO: ATOMIZADOR ROTATIVO- KOMLINE/03N0022-</t>
  </si>
  <si>
    <t>ANEL- SUBAPLICACAO: P/ PISTAO- APLICACAO: DA BOMBA- MODELO: WEIR- HERO/B108G01- WARMAN/B108G01- WEIR/B108G01-</t>
  </si>
  <si>
    <t>ANEL 512277 NETZSCH</t>
  </si>
  <si>
    <t>ANEL 878238 NETZSCH</t>
  </si>
  <si>
    <t>ANEL CJ- APLICACAO: DO MOINHO- MODELO: K3740.6-11
 DOOSAN- (EXTEN)- ALTONA/DES 30017/008/121- ALTONA/81278-</t>
  </si>
  <si>
    <t>ANEL- TIPO: V- MATERIAL: NBR- DIMENSOES: 40X50X9MM- APLICACAO: DO MOTOR ELETRICO- MODELO: WEG- WEG/10018983-</t>
  </si>
  <si>
    <t>ANEL CJ- TIPO: APERTO- APLICACAO: DA CALDEIRA- MODELO: K3740.6-9 DOOSAN- ALTONA/DES 30017-007-121- ALTONA/80877
ITEM COM CADASTRO IGUAL; 5200000006541</t>
  </si>
  <si>
    <t>RETENTOR- SUBAPLICACAO: P/ ROLAMENTO- APLICACAO: DA BOMBA- MODELO: WEIR- HERO/B08910S10- WARMAN/B08910S10- WEIR/B08910S10-</t>
  </si>
  <si>
    <t>ANEL TOLERANCIA U501065202 SUMITOMO</t>
  </si>
  <si>
    <t>ANEL ESPACADOR 80X92X7 SUMITOMO REF. U590801007</t>
  </si>
  <si>
    <t>ANEL ESPACADOR 100X120X9 SUMITOMO REF. SS59100150</t>
  </si>
  <si>
    <t>ANEL ESPACADOR 100X120X6 SUMITOMO REF. U591001006</t>
  </si>
  <si>
    <t>ANEL PESCADOR OLEO 18-2 APLICACAO MOTOBOMBA WEG</t>
  </si>
  <si>
    <t>ANEL VEDACAO TIPO ANEL O MATERIAL CORPO COMPOSTO_x000D_BORRACHA NITRILICA DUREZA 70 SHORE DIAMETRO INTERNO_x000D_158MM ESPESSURA 2MM</t>
  </si>
  <si>
    <t>ANEL DESGAST 02266506 KSB</t>
  </si>
  <si>
    <t>ANEL DE DESGASTE AISI – 316; H65A-23- APLIC BOMBA HERO - DESENHO M036-WB-VD-002_1135 KKS 30HTK60AP001/002.</t>
  </si>
  <si>
    <t>ANEL MÚLTIPLO 55  APLICAÇÃO: OP: 580300/1 BOMBAS AUXILIARES DAS TORRES DE RESFRIAMENTO KKS: 30PAC11/12AP001;PART. NAMBER:1638F3457 - 02225424 KSB_x000D__x000D_</t>
  </si>
  <si>
    <t>ANEL DE ENCOSTO (PARA ROLAMENTO 7322-85T) P.N.02217191 BOMBAS AUXILIARES DAS TORRES DE RESFRIAMENTO KKS: 30PAC11/12AP001; PART NUMBER:161822198;02217191</t>
  </si>
  <si>
    <t>ANEL 98 AISI 316L P.N. 02218597 KSB BOMBAS AUXILIARES DAS TORRES DE RESFRIAMENTO KKS: 30PAC11/12AP001; PART NUMBER:1618F3452; 02218597 KSB</t>
  </si>
  <si>
    <t>ANEL 68 AISI 316L P.N. 02218596 KSB BOMBAS AUXILIARES DAS TORRES DE RESFRIAMENTO KKS: 30PAC11/12AP001; PART NUMBER:1618F3451;02218596 KSB</t>
  </si>
  <si>
    <t>ANEL 98 AISI 316L P.N. 02218595 KSB BOMBAS AUXILIARES DAS TORRES DE RESFRIAMENTO KKS: 30PAC11/12AP001; PART NUMBER:1618F3450; 02218595 KSB</t>
  </si>
  <si>
    <t>ANEL 68 AISI 316L P.N. 02218594 KSB BOMBAS AUXILIARES DAS TORRES DE RESFRIAMENTO KKS: 30PAC11/12AP001; PART NUMBER:1618F34549;02218594 KSB</t>
  </si>
  <si>
    <t>ANEL EAR11193101 VALVITL</t>
  </si>
  <si>
    <t>O-RING 75,57 X 5.33 EPDM 90 APLIC: SOBRA DE OBRA REF: 104490008535 FAB: SULZER</t>
  </si>
  <si>
    <t>"ANEL SEDE-ENGEVAL/DESEV103589C2POS02 ENGEVAL DESENHO EV-103589-C2 /_x000D_M006-KK-VD-101_0002-IS06"</t>
  </si>
  <si>
    <t>"ANEL SEDE-ENGEVAL/DESEV103590C2POS02 ENGEVAL DESENHO EV103590C2 /_x000D_M006-KK-VD-101_0002-IS06"</t>
  </si>
  <si>
    <t>"ANEL LANTERNA-ENGEVAL/DESEV103590C2POS09 ENGEVAL DESENHO EV103590C2 /_x000D_M006-KK-VD-101_0002-IS06"</t>
  </si>
  <si>
    <t>"ANEL DE SEDE-ENGEVAL/DESEV103592C2POS03 ENGEVAL DESENHO EV-103592-C2 /_x000D_M006-KK-VD-101_0002-IS06"</t>
  </si>
  <si>
    <t>"ANEL LANTERNA-ENGEVAL/DESEV103592C2POS09 ENGEVAL DESENHO EV-103592-C2 /_x000D_M006-KK-VD-101_0002-IS06"</t>
  </si>
  <si>
    <t>"ANEL DE SEDE-ENGEVAL/DESEV103594C2POS03 ENGEVAL DESENHO EV-103594-C2 /_x000D_M006-KK-VD-101_0002-IS06"</t>
  </si>
  <si>
    <t>"ANEL DE SEDE-ENGEVAL/DESEV103595C2POS03 ENGEVAL DESENHO EV-103595-C2 /_x000D_M006-KK-VD-101_0002-IS06"</t>
  </si>
  <si>
    <t>"ANEL VEDAÇÃO-ENGEVAL/DESEV103595C2POS06 ENGEVAL DESENHO EV-103595-C2 /_x000D_M006-KK-VD-101_0002-IS06"</t>
  </si>
  <si>
    <t>"ANEL DE SEDE-ENGEVAL/DESEV103718C2POS04 ENGEVAL DESENHO EV-103718-C2 /_x000D_M006-KK-VD-101_0002-IS06"</t>
  </si>
  <si>
    <t>"ANEL SEGMENTO-ENGEVAL/DESEV103718C2POS08 ENGEVAL DESENHO EV-103718-C2 /_x000D_M006-KK-VD-101_0002-IS06"</t>
  </si>
  <si>
    <t>ANEL DE VEDACAO EM BORRACHA EPDM VBF 650MM APLIC 30PAB30AA501 REF AV-55BF-650 FABRIC BRAY</t>
  </si>
  <si>
    <t>ANEL ESPACADOR PART.NUMBER 5040.1 FABRICANTE: TORISHIMA</t>
  </si>
  <si>
    <t>ANEL ESPACADOR PART. NUMBER 5040.2 FABRICANTE: TORISHIMA</t>
  </si>
  <si>
    <t>ANEL DE SNAP PART.NAMBER 9320 FABRICANTE: TORISHIMA</t>
  </si>
  <si>
    <t>ANEL FELTRO PART.NUMBER 4220 FABRICANTE: TORISHIMA</t>
  </si>
  <si>
    <t>ANEL RX 54_x000D_</t>
  </si>
  <si>
    <t>ANEL O-RING 1 1/16X1 1/4X3/32 PARA REGULADOR DE PRESSÃO ACE95, ACE97, PN_x000D_10A0042X052, EMERSON_x000D_</t>
  </si>
  <si>
    <t>ANEL / ELEMENTO ELASTICO AC 60_x000D_</t>
  </si>
  <si>
    <t>UN</t>
  </si>
  <si>
    <t>CJ</t>
  </si>
  <si>
    <t>KIT</t>
  </si>
  <si>
    <t>24 HS</t>
  </si>
  <si>
    <t>RETEK ACESSORIOS IND E SERVIÇOS LTDA</t>
  </si>
  <si>
    <t>21.769.212/0001-08</t>
  </si>
  <si>
    <t>CÓDIGO</t>
  </si>
  <si>
    <t>TEXTO BREVE</t>
  </si>
  <si>
    <t>TEXTO COMPLETO</t>
  </si>
  <si>
    <t>ANEL O-44,04X3,53MM-NBR-70 SH A</t>
  </si>
  <si>
    <t>ANEL O-88,49X3,53MM-NBR-70 SH A</t>
  </si>
  <si>
    <t>RETENTOR-52X72X10MM-NBR-C/MOLA AC-HOR</t>
  </si>
  <si>
    <t>ANEL O-108,70X3MM-NBR-70 SH A</t>
  </si>
  <si>
    <t>ANEL O-47,22X3,53MM-VITON-90 SH A</t>
  </si>
  <si>
    <t>ANEL O-82,5X3,53MM-VITON-75 SH A</t>
  </si>
  <si>
    <t>ANEL O-190,09X3,53MM-VITON-90 SH A</t>
  </si>
  <si>
    <t>RETENTOR-30X55X7MM-NBR-C/GUARD PO/LAB SI</t>
  </si>
  <si>
    <t>ANEL O-120,37X1,78MM-SIL-70 SH A</t>
  </si>
  <si>
    <t>ANEL O-120,32X2,62MM-SIL-70 SH A</t>
  </si>
  <si>
    <t>ANEL O-114,02X1,78MM-SIL-70 SH A</t>
  </si>
  <si>
    <t>ANEL O-126,72X1,78MM-SIL-70 SH A</t>
  </si>
  <si>
    <t>ANEL O-164,47X5,33MM-SIL-70 SH A</t>
  </si>
  <si>
    <t>ANEL O-164,77X2,62MM-SIL-70 SH A</t>
  </si>
  <si>
    <t>ANEL O-215,57X2,62MM-SIL-70 SH A</t>
  </si>
  <si>
    <t>ANEL O-31,42X2,62MM-SIL-70 SH A</t>
  </si>
  <si>
    <t>ANEL O-75,92X1,78MM-SIL-70 SH A</t>
  </si>
  <si>
    <t>ANEL O-88,62X1,78MM-SIL-70 SH A</t>
  </si>
  <si>
    <t>ANEL V-63X75X11MM-NBR-60 SH A</t>
  </si>
  <si>
    <t>Anel de borrcaha suporte do filtro</t>
  </si>
  <si>
    <t>ANEL-COMPAIR/100004702BR</t>
  </si>
  <si>
    <t>RETENTOR-SEW/00178020</t>
  </si>
  <si>
    <t>RETENTOR-72X140X12/8MM-NBR-LI</t>
  </si>
  <si>
    <t>ANEL RESPINGO H32A72S53 WEIR</t>
  </si>
  <si>
    <t>RETENTOR-45X60X7MM-NBR-LAB SI-C/MOLA AC</t>
  </si>
  <si>
    <t>ANEL O-7,59X2,62MM-NBR-70 SH A</t>
  </si>
  <si>
    <t>RETENTOR-105X140X12MM-NBR-LAB SI-BID</t>
  </si>
  <si>
    <t>RETENTOR-85X110X12MM-NBR-C/MOLA AC-LI</t>
  </si>
  <si>
    <t>ANEL-SEW/102806</t>
  </si>
  <si>
    <t>ANEL CJ-SPX FLOW/C15971BPP</t>
  </si>
  <si>
    <t>RETENTOR-40X52X7,40MM-NBR-LI</t>
  </si>
  <si>
    <t>ANEL-WARTSILA/2071320</t>
  </si>
  <si>
    <t>ANEL-WARTSILA/200340</t>
  </si>
  <si>
    <t>ANEL-WARTSILA/200325</t>
  </si>
  <si>
    <t>ANEL-SPX FLOW/C31356BPP</t>
  </si>
  <si>
    <t>ANEL ELASTICO-SPX FLOW/C29799ZHZ</t>
  </si>
  <si>
    <t>ANEL O-NETZSCH/516955</t>
  </si>
  <si>
    <t>RETENTOR-40X80,10X10MM-NBR-LAB SI-LI</t>
  </si>
  <si>
    <t>ANEL O-170,82X5,33MM-NBR-70 SH A</t>
  </si>
  <si>
    <t>RETENTOR-28X47X10MM-NBR-LAB SI-LI</t>
  </si>
  <si>
    <t>RETENTOR-WEIR/RT25178A5S18</t>
  </si>
  <si>
    <t>RETENTOR-50X65X8MM-VITON-MOLA AC-LI</t>
  </si>
  <si>
    <t>ANEL O-240,67X3,53-EPDM-80 SH A</t>
  </si>
  <si>
    <t>RETENTOR-25X37X7MM-NBR-MOLA AC-LI</t>
  </si>
  <si>
    <t>ANEL-SPX FLOW/C22971VBPP</t>
  </si>
  <si>
    <t>ANEL-SPX FLOW/C28768BPP</t>
  </si>
  <si>
    <t>RETENTOR-70X90X12MM-NBR-MOLA AC-BID</t>
  </si>
  <si>
    <t>ANEL O-19,20X2,40MM-VITON-75 SH A</t>
  </si>
  <si>
    <t>ANEL O-28,80X3,10MM-VITON-75 SH A</t>
  </si>
  <si>
    <t>RETENTOR-30X62X10,10MM-NBR-LAB SI-LI</t>
  </si>
  <si>
    <t>RETENTOR-20X32X6MM-NBR-LAB SI-LI</t>
  </si>
  <si>
    <t>RETENTOR-20X35X8MM-NBR-C/GUARD PO/LAB SI</t>
  </si>
  <si>
    <t>RETENTOR-SEW/0017761X</t>
  </si>
  <si>
    <t>ANEL O-KSB/012319526</t>
  </si>
  <si>
    <t>ANEL O-TCR03645284 284X6MM-NBR-70 SH A</t>
  </si>
  <si>
    <t>RETENTOR AÇO INOX/9040010CC6F000</t>
  </si>
  <si>
    <t>ANEL O-185X3MM-CR-70 SH A</t>
  </si>
  <si>
    <t>ANEL "O" 4X85 VITON 70SH-KSB/02138544</t>
  </si>
  <si>
    <t>RETENTOR-140X170X15MM-VITON-LAB SI-LI</t>
  </si>
  <si>
    <t>ANEL-INPRO SEAL/1600AK00100</t>
  </si>
  <si>
    <t>ANEL O-SULZER/021703021809POS41201</t>
  </si>
  <si>
    <t>ANEL O-SULZER/104490008535POS41210</t>
  </si>
  <si>
    <t>ANEL-WEIR/24401701854049</t>
  </si>
  <si>
    <t>DIAFRAGMA INFLAVEL PDL/MEIU2724CN</t>
  </si>
  <si>
    <t>ANEL V 63X75X11MM-NBR-60SH-MEIUM1961-PDL</t>
  </si>
  <si>
    <t>ANEL O-PDL/MEIUM1613</t>
  </si>
  <si>
    <t>ANEL O-PDL/MEIUM1614</t>
  </si>
  <si>
    <t>RETENTOR-PDL/MEIB24325PDL</t>
  </si>
  <si>
    <t>ANEL-VEDACAO-EIXO REF 0124F3266</t>
  </si>
  <si>
    <t>ANEL/ABRACADEIRA CJ-SWECO-S48S81105</t>
  </si>
  <si>
    <t>RETENTOR-419,10X450,85X19,05MM-VITON-ESP</t>
  </si>
  <si>
    <t>ANEL O-NETZSCH/516326</t>
  </si>
  <si>
    <t>ANEL O-WARMAN/B217S53</t>
  </si>
  <si>
    <t>ANEL O-VOITH/TCR03645180 180X5 NBR 70SH</t>
  </si>
  <si>
    <t>ANEL O-94,92X2,62MM-SIL-70 SH A</t>
  </si>
  <si>
    <t>ANEL O-202,87X2,62MM-SIL-70 SH A</t>
  </si>
  <si>
    <t>ANEL-DRESSER/31002031</t>
  </si>
  <si>
    <t>RETENTOR-SEW/177628</t>
  </si>
  <si>
    <t>ANEL O-VOITH/TCR03645148 148X6 NBR 70SH</t>
  </si>
  <si>
    <t>ANEL O-VOITH/TCR03645272 272X4 NBR 70SH</t>
  </si>
  <si>
    <t>ANEL O-VOITH/TCR03646033 26X3 FPM 70SH</t>
  </si>
  <si>
    <t>ANEL O-VOITH/TCR03646108 108X4 FPM 70SH</t>
  </si>
  <si>
    <t>ANEL O-VOITH/TCR03646120 48X4 FPM 70SH</t>
  </si>
  <si>
    <t>ANEL-TORISHIMA PUMP/DESMHG4/8POS50303</t>
  </si>
  <si>
    <t>ANEL-TORISHIMA PUMP/DESMHG4/8POS50203</t>
  </si>
  <si>
    <t>ANEL-TORISHIMA PUMP/DESMHG4/8POS412012</t>
  </si>
  <si>
    <t>ANEL-TORISHIMA PUMP/DESMHG4/8POS4230</t>
  </si>
  <si>
    <t>ANEL-TORISHIMA PUMP/DESSPV1200POS50101</t>
  </si>
  <si>
    <t>ANEL O REPARO CJ-ALFA LAVAL/61241267-30</t>
  </si>
  <si>
    <t>ANEL O-VALTEK/99500216653000</t>
  </si>
  <si>
    <t>ANEL ENCOSTO DO SELO MEIB24326 PDL</t>
  </si>
  <si>
    <t>ANEL INSERCAO DOME 8POL MEIB24320 PDL</t>
  </si>
  <si>
    <t>ANEL-GE/4397102</t>
  </si>
  <si>
    <t>RETENTOR-60X80X8MM-VITON-LI</t>
  </si>
  <si>
    <t>RETENTOR-38,10X60,33X7,94MM-VITON-LAB SI</t>
  </si>
  <si>
    <t>ANEL-POWERBUS/BP035</t>
  </si>
  <si>
    <t>ANEL-POWERBUS/BP037</t>
  </si>
  <si>
    <t>RETENTOR-15X35X10MM-NBR-LAB SI-LI</t>
  </si>
  <si>
    <t>ANEL O-LEWA/0731410104</t>
  </si>
  <si>
    <t>ANEL RETENCAO-GE/2410802</t>
  </si>
  <si>
    <t>ANEL O REPARO CJ-ALFA LAVAL/61241310-30</t>
  </si>
  <si>
    <t>ANEL RETENCAO-GE/31002020</t>
  </si>
  <si>
    <t>ANEL VEDACAO-GE/31002010</t>
  </si>
  <si>
    <t>ANEL RETENCAO-GE/31002018</t>
  </si>
  <si>
    <t>ANEL O-NETZSCH/516534</t>
  </si>
  <si>
    <t>ANEL O-MATERIAL: VITON-DIMENSOES: 160X3MM-APLICACAO: DA BOMBA-MODELO: NETZSCH-NETZSCH / 516-534-</t>
  </si>
  <si>
    <t>ANEL-SPX FLOW/ADR3030202</t>
  </si>
  <si>
    <t>ANEL O-SIEMENS/LDX22542 - 50X2,65MM SH75</t>
  </si>
  <si>
    <t>ANEL-TORISHIMA PUMP/DESSPV1200POS50102</t>
  </si>
  <si>
    <t>RETENTOR-SPX FLOW/C34532XHE</t>
  </si>
  <si>
    <t>ANEL INF DESGASTE DO ATOMIZADOR 03N0030</t>
  </si>
  <si>
    <t>ANEL VEDAC 110X4,5-01 DOGUS VANA</t>
  </si>
  <si>
    <t>ANEL VEDAC IT-1530 DN80 DOGUS VANA</t>
  </si>
  <si>
    <t>ANEL DE VEDACAO DES EV103712C2 POS 06 -*</t>
  </si>
  <si>
    <t>ANEL VEDACAO DES. EV103719-C2 REV1POS 06</t>
  </si>
  <si>
    <t>ANEL DESGASTE MATERIAL ACO LIGA 4130</t>
  </si>
  <si>
    <t>ANEL VEDACAO A21X26 411 PS32930 006</t>
  </si>
  <si>
    <t>RETENTOR COMP BORR 30,00 MM 47,00 MM 7,*</t>
  </si>
  <si>
    <t>RETENTOR R5 VITON 65,00 MM 80,00 MM 8,0*</t>
  </si>
  <si>
    <t>RETENTOR TIPO RETENTOR TAMPAO EC MATERI*</t>
  </si>
  <si>
    <t>RETENTOR TIPO RETENTOR TAMPAO EG MATERI*</t>
  </si>
  <si>
    <t>ANEL VED LABIR-PA-200X230X651MM-LABIR*</t>
  </si>
  <si>
    <t>ANEL VED LABIR-TERMOP-200X242X26MM-SI*</t>
  </si>
  <si>
    <t>RETENTOR 24563S18 WEIR</t>
  </si>
  <si>
    <t>RETENTOR-SEW/17761XWBASF50X80X10*</t>
  </si>
  <si>
    <t>ANEL VED 4120.2 TORISHIMA*</t>
  </si>
  <si>
    <t>ANEL VED 4120.3 TORISHIMA*</t>
  </si>
  <si>
    <t>ANEL VED 4120.4 TORISHIMA*</t>
  </si>
  <si>
    <t>ANEL VED 4120.5 TORISHIMA*</t>
  </si>
  <si>
    <t>ANEL VED 4120.6 TORISHIMA*</t>
  </si>
  <si>
    <t>ANEL VED 4120.7 TORISHIMA*</t>
  </si>
  <si>
    <t>ANEL VED 4120.8 TORISHIMA*</t>
  </si>
  <si>
    <t>RETENTOR-48X62X8MM-NBR-LI*</t>
  </si>
  <si>
    <t>ANEL-INPRO SEAL/1600AK00110</t>
  </si>
  <si>
    <t>RETENTOR-WYLERSON/00065*</t>
  </si>
  <si>
    <t>VED -204238423002 SPUK*</t>
  </si>
  <si>
    <t>ANEL DESGASTE CARC 5020091014979 TORISH*</t>
  </si>
  <si>
    <t>ANEL DESGASTE ESTACI 104063990910 SULZER</t>
  </si>
  <si>
    <t>ANEL O EPDM 70SH A99,50 MM ESP 3,00MM*</t>
  </si>
  <si>
    <t>RETENTOR COMP BORR SISTEMA CALDEIRA 291*</t>
  </si>
  <si>
    <t>RETENTOR NBR85MM140MM12MM TANQUE 70-FGD*</t>
  </si>
  <si>
    <t>ANEL VEDACAO WASTE GATE 18V50SG 2071015</t>
  </si>
  <si>
    <t>ANEL O EPDM 70SH A135,50 MM ESP 3,50 MM*</t>
  </si>
  <si>
    <t>ANEL DESG ROTOR 5030 091014979</t>
  </si>
  <si>
    <t>ANEL DISTANCIADOR 104063617003 SULZER</t>
  </si>
  <si>
    <t>ANEL DISTANCIADOR 104063618004 SULZER</t>
  </si>
  <si>
    <t>ANEL LUBRIFICACAO 104063216002 SULZER</t>
  </si>
  <si>
    <t>ANEL DESGASTE CARC BBA 5020.2 TORISH*</t>
  </si>
  <si>
    <t>ANEL O TP MANGUEIRA BLOCO 107452</t>
  </si>
  <si>
    <t>ANEL DESG SELAG K3740.4-14 DOOSAN*</t>
  </si>
  <si>
    <t>ANEL DESGASTE ROTOR 104063991007 SULZER</t>
  </si>
  <si>
    <t>ANEL "O" MATER. EPDM 021703021509 SULZER</t>
  </si>
  <si>
    <t>ANEL "O" MATER. EPDM 021703028009 SULZER</t>
  </si>
  <si>
    <t>ANEL "O" MATER. EPDM 021703017001 SULZER</t>
  </si>
  <si>
    <t>ANEL DESGASTE 5020.1 TORISHIMA*</t>
  </si>
  <si>
    <t>ANEL DESGASTE 5030.1 TORISHIMA*</t>
  </si>
  <si>
    <t>ANEL DESGASTE 5030.2 TORISHIMA*</t>
  </si>
  <si>
    <t>ANEL VED 4120.13 TORISH*</t>
  </si>
  <si>
    <t>RETENTOR  53,98 X 73,03 X 6,35 VEDABRAS</t>
  </si>
  <si>
    <t>ANEL O 28R1205 KOMLINE-SANDERSON*</t>
  </si>
  <si>
    <t>ANEL O 28R2010 ENFIL*</t>
  </si>
  <si>
    <t>ANEL DE VEDACAO PART/CAT N.28R2014*</t>
  </si>
  <si>
    <t>ANEL ORING PART/CAT N.28R2017*</t>
  </si>
  <si>
    <t>ANEL O MAT SILICON ATOMIZ FGD 28R2012 K*</t>
  </si>
  <si>
    <t>ANEL DE VEDACAO PART/CAT N.28R2018*</t>
  </si>
  <si>
    <t>ANEL O 72,75X1,78MM SIL 70SH A 28R1202</t>
  </si>
  <si>
    <t>ANEL MATERIAL ACO INOX USO SEDE APLICAC*</t>
  </si>
  <si>
    <t>ANEL AUXILIAR MATERIAL COMPOSTO BORRACH*</t>
  </si>
  <si>
    <t>ANEL O MATERIAL FLUORELASTOMERO COR PRE*</t>
  </si>
  <si>
    <t>ANEL VEDACAO RADIAL MATERIAL POLITETRAF*</t>
  </si>
  <si>
    <t>RETENTOR 55X90X10/7MM NBR-LI NAK TIPO TC</t>
  </si>
  <si>
    <t>ANEL O BORRACHA ANALISAD.GAS 3014059499</t>
  </si>
  <si>
    <t>ANEL VED PTFE FILT TURB 19000975 SIEMENS</t>
  </si>
  <si>
    <t>ANEL DE VEDAÇÃO DO PISTÃO</t>
  </si>
  <si>
    <t>ANEL DE VEDAÇÃO CVD-M091813-465 VALVITAL</t>
  </si>
  <si>
    <t>RETENTOR 240 x 270 x 15 BB VITON</t>
  </si>
  <si>
    <t>O'RING VITON 132x3,5</t>
  </si>
  <si>
    <t>O'RING VITON 215X5</t>
  </si>
  <si>
    <t>O'RING VITON 50X3</t>
  </si>
  <si>
    <t>O'RING VITON 50X5</t>
  </si>
  <si>
    <t>O'RING VITON 63X3,55</t>
  </si>
  <si>
    <t>O´RING VITON 74,2 x 5,7</t>
  </si>
  <si>
    <t>ANEL O´RING VITON 74 x 5</t>
  </si>
  <si>
    <t>RETENTOR 18x32x7</t>
  </si>
  <si>
    <t>ANEL O´RING VITON 80 X 5</t>
  </si>
  <si>
    <t>ANEL O´RING VITON 82 X 4</t>
  </si>
  <si>
    <t>ANEL O-88,27X5,33-NBR-90 SH A</t>
  </si>
  <si>
    <t>RETENTOR 45x60x9</t>
  </si>
  <si>
    <t>RETENTOR 45x60x8</t>
  </si>
  <si>
    <t>RETENTOR 55x72x8</t>
  </si>
  <si>
    <t>O’RING (SAÍDA) BOMBA NEUTRALIZAÇÃO</t>
  </si>
  <si>
    <t>O’RING (ENTRADA)BOMBA DE NEUTRALIZAÇÃO</t>
  </si>
  <si>
    <t>O’RING (CÂMARA) BOMBA DE NEUTRALIÇÃO</t>
  </si>
  <si>
    <t>ANEL O DIAM INT 56,80MM A156.33.01.10-63</t>
  </si>
  <si>
    <t>RETENTOR R2 C/MOL NBR 25X40X7MM VEDABRAS</t>
  </si>
  <si>
    <t>RETENTOR TAMPAO EBC 90X12 MM</t>
  </si>
  <si>
    <t>RETENTOR TIPO BRAG 35 X 48 X 7mm</t>
  </si>
  <si>
    <t>RETENTOR TIPO BRG 42 X 60 X 9mm</t>
  </si>
  <si>
    <t>RETENTOR TIPO BR 70 X 90 X 10mm</t>
  </si>
  <si>
    <t>ANEL O EM VITON 56,74mm X 3,53mm.</t>
  </si>
  <si>
    <t>ANEL O VITON DUREZA SHORE 80 155 X 5.8mm</t>
  </si>
  <si>
    <t>ANEL PARBAK NYLON 154.7 X 164.7 X 1,8mm</t>
  </si>
  <si>
    <t>ANEL O EM VITON SHORE 80  80 X 5.8mm</t>
  </si>
  <si>
    <t>ANEL PARBAK EM NYLON 80 X 90.5 X 1.8mm</t>
  </si>
  <si>
    <t>ANEL O EM VITON SHORE 80 103 X 6mm</t>
  </si>
  <si>
    <t>ANEL O EM VITON SHORE 80 63 X 6mm</t>
  </si>
  <si>
    <t>RETENTOR VITON 85 x 110 x 12</t>
  </si>
  <si>
    <t>RETENTOR VITON 65 x 85 x 13</t>
  </si>
  <si>
    <t>ANEL O EM BORRACHA PARA MOTOR 18V50SG</t>
  </si>
  <si>
    <t>KIT VEDAÇÃO P/ ATUADOR SKT-X25-291 VALVU</t>
  </si>
  <si>
    <t>ANEL O-9,19 X 2,62MM-NBR-70 SH A</t>
  </si>
  <si>
    <t>ANEL O-24,99 X 3,53MM-NBR-70 SH A</t>
  </si>
  <si>
    <t>ANEL O-47,29 X 2,62MM-NBR-70 SH A</t>
  </si>
  <si>
    <t>ANEL O-57,20 X 6,00MM-NBR-70 SH A</t>
  </si>
  <si>
    <t>ANEL O-94,84 X 3,53MM-NBR-70 SH A</t>
  </si>
  <si>
    <t>ANEL O-132,94 X 3,53MM-NBR-70 SH A</t>
  </si>
  <si>
    <t>ANEL O-398,00 X 8,00MM-NBR-70 SH A</t>
  </si>
  <si>
    <t>ANEL O-215,27 X 5,33MM-NBR-70 SH A</t>
  </si>
  <si>
    <t>ANEL O-59,20 X 5,70MM-NBR-70 SH A</t>
  </si>
  <si>
    <t>ANEL RASPADOR 125X142X10 MM NBR</t>
  </si>
  <si>
    <t>ANEL RASPADOR 60,33X73,03X6,35MM NBR</t>
  </si>
  <si>
    <t>ANEL GUIA MATERIAL PTFE 65X25X3 MM</t>
  </si>
  <si>
    <t>ANEL GUIA MATERIAL PTFE 129X25X3 MM</t>
  </si>
  <si>
    <t>ANEL GUIA MAT PTFE/BRONZE 169X18X3MM</t>
  </si>
  <si>
    <t>ANEL O-124,20 X 5,70MM-NBR-70 SH A</t>
  </si>
  <si>
    <t>ANEL O-154,30 X 5,70MM-NBR-70 SH A</t>
  </si>
  <si>
    <t>RETENTOR VED. SIMPLES C/ MOLA 25X35X7mm</t>
  </si>
  <si>
    <t>ANEL DE CONTENÇÃO 241310267 EBARA</t>
  </si>
  <si>
    <t>ANEL DE DESGASTE 251310276 EBARA</t>
  </si>
  <si>
    <t>ANEL ORING 360931645 EBARA</t>
  </si>
  <si>
    <t>RETENTOR-95X1145X13MM-NBR-MOLA R2</t>
  </si>
  <si>
    <t>ANEL ORING (2-111N)</t>
  </si>
  <si>
    <t>ANEL ORING (2-114N)</t>
  </si>
  <si>
    <t>ANEL ORING (2-220N)</t>
  </si>
  <si>
    <t>ANEL ORING (2-126N)</t>
  </si>
  <si>
    <t>RETENTOR P/ MOTOR ELÉTRICO</t>
  </si>
  <si>
    <t>ANEL DE TENSÃO 304SST PART. N° S48S11085</t>
  </si>
  <si>
    <t>KIT ANEL O EM VITON</t>
  </si>
  <si>
    <t>RETENTOR 25x15x05</t>
  </si>
  <si>
    <t>O´RING VEDAÇÃO TAMPA DO FILTRO ANIONICO</t>
  </si>
  <si>
    <t>ANEL DE VEDAÇÃO ALVENIUS 2.1/2" - K9</t>
  </si>
  <si>
    <t>O-RING 148.00 X 6.00 MILIMETROS</t>
  </si>
  <si>
    <t>O-RING 37.69 X 3.53 10636/2222</t>
  </si>
  <si>
    <t>O-RING 59.92 X 3.53 10215/2229</t>
  </si>
  <si>
    <t>CONST -ANEL DE VEDAÇÃO 200MMX 8MM NBR 80</t>
  </si>
  <si>
    <t>CONST - ANEL DE VEDAÇÃO 380X8 NBR 80</t>
  </si>
  <si>
    <t>ANEL DA VALVULA DE BLOQUEIO DE VAPOR SH</t>
  </si>
  <si>
    <t>ANEL PREMOLADO APLICACAO VAPOR SH KKS WB7609</t>
  </si>
  <si>
    <t>ANEL ORING DIM 116,84 MM X 5,33 MM</t>
  </si>
  <si>
    <t>ANEL ORING DIM 34,52 MM X 3,53 MM</t>
  </si>
  <si>
    <t>ANEL ORING DIAM 47.22 MM X 3,53 MM</t>
  </si>
  <si>
    <t>RETENTOR 95x145x13</t>
  </si>
  <si>
    <t>ANEL ELASTICO EIXO 40mm</t>
  </si>
  <si>
    <t>ANEL O-75,79X3,53MM-NBR-70 SH A</t>
  </si>
  <si>
    <t>ANEL O-76,20X6,50MM-NBR-70 SH A</t>
  </si>
  <si>
    <t>ORING DA BOMBA MULTIESTAGIO 5.4-B-25</t>
  </si>
  <si>
    <t>ANEL O-69.50X3.00MM-VITON-90 SH A</t>
  </si>
  <si>
    <t>ANEL O-50.00X3.00MM-VITON-90 SH A</t>
  </si>
  <si>
    <t>ANEL ORING 2,62X16,94 VITON SH A 85/90</t>
  </si>
  <si>
    <t>ANEL ORING 2,62X18,45 VITON SH A 85/90</t>
  </si>
  <si>
    <t>ANEL ORING 2,62X18,53 VITON SH A 85/90</t>
  </si>
  <si>
    <t>ANEL ORING 3,53X20,01 VITON SH A 85/90</t>
  </si>
  <si>
    <t>ANEL ORING 3,53X23,15 VITON SH A 85/90</t>
  </si>
  <si>
    <t>ANEL ORING 3,53X24,74VITON SH A 85/90</t>
  </si>
  <si>
    <t>ANEL ORING 3,53X26,30VITON SH A 85/90</t>
  </si>
  <si>
    <t>ANEL ORING 3,53X27,88 VITON SH A 85/90</t>
  </si>
  <si>
    <t>ANEL ORING 3,53X29,44 VITON SH A 85/90</t>
  </si>
  <si>
    <t>ANEL O EM VITON 70SH 135,5X3,5mm MARROM</t>
  </si>
  <si>
    <t>ANEL O EM NBR 70/80SH 83mm X 3mm</t>
  </si>
  <si>
    <t>ANEL ESPACADOR 1B 5898 RENOLD</t>
  </si>
  <si>
    <t>RETENTOR 115 x 140 x 12</t>
  </si>
  <si>
    <t>RETENTOR 140 x 170 x 12</t>
  </si>
  <si>
    <t>ANEL O-270X5.7MM-NBR-70 SH A</t>
  </si>
  <si>
    <t>RETENTOR STEFA 9 RB (70x92x5,5)</t>
  </si>
  <si>
    <t>O-RING DO SEPARADOR DO BLOCO DO FILTRO</t>
  </si>
  <si>
    <t>JOGO DE O-RINGS DO BLOCO DO FILTRO</t>
  </si>
  <si>
    <t>O-RING DA DESCARGA DA UNIDADE</t>
  </si>
  <si>
    <t>RETENTOR TAMPAO EBC 80X12 MM</t>
  </si>
  <si>
    <t>RETENTOR 38 x 50 x 7</t>
  </si>
  <si>
    <t>ANEL DE DESGASTE 115ƒ125X12</t>
  </si>
  <si>
    <t>ANEL DE DESGASTE    110ƒ120X10</t>
  </si>
  <si>
    <t>ANEL VEDAÇÃO RADIAL A20x32x7 DIN 3760</t>
  </si>
  <si>
    <t>ANEL O / O-RING 88,49 x 3,53 T.NR.238</t>
  </si>
  <si>
    <t>ANEL DE SEGURANÇA / CIRCLIP 26 x 2,0</t>
  </si>
  <si>
    <t>ANEL VEDAÇÃO RADIAL MSS1 D20 / 42 x 6</t>
  </si>
  <si>
    <t>ANEL DE SEGURANÇA 50X2,0 DIN 472 FST</t>
  </si>
  <si>
    <t>ANEL VEDAÇÃO RADIAL A38X50X7 ST/FKM-80</t>
  </si>
  <si>
    <t>O-RING 20,35X1,78 T.NR.019 FKM-70(VA)</t>
  </si>
  <si>
    <t>ANEL DE VEDAÇÃO A8 X 12 X 1 DIN 7603 CU</t>
  </si>
  <si>
    <t>ORING VITON Di: 50.5 x 2,7mm</t>
  </si>
  <si>
    <t>RETENTOR REF 00712BR 20X32X6MM</t>
  </si>
  <si>
    <t>RETENTOR REF 01543BR 25X35X7MM</t>
  </si>
  <si>
    <t>ANEL O/O-RING 12,42X1,78 T.NR.014 FKM-70</t>
  </si>
  <si>
    <t>ANEL O/O-RING 13,95X2,62 T.NR.113 FKM-70</t>
  </si>
  <si>
    <t>ANEL O/O-RING 34,65X1,78 T.NR.028 FKM-70</t>
  </si>
  <si>
    <t>ANEL VEDAÇÃO/SEAL RING A27X32X2 DIN 7603</t>
  </si>
  <si>
    <t>ANEL VEDAÇÃO/SEAL RING 37/57Dx10 F.DBV</t>
  </si>
  <si>
    <t>ANEL VEDAÇÃO/SEAL RINGF.MEMB CR-50 25DX2</t>
  </si>
  <si>
    <t>ANEL DE SEGURANÇA 5X0,6 DIN 471 1.4034</t>
  </si>
  <si>
    <t>ANEL O/O-RING 10,82X1,78 T.NR.013 FKM-70</t>
  </si>
  <si>
    <t>RETENTOR 70/85 X 8 R.5 EM BORRACHA</t>
  </si>
  <si>
    <t>RETENTOR 28x47x7</t>
  </si>
  <si>
    <t>RETENTOR ARCA 00832 BR 30X45X12</t>
  </si>
  <si>
    <t>RETENTOR HMS5 RG 50x70x10</t>
  </si>
  <si>
    <t>ANEL DE VEDACAO S-38</t>
  </si>
  <si>
    <t>ANEL DE VEDACAO B2401 BLOCO DO DETECTOR</t>
  </si>
  <si>
    <t>ANEL VEDACAO 34.4 BLOCO  SECADOR SILICA</t>
  </si>
  <si>
    <t>ANEL VEDACAO 61.6 BLOCO  SECADOR SILICA</t>
  </si>
  <si>
    <t>ANEL DE APERTO DESENHO 30017-007-121</t>
  </si>
  <si>
    <t>ANEL O-VOITH/TCR03636407 200X8 NBR 80SH</t>
  </si>
  <si>
    <t>ANEL O-VOITH/TCR03636410 380X8 NBR 80SH</t>
  </si>
  <si>
    <t>ANEL O-VOITH/TCR03636430 300X5 NBR 70SH</t>
  </si>
  <si>
    <t>ANEL O-VOITH/TCR03645009 10X4 FPM 80SH</t>
  </si>
  <si>
    <t>ANEL O-VOITH/TCR03645014 14X2 NBR 70SH</t>
  </si>
  <si>
    <t>ANEL O-VOITH/TCR03645020 20X3 NBR 70SH</t>
  </si>
  <si>
    <t>ANEL O-VOITH/TCR03645022 22X3 NBR 70SH</t>
  </si>
  <si>
    <t>ANEL O-VOITH/TCR03645036 34,2X3 NBR 70SH</t>
  </si>
  <si>
    <t>ANEL O-VOITH/TCR03645096 90X4 NBR 70SH</t>
  </si>
  <si>
    <t>ANEL O-VOITH/TCR03645115 115X3 NBR 70SH</t>
  </si>
  <si>
    <t>ANEL O-VOITH/TCR03645121 33X3,5 NBR 70SH</t>
  </si>
  <si>
    <t>ANEL O-VOITH/TCR03645124 124X3 NBR 70SH</t>
  </si>
  <si>
    <t>ANEL O-VOITH/TCR03645151 150X5 NBR 70SH</t>
  </si>
  <si>
    <t>ANEL O-VOITH/TCR03645167 60X3,5 NBR 70SH</t>
  </si>
  <si>
    <t>ANEL O-TCR03645168 69,45X3,55 NBR 90SH</t>
  </si>
  <si>
    <t>ANEL O-VOITH/TCR03645185 109X5 NBR 70SH</t>
  </si>
  <si>
    <t>ANEL O-VOITH/TCR03645195 95X4  NBR 70SH</t>
  </si>
  <si>
    <t>ANEL O-VOITH/TCR03645253 250X5 NBR 70SH</t>
  </si>
  <si>
    <t>ANEL O-VOITH/TCR03645340 340X5 NBR 70SH</t>
  </si>
  <si>
    <t>ANEL O-VOITH/TCR03646006 6X2 FPM 80SH</t>
  </si>
  <si>
    <t>ANEL O-VOITH/TCR03646024 24X3 FPM 80SH</t>
  </si>
  <si>
    <t>ANEL O-VOITH/TCR03646124 124X3 FPM 75SH</t>
  </si>
  <si>
    <t>ANEL O-VOITH/TCR03646146 16X3 FPM 80SH</t>
  </si>
  <si>
    <t>ANEL QUAD'RING 31,35X3,53 TCR03646618</t>
  </si>
  <si>
    <t>ANEL DE GRAFITE PART Nº 373409</t>
  </si>
  <si>
    <t>ANEL DE SEGMENTO DO PLUG PART.Nº 335936</t>
  </si>
  <si>
    <t>ANEL SEDE ASTM A182 EV-103720-C2 REV-1</t>
  </si>
  <si>
    <t>ANEL DE VEDAÇÃO EV-103712-C2 REV-1</t>
  </si>
  <si>
    <t>ANEL DE ENCOSTO EV-103712-C2 REV-1</t>
  </si>
  <si>
    <t>ANEL ESPAÇADOR 140 1 CÓD INT 2879352</t>
  </si>
  <si>
    <t>RETENTOR SELO GAMMA 9RB 70 X 92 x 5,5</t>
  </si>
  <si>
    <t>ANEL O´RING VITON 53mm x 4mm</t>
  </si>
  <si>
    <t>ANEL O´RING VITON 58mm x 4mm</t>
  </si>
  <si>
    <t>RETENTOR-25X45X7MM-NBR-MOLA AC-LI</t>
  </si>
  <si>
    <t>ANEL O DO PARAFUSO DA TAMPA DA VALVULA</t>
  </si>
  <si>
    <t>ANEL ELASTICO EM ACO PARA  BOMBA D-820</t>
  </si>
  <si>
    <t>ANEL DE DESGASTE EM FERRO FUNDIDO</t>
  </si>
  <si>
    <t>ANEL VEDADOR EM BORRACHA NITRILICA</t>
  </si>
  <si>
    <t>ANEL O EM BORRACHA NITRILICA VALV. 2.1/2</t>
  </si>
  <si>
    <t>O-RING 145.42 X 6.99 MILIMETROS</t>
  </si>
  <si>
    <t>RETENTOR VED. 30X40X07 REF. 05531BRGS</t>
  </si>
  <si>
    <t>ORING REF.: NBR 70; ITEM: 10</t>
  </si>
  <si>
    <t>RETENTOR-85X1145X13MM-NBR-MOLA R2</t>
  </si>
  <si>
    <t>ANEL O 308X8MM- DUREZA: 80 SHORE A</t>
  </si>
  <si>
    <t>ANEL PESCADOR DE OLEO 09-1, P/ MANCAL</t>
  </si>
  <si>
    <t>ANEL PESCADOR DE OLEO 11-1, P/ MANCAL</t>
  </si>
  <si>
    <t>ANEL PESCADOR DE OLEO 14-1, ID 554633</t>
  </si>
  <si>
    <t>ANEL PESCADOR DE OLEO 18-1, ID 349161</t>
  </si>
  <si>
    <t>RETENTOR VITTON 115X140X12</t>
  </si>
  <si>
    <t>RETENTOR VITTON 140X170X12</t>
  </si>
  <si>
    <t>ANEL DE VEDAÇÃO PARA BOLSA DE 200MM</t>
  </si>
  <si>
    <t>ANEL DE VEDACAO "O" (FLANGE) REF: 770684</t>
  </si>
  <si>
    <t>ANEL DE VEDACAO "O" (FLANGE) REF: 771032</t>
  </si>
  <si>
    <t>ANEL DE VEDACAO O´RING</t>
  </si>
  <si>
    <t>ANEL DE RETENCAO P/FURO DN 85X3MM</t>
  </si>
  <si>
    <t>ANEL DE RETENCAO P/FURO DN 88X3MM</t>
  </si>
  <si>
    <t>ANEL O-110X3,53MM-VITON-75 SH A</t>
  </si>
  <si>
    <t>RETENTOR 45x75x8 1.1cm X 7.6cm X 7.6cm</t>
  </si>
  <si>
    <t>RETENTOR W BASF85x11 REF. 177709</t>
  </si>
  <si>
    <t>RETENTOR W BASF85x14 REF. 177695</t>
  </si>
  <si>
    <t>RETENTOR RS R2 150x180x13mm</t>
  </si>
  <si>
    <t>RETENTOR 60x85x10mm</t>
  </si>
  <si>
    <t>RETENTOR 40x57x4,5mm VEDABRAS</t>
  </si>
  <si>
    <t>ANEL DE ABRACADEIRA DE TAMPA WART 473035</t>
  </si>
  <si>
    <t>ANEL DO ASSENTO RV15 COD. 1503</t>
  </si>
  <si>
    <t>ANEL DO ASSENTO TEFLON RV25 COD. 2503</t>
  </si>
  <si>
    <t>ANEL DE RETENÇÃO PARA FURO Ø 51X2X4.7MM</t>
  </si>
  <si>
    <t>ANEL DE RETENÇÃO PARA FURO Ø 52X2X4.7MM</t>
  </si>
  <si>
    <t>ANEL O EM BUNA-N SH 70 ESP. 3mm DI. 83mm</t>
  </si>
  <si>
    <t>ANEL O EM BUNA-N SH70 ESP.5,7mm DI.180mm</t>
  </si>
  <si>
    <t>ANEL O EM BUNA-N SH 70 ESP. 7mm DI.172mm</t>
  </si>
  <si>
    <t>ANEL GUIA LISO POLIURETANO 2,3X8,3X163mm</t>
  </si>
  <si>
    <t>O-RING REF. 3040128</t>
  </si>
  <si>
    <t>RETENTOR 25X37X6 BAG</t>
  </si>
  <si>
    <t>ANEL ELÁSTICO PARA EIXO 20MM CONF.DIN471</t>
  </si>
  <si>
    <t>ANEL PRE-MOLDADO GRAFLEX DES MQ-648-ESP7</t>
  </si>
  <si>
    <t>KIT DE ANÉIS O'RING EM VITON</t>
  </si>
  <si>
    <t>RETENTOR LABIO DUPLO 28x43x8mm VITON</t>
  </si>
  <si>
    <t>RETENTOR 80X125X12/8 BAU4 SL X 2</t>
  </si>
  <si>
    <t>ANEL DE BORRACHA ALVENIUS K10 3.1/2</t>
  </si>
  <si>
    <t>ANEL DE BORRACHA ALVENIUS K10 1.1/2</t>
  </si>
  <si>
    <t>ANEL DE BORRACHA ALVENIUS K10 2.1/2</t>
  </si>
  <si>
    <t>ANEL ELASTICO PARA EIXO 25MM DIN 472</t>
  </si>
  <si>
    <t>ANEL VEDA GM2000 F.GEWINDE M20 0001/0062</t>
  </si>
  <si>
    <t>ANEL VEDAÇAO A9X16X1 AEHNL.DIN 7603 GYL</t>
  </si>
  <si>
    <t>ANEL O-37,47X5,33MM-VITON-75 SH A 2-325</t>
  </si>
  <si>
    <t>ANEL O 26,64X2,62 T.NR.121 FKM-70 VA</t>
  </si>
  <si>
    <t>ANEL O 120,32X2,62 T.NR.158 FKM-70 VA</t>
  </si>
  <si>
    <t>ANEL O 15,6X1,78 T.NR.016 FKM-70 VA</t>
  </si>
  <si>
    <t>ANEL O 21,95X1,78 T.NR.020 FKM-70 VA</t>
  </si>
  <si>
    <t>ANEL O 23,47X2,62 T.NR.119 NBR-70</t>
  </si>
  <si>
    <t>ANEL O 10,82X1,78 T.NR.013 FKM-70 VA</t>
  </si>
  <si>
    <t>ANEL O 26,70X1,78 T.NR.023 FKM-70 VA</t>
  </si>
  <si>
    <t>RETENTOR-150X180X14MM-VITON-LAB SIMPLES</t>
  </si>
  <si>
    <t>ANEL O - 89,10 X 2,64MM-VITON 70 SH A</t>
  </si>
  <si>
    <t>ANEL O - 124,01 X 2,56MM-VITON 70 SH A</t>
  </si>
  <si>
    <t>RETENTOR 38,10 x 60,33 x 12,7MM</t>
  </si>
  <si>
    <t>RETENTOR 35,00X47,00X7,00MM TIPO A5</t>
  </si>
  <si>
    <t>RETENTOR 34,90X50,85X8,30MM 02102 BA NBR</t>
  </si>
  <si>
    <t>V'RING DE BORRACHA NITRÍLICA 150X6X4</t>
  </si>
  <si>
    <t>ANEL O'RING 199,62 x 2,58MM - NITRILICA</t>
  </si>
  <si>
    <t>ANEL O'RING 124,64 x 2,58MM - NITRILICA</t>
  </si>
  <si>
    <t>RETENTOR BORR.NITRILICA 220 x 250 x 16MM</t>
  </si>
  <si>
    <t>V'RING MODELO A 72 X 84 X 9MM 18079</t>
  </si>
  <si>
    <t>RETENTOR 57,1X76,1X11MM BAG 02067 SABO</t>
  </si>
  <si>
    <t>ANEL ELAST-P/EIXO 65MM- Ø INT 60,8X2,5MM</t>
  </si>
  <si>
    <t>RASPADOR TIPO D 1X1. 3/8X3/16POL</t>
  </si>
  <si>
    <t>ANEL O VITON 25,07X2,62MM</t>
  </si>
  <si>
    <t>ANEL O NITRILICA  253,59X3,53MM</t>
  </si>
  <si>
    <t>ANEL ELASTICO 22 - GB894.1 DOOSAN</t>
  </si>
  <si>
    <t>ANEL ELASTICO 45 - GB894.1 DOOSAN</t>
  </si>
  <si>
    <t>ANEL ELASTICO 85 - GB894.1 DOOSAN</t>
  </si>
  <si>
    <t>ANEL O 74X5MM VITON 75SH A</t>
  </si>
  <si>
    <t>ANEL O 132X3,5MM VITON 75SH A</t>
  </si>
  <si>
    <t>ANEL O 82X4MM VITON 75SH A</t>
  </si>
  <si>
    <t>ANEL O 50X5MM VITON 75SH A</t>
  </si>
  <si>
    <t>ANEL O 74,2X5,7MM VITON 75SH A</t>
  </si>
  <si>
    <t>ANEL O 80X5MM VITON 75SH A</t>
  </si>
  <si>
    <t>ANEL O 50X3MM VITON 75SH A</t>
  </si>
  <si>
    <t>ANEL ELASTICO FURO 13 800011318 DIECKMAN</t>
  </si>
  <si>
    <t>ANEL ELASTICO FURO 26 800011320 DIECKMAN</t>
  </si>
  <si>
    <t>O'RING 28X1,5MM A3743 8000302133 DIECKMA</t>
  </si>
  <si>
    <t>ANEL DESGASTE H50A23 C26 WEIR</t>
  </si>
  <si>
    <t>ANEL O LUVA PROTETORA 2224S54 WEIR</t>
  </si>
  <si>
    <t>RETENTOR 55x75x8MM VITON BAUMSLX7</t>
  </si>
  <si>
    <t>ANEL RESPINGO H125E72S53  WEIR</t>
  </si>
  <si>
    <t>ANEL DESGASTE H100C23C26 WEIR</t>
  </si>
  <si>
    <t>ANEL VEDACAO AR01301 ALPHA RESOURCES</t>
  </si>
  <si>
    <t>ANEL VEDACAO AR01302 ALPHA RESOURCES</t>
  </si>
  <si>
    <t>ANEL O AR2557 ALPHA RESOURCES</t>
  </si>
  <si>
    <t>ANEL O AR422 ALPHA RESOURCES</t>
  </si>
  <si>
    <t>ANEL O AR6333 ALPHA RESOURCES</t>
  </si>
  <si>
    <t>ANEL O AR9192 ALPHA RESOURCES</t>
  </si>
  <si>
    <t>ANEL O AR9192 ALPHA RES</t>
  </si>
  <si>
    <t>ANEL O 20x40x7MM 00994BRG SABO</t>
  </si>
  <si>
    <t>ANEL VED MAIOR VENTO VTF PN16 DN200 N08</t>
  </si>
  <si>
    <t>ANEL VED MENOR VENTO VTF PN16 DN200 N09</t>
  </si>
  <si>
    <t>ANEL VED MAIOR VENTO VTF PN16 DN75 N08</t>
  </si>
  <si>
    <t>ANEL VED MENOR VENTO VTF PN16 DN75 N09</t>
  </si>
  <si>
    <t>ANEL VED MAIOR VENTO VTF PN16 DN150 N08</t>
  </si>
  <si>
    <t>ANEL VED MENOR VENTO VTF PN16 DN150 N09</t>
  </si>
  <si>
    <t>ANEL VEDACAO NR DESENHO 24 ORION</t>
  </si>
  <si>
    <t>RETENTOR 80 X 40 X 7MM VITON</t>
  </si>
  <si>
    <t>RETENTOR 35X52X12MM BRG NITRILICA</t>
  </si>
  <si>
    <t>ANEL O 180X3MM NITRILICO 75 SH A</t>
  </si>
  <si>
    <t>RETENTOR 12,7X25,37X6,35MM SABO</t>
  </si>
  <si>
    <t>RETENTOR 150X170X15MM R-5 SEM GUARDA PO</t>
  </si>
  <si>
    <t>RETENTOR 25x42x6MM REF. 733969 ARCA</t>
  </si>
  <si>
    <t>O RING 3905652 FLUKE</t>
  </si>
  <si>
    <t>O RING 3905652 FABRICANTE: FLUKE APLICACAO: BOMBA COMPARATIVA P/CALIBRACAO</t>
  </si>
  <si>
    <t>ANEL DE BACK-UP 3920516 FLUKE</t>
  </si>
  <si>
    <t>ANEL DE BACK-UP 3920516 APLICACAO: BOMBA COMPARATIVA P/CALIBRACAO</t>
  </si>
  <si>
    <t>RETENTOR 76,70 X 100 X 12MM SABO 02871</t>
  </si>
  <si>
    <t>RETENTOR 110X130X130.30X13MM SABO 00803</t>
  </si>
  <si>
    <t>ANEL P/BOMBA MANUAL PTFE ANTON PAR 77951</t>
  </si>
  <si>
    <t>ANEL DE ESPUMA ANTON PAR 77869</t>
  </si>
  <si>
    <t>ANEL ELASTICO PARA EIXO 22MM DIN 471</t>
  </si>
  <si>
    <t>ANEL ELASTICO PARA EIXO 85MM ESPECIAL</t>
  </si>
  <si>
    <t>ANEL LABIAL P/ LUVA DE CORRER DN800 PN6</t>
  </si>
  <si>
    <t>ANEL LABIAL P/ LUVA DE CORRER DN700 PN6</t>
  </si>
  <si>
    <t>RETENTOR FKM 419MM 450,85MM</t>
  </si>
  <si>
    <t>RETENTOR 70730043 MWM</t>
  </si>
  <si>
    <t>ANEL O 70590009 MWM</t>
  </si>
  <si>
    <t>ANEL O 771044 SPV HIDROTECNICA</t>
  </si>
  <si>
    <t>ANEL O BOMBA 150-400 2213393 KSB</t>
  </si>
  <si>
    <t>ANEL O BOMBA 150-400 2213399 KSB</t>
  </si>
  <si>
    <t>ANEL VEDACAO BOMBA 150-400 2139837 KSB</t>
  </si>
  <si>
    <t>ANEL VED O TP 18,72MM 3335413 DRAGER</t>
  </si>
  <si>
    <t>ANEL VED O FKM 59MM</t>
  </si>
  <si>
    <t>ANEL VED O FKM 31,34MM</t>
  </si>
  <si>
    <t>ANEL VED O FKM 15,3MM</t>
  </si>
  <si>
    <t>ANEL VED O FKM 57,1MM</t>
  </si>
  <si>
    <t>ANEL VED O FKM 29,4MM</t>
  </si>
  <si>
    <t>ANEL VED O FKM 10MM</t>
  </si>
  <si>
    <t>ANEL VED O FKM 28,17MM</t>
  </si>
  <si>
    <t>ANEL VED O FKM 16,15MM</t>
  </si>
  <si>
    <t>ANEL VED O FKM 18,72MM</t>
  </si>
  <si>
    <t>ANEL VED O FKM 10,72MM</t>
  </si>
  <si>
    <t>ANEL VED O FKM 9,5MM</t>
  </si>
  <si>
    <t>ANEL VED O FKM 13,3MM</t>
  </si>
  <si>
    <t>ANEL VED O FKM 28,34MM</t>
  </si>
  <si>
    <t>ANEL VED O FKM 25MM</t>
  </si>
  <si>
    <t>ANEL VED O FKM 39,2MM</t>
  </si>
  <si>
    <t>ANEL TRAVA SM101-7110 EBARA</t>
  </si>
  <si>
    <t>ANEL PROTETOR UM101-8100 EBARA</t>
  </si>
  <si>
    <t>ANEL VED O BORR 7,65MM</t>
  </si>
  <si>
    <t>ALICATE PRESILHA ANEL EXT BICO CURVO 8"</t>
  </si>
  <si>
    <t>RETENTOR-150X180X14MM-VITON-LAB SI-LI</t>
  </si>
  <si>
    <t>ARO-KOMLINE/03N0022</t>
  </si>
  <si>
    <t>ANEL-WEIR/B108G01</t>
  </si>
  <si>
    <t>ANEL-NETZSCH/512277</t>
  </si>
  <si>
    <t>ANEL-NETZSCH/878238</t>
  </si>
  <si>
    <t>ANEL CJ-ALTONA/DES30017/008/121</t>
  </si>
  <si>
    <t>ANEL-WEG/10018983</t>
  </si>
  <si>
    <t>ANEL CJ-ALTONA/DES30017007121</t>
  </si>
  <si>
    <t>RETENTOR-WEIR/B08910S10</t>
  </si>
  <si>
    <t>ANEL-SUMITOMO SHI/4622</t>
  </si>
  <si>
    <t>ANEL ESPACADOR 80X92X7 SUMITOMO</t>
  </si>
  <si>
    <t>ANEL ESPACADOR 100X120X9 SUMITOMO</t>
  </si>
  <si>
    <t>ANEL ESPACADOR 100X120X6 SUMITOMO</t>
  </si>
  <si>
    <t>ANEL PESCADOR DE OLEO 18-2 RENK</t>
  </si>
  <si>
    <t>O-RING 158,00X 2,00-N- NBR 70SH POS.1412</t>
  </si>
  <si>
    <t>ANEL DE DESGASTE 65/75X6 POS.1502</t>
  </si>
  <si>
    <t>ANEL DE DESGASTE AISI – 316; H65A-23</t>
  </si>
  <si>
    <t>ANEL MÚLTIPLO 55 P.N.02225424</t>
  </si>
  <si>
    <t>ANEL DE ENCOSTO (7322-85T) P.N.02217191</t>
  </si>
  <si>
    <t>ANEL 98  AISI 316L  P.N. 02218597 KSB</t>
  </si>
  <si>
    <t>ANEL 68 AISI 316L P.N. 02218596 KSB</t>
  </si>
  <si>
    <t>ANEL 98 AISI 316L P.N. 02218595 KSB</t>
  </si>
  <si>
    <t>ANEL 68 AISI 316L P.N. 02218594 KSB</t>
  </si>
  <si>
    <t>ANEL VEDAC TEFLON EAR111931-01 VAVITALIA</t>
  </si>
  <si>
    <t>ANEL O 75,57 X 5.33 104490008535 SULZER</t>
  </si>
  <si>
    <t>ANEL SEDE-ENGEVAL/DESEV103589C2POS02</t>
  </si>
  <si>
    <t>ANEL SEDE-ENGEVAL/DESEV103590C2POS02</t>
  </si>
  <si>
    <t>ANEL LANTERNA-ENGEVAL/DESEV103590C2POS09</t>
  </si>
  <si>
    <t>ANEL DE SEDE-ENGEVAL/DESEV103592C2POS03</t>
  </si>
  <si>
    <t>ANEL LANTERNA-ENGEVAL/DESEV103592C2POS09</t>
  </si>
  <si>
    <t>ANEL DE SEDE-ENGEVAL/DESEV103594C2POS03</t>
  </si>
  <si>
    <t>ANEL DE SEDE-ENGEVAL/DESEV103595C2POS03</t>
  </si>
  <si>
    <t>ANEL VEDAÇÃO-ENGEVAL/DESEV103595C2POS06</t>
  </si>
  <si>
    <t>ANEL DE SEDE-ENGEVAL/DESEV103718C2POS04</t>
  </si>
  <si>
    <t>ANEL SEGMENTO-ENGEVAL/DESEV103718C2POS08</t>
  </si>
  <si>
    <t>ANEL VED  EPD VBF 650MM AV-55BF-650 BRAY</t>
  </si>
  <si>
    <t>ANEL ESPACADOR 5040.1 TORISHIMA</t>
  </si>
  <si>
    <t>ANEL ESPACADOR 5040.2 TORISHIMA</t>
  </si>
  <si>
    <t>ANEL DE SNAP 9320 TORISHIMA</t>
  </si>
  <si>
    <t>ANEL FELTRO 4220 TORISHIMA</t>
  </si>
  <si>
    <t>ANEL RX 54</t>
  </si>
  <si>
    <t>ANEL O-RING 1 1/16X1 1/4X3/32 P/ACE95/97</t>
  </si>
  <si>
    <t>ANEL - ELEMENTO ELASTICO AC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</si>
</sst>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5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" fontId="2" fillId="0" borderId="1" xfId="0" applyNumberFormat="1" applyFont="1" applyBorder="1" applyAlignment="1">
      <alignment horizontal="left" vertical="center"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" fontId="0" fillId="0" borderId="21" xfId="0" applyNumberFormat="1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21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zoomScaleNormal="100" workbookViewId="0">
      <selection activeCell="N36" sqref="N36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13" t="s">
        <v>19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</row>
    <row r="6" spans="2:15" ht="7.5" customHeight="1" x14ac:dyDescent="0.25"/>
    <row r="7" spans="2:15" x14ac:dyDescent="0.25">
      <c r="B7" s="55">
        <v>1</v>
      </c>
      <c r="C7" s="111" t="s">
        <v>91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15" x14ac:dyDescent="0.25">
      <c r="B8" s="56"/>
      <c r="C8" s="109" t="s">
        <v>95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0"/>
    </row>
    <row r="9" spans="2:15" x14ac:dyDescent="0.25">
      <c r="B9" s="56"/>
      <c r="C9" s="109" t="s">
        <v>94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10"/>
    </row>
    <row r="10" spans="2:15" x14ac:dyDescent="0.25">
      <c r="B10" s="56">
        <v>2</v>
      </c>
      <c r="C10" s="109" t="s">
        <v>102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10"/>
    </row>
    <row r="11" spans="2:15" x14ac:dyDescent="0.25">
      <c r="B11" s="56">
        <v>3</v>
      </c>
      <c r="C11" s="109" t="s">
        <v>93</v>
      </c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10"/>
    </row>
    <row r="12" spans="2:15" x14ac:dyDescent="0.25">
      <c r="B12" s="56">
        <v>4</v>
      </c>
      <c r="C12" s="109" t="s">
        <v>103</v>
      </c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10"/>
    </row>
    <row r="13" spans="2:15" x14ac:dyDescent="0.25">
      <c r="B13" s="56">
        <v>5</v>
      </c>
      <c r="C13" s="109" t="s">
        <v>101</v>
      </c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10"/>
    </row>
    <row r="14" spans="2:15" x14ac:dyDescent="0.25">
      <c r="B14" s="56"/>
      <c r="C14" s="109" t="s">
        <v>69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10"/>
    </row>
    <row r="15" spans="2:15" x14ac:dyDescent="0.25">
      <c r="B15" s="56"/>
      <c r="C15" s="109" t="s">
        <v>70</v>
      </c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10"/>
    </row>
    <row r="16" spans="2:15" x14ac:dyDescent="0.25">
      <c r="B16" s="56"/>
      <c r="C16" s="109" t="s">
        <v>71</v>
      </c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10"/>
    </row>
    <row r="17" spans="2:15" x14ac:dyDescent="0.25">
      <c r="B17" s="56">
        <v>6</v>
      </c>
      <c r="C17" s="109" t="s">
        <v>92</v>
      </c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10"/>
    </row>
    <row r="18" spans="2:15" x14ac:dyDescent="0.25">
      <c r="B18" s="56">
        <v>7</v>
      </c>
      <c r="C18" s="109" t="s">
        <v>100</v>
      </c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10"/>
    </row>
    <row r="19" spans="2:15" x14ac:dyDescent="0.25">
      <c r="B19" s="57">
        <v>8</v>
      </c>
      <c r="C19" s="132" t="s">
        <v>99</v>
      </c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3"/>
    </row>
    <row r="20" spans="2:15" x14ac:dyDescent="0.25"/>
    <row r="21" spans="2:15" ht="18.75" x14ac:dyDescent="0.3">
      <c r="C21" s="113" t="s">
        <v>86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2" t="s">
        <v>117</v>
      </c>
      <c r="G23" s="72"/>
      <c r="H23" s="72"/>
      <c r="I23" s="59"/>
      <c r="J23" s="114" t="s">
        <v>121</v>
      </c>
      <c r="K23" s="115"/>
      <c r="L23" s="115"/>
      <c r="M23" s="116"/>
    </row>
    <row r="24" spans="2:15" x14ac:dyDescent="0.25">
      <c r="F24" s="73" t="s">
        <v>130</v>
      </c>
      <c r="G24" s="72"/>
      <c r="H24" s="72"/>
      <c r="I24" s="76"/>
      <c r="J24" s="117">
        <v>24</v>
      </c>
      <c r="K24" s="118"/>
      <c r="L24" s="118"/>
      <c r="M24" s="119"/>
    </row>
    <row r="25" spans="2:15" x14ac:dyDescent="0.25">
      <c r="F25" s="74" t="s">
        <v>129</v>
      </c>
      <c r="G25" s="75"/>
      <c r="H25" s="75"/>
      <c r="I25" s="77"/>
      <c r="J25" s="120">
        <v>60</v>
      </c>
      <c r="K25" s="120"/>
      <c r="L25" s="120"/>
      <c r="M25" s="121"/>
    </row>
    <row r="26" spans="2:15" x14ac:dyDescent="0.25"/>
    <row r="27" spans="2:15" ht="18.75" x14ac:dyDescent="0.3">
      <c r="C27" s="113" t="s">
        <v>68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8" t="s">
        <v>75</v>
      </c>
      <c r="E29" s="129"/>
      <c r="F29" s="129"/>
      <c r="G29" s="129"/>
      <c r="H29" s="129"/>
      <c r="I29" s="129"/>
      <c r="J29" s="129"/>
      <c r="K29" s="127" t="s">
        <v>139</v>
      </c>
      <c r="L29" s="127"/>
      <c r="M29" s="127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22" t="s">
        <v>78</v>
      </c>
      <c r="M30" s="122"/>
      <c r="N30" s="53" t="s">
        <v>77</v>
      </c>
      <c r="O30" s="52" t="s">
        <v>78</v>
      </c>
    </row>
    <row r="31" spans="2:15" x14ac:dyDescent="0.25">
      <c r="B31" s="42"/>
      <c r="C31" s="29"/>
      <c r="D31" s="125" t="s">
        <v>72</v>
      </c>
      <c r="E31" s="126"/>
      <c r="F31" s="33">
        <f>'UTE|UTG PARNAÍBA'!F13</f>
        <v>151</v>
      </c>
      <c r="G31" s="33">
        <f>'UTE|UTG PARNAÍBA'!F14</f>
        <v>151</v>
      </c>
      <c r="H31" s="71">
        <f>'UTE|UTG PARNAÍBA'!G14</f>
        <v>1</v>
      </c>
      <c r="I31" s="71" t="str">
        <f>'UTE|UTG PARNAÍBA'!G15</f>
        <v/>
      </c>
      <c r="J31" s="34">
        <f>'UTE|UTG PARNAÍBA'!G16</f>
        <v>0.25827814569536423</v>
      </c>
      <c r="K31" s="35">
        <f>'UTE|UTG PARNAÍBA'!F17</f>
        <v>0</v>
      </c>
      <c r="L31" s="123">
        <f>'UTE|UTG PARNAÍBA'!F18</f>
        <v>50877.210000000006</v>
      </c>
      <c r="M31" s="124"/>
      <c r="N31" s="64">
        <f>'UTE|UTG PARNAÍBA'!F10</f>
        <v>0</v>
      </c>
      <c r="O31" s="65">
        <f>'UTE|UTG PARNAÍBA'!F11</f>
        <v>1000</v>
      </c>
    </row>
    <row r="32" spans="2:15" x14ac:dyDescent="0.25">
      <c r="B32" s="42"/>
      <c r="C32" s="29"/>
      <c r="D32" s="125" t="s">
        <v>73</v>
      </c>
      <c r="E32" s="126"/>
      <c r="F32" s="33">
        <f>'UTE ITAQUI'!F13</f>
        <v>182</v>
      </c>
      <c r="G32" s="33">
        <f>'UTE ITAQUI'!F14</f>
        <v>182</v>
      </c>
      <c r="H32" s="71">
        <f>'UTE ITAQUI'!G14</f>
        <v>1</v>
      </c>
      <c r="I32" s="71" t="str">
        <f>'UTE ITAQUI'!G15</f>
        <v/>
      </c>
      <c r="J32" s="34">
        <f>'UTE ITAQUI'!G16</f>
        <v>0.47802197802197804</v>
      </c>
      <c r="K32" s="35">
        <f>'UTE ITAQUI'!F17</f>
        <v>0</v>
      </c>
      <c r="L32" s="123">
        <f>'UTE ITAQUI'!F18</f>
        <v>81278.73</v>
      </c>
      <c r="M32" s="124"/>
      <c r="N32" s="66">
        <f>'UTE ITAQUI'!F10</f>
        <v>0</v>
      </c>
      <c r="O32" s="67">
        <f>'UTE ITAQUI'!F11</f>
        <v>1000</v>
      </c>
    </row>
    <row r="33" spans="2:15" x14ac:dyDescent="0.25">
      <c r="B33" s="42"/>
      <c r="C33" s="29"/>
      <c r="D33" s="125" t="s">
        <v>74</v>
      </c>
      <c r="E33" s="126"/>
      <c r="F33" s="33">
        <f>'UTE PECÉM II'!F13</f>
        <v>244</v>
      </c>
      <c r="G33" s="33">
        <f>'UTE PECÉM II'!F14</f>
        <v>244</v>
      </c>
      <c r="H33" s="71">
        <f>'UTE PECÉM II'!G14</f>
        <v>1</v>
      </c>
      <c r="I33" s="71" t="str">
        <f>'UTE PECÉM II'!G15</f>
        <v/>
      </c>
      <c r="J33" s="34">
        <f>'UTE PECÉM II'!G16</f>
        <v>0.6598360655737705</v>
      </c>
      <c r="K33" s="35">
        <f>'UTE PECÉM II'!F17</f>
        <v>0</v>
      </c>
      <c r="L33" s="123">
        <f>'UTE PECÉM II'!F18</f>
        <v>135891.88</v>
      </c>
      <c r="M33" s="124"/>
      <c r="N33" s="66">
        <f>'UTE PECÉM II'!F10</f>
        <v>0</v>
      </c>
      <c r="O33" s="67">
        <f>'UTE PECÉM II'!F11</f>
        <v>1000</v>
      </c>
    </row>
    <row r="34" spans="2:15" x14ac:dyDescent="0.25">
      <c r="B34" s="42"/>
      <c r="C34" s="29"/>
      <c r="D34" s="134" t="s">
        <v>80</v>
      </c>
      <c r="E34" s="135"/>
      <c r="F34" s="37">
        <f>SUM(F31:F33)</f>
        <v>577</v>
      </c>
      <c r="G34" s="37">
        <f>SUM(G31:G33)</f>
        <v>577</v>
      </c>
      <c r="H34" s="38">
        <f t="shared" ref="H34" si="0">IF(OR(F34="",F34=0),"",G34/F34)</f>
        <v>1</v>
      </c>
      <c r="I34" s="38">
        <f>IFERROR((IFERROR(I31*$F$31,0)+IFERROR(I32*$F$32,0)+IFERROR(I33*$F$33,0)+IFERROR(#REF!*#REF!,0))/SUM($F$31:$F$33),0)</f>
        <v>0</v>
      </c>
      <c r="J34" s="38">
        <f>IFERROR((IFERROR(J31*$F$31,0)+IFERROR(J32*$F$32,0)+IFERROR(J33*$F$33,0)+IFERROR(#REF!*#REF!,0))/SUM($F$31:$F$33),0)</f>
        <v>0.49740034662045063</v>
      </c>
      <c r="K34" s="39">
        <f>SUM(K31:K33)</f>
        <v>0</v>
      </c>
      <c r="L34" s="130">
        <f>SUM(L31:L33)</f>
        <v>268047.82</v>
      </c>
      <c r="M34" s="131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8"/>
      <c r="E41" s="78"/>
      <c r="F41" s="78"/>
      <c r="G41" s="78"/>
      <c r="H41" s="78"/>
      <c r="I41" s="78"/>
      <c r="J41" s="78"/>
      <c r="K41" s="78"/>
      <c r="L41" s="78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PUca1c0sG9DT4KBP50f18zP1ux4RzfMzgCePifnOz4dNn/BH4kTuQtY5Vgx/D6+3YKNM2IgOiRXEfEDBLqQ7Bw==" saltValue="x2nwENa6E1I8eXjozI22RQ==" spinCount="100000" sheet="1" objects="1" scenarios="1"/>
  <mergeCells count="30">
    <mergeCell ref="L34:M34"/>
    <mergeCell ref="C19:O19"/>
    <mergeCell ref="C18:O18"/>
    <mergeCell ref="L33:M33"/>
    <mergeCell ref="D33:E33"/>
    <mergeCell ref="D34:E34"/>
    <mergeCell ref="C16:O16"/>
    <mergeCell ref="L30:M30"/>
    <mergeCell ref="L31:M31"/>
    <mergeCell ref="L32:M32"/>
    <mergeCell ref="D31:E31"/>
    <mergeCell ref="D32:E32"/>
    <mergeCell ref="K29:M29"/>
    <mergeCell ref="D29:J29"/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zoomScaleNormal="100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5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36" t="s">
        <v>131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79"/>
      <c r="E3" s="89"/>
      <c r="F3" s="142" t="s">
        <v>684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0"/>
      <c r="E4" s="90"/>
      <c r="F4" s="140" t="s">
        <v>685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1"/>
      <c r="E5" s="91"/>
      <c r="F5" s="44" t="s">
        <v>51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2"/>
      <c r="E6" s="91"/>
      <c r="F6" s="45">
        <v>44075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1"/>
      <c r="E7" s="91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3"/>
      <c r="E8" s="91"/>
      <c r="F8" s="69">
        <v>60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3"/>
      <c r="E9" s="92"/>
      <c r="F9" s="69" t="s">
        <v>114</v>
      </c>
      <c r="G9" s="96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4"/>
      <c r="E10" s="91"/>
      <c r="F10" s="70">
        <v>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4"/>
      <c r="E11" s="91"/>
      <c r="F11" s="70">
        <v>1000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5"/>
      <c r="E12" s="85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6"/>
      <c r="E13" s="86"/>
      <c r="F13" s="26">
        <f>COUNTA($G$23:$G$60003)</f>
        <v>151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6"/>
      <c r="E14" s="87"/>
      <c r="F14" s="26">
        <f>SUM($AA:$AA)</f>
        <v>151</v>
      </c>
      <c r="G14" s="98">
        <f>IFERROR(IF(OR(F14=0,F14=""),"",F14/$F$13),"")</f>
        <v>1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6"/>
      <c r="E15" s="87"/>
      <c r="F15" s="26">
        <f>SUM($AB:$AB)</f>
        <v>0</v>
      </c>
      <c r="G15" s="98" t="str">
        <f>IFERROR(IF(OR(F15=0,F15=""),"",F15/$F$13),"")</f>
        <v/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6"/>
      <c r="E16" s="87"/>
      <c r="F16" s="26">
        <f>SUM($AC:$AC)</f>
        <v>39</v>
      </c>
      <c r="G16" s="98">
        <f>IFERROR(IF(OR(F16=0,F16=""),"",F16/$F$13),"")</f>
        <v>0.25827814569536423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88"/>
      <c r="E17" s="86"/>
      <c r="F17" s="32">
        <f>SUM($Y$23:$Y$1048576)</f>
        <v>0</v>
      </c>
      <c r="G17" s="95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88"/>
      <c r="E18" s="86"/>
      <c r="F18" s="32">
        <f>SUM($Z$23:$Z$1048576)</f>
        <v>50877.210000000006</v>
      </c>
      <c r="G18" s="95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3"/>
      <c r="AB20" s="94"/>
      <c r="AC20" s="94"/>
      <c r="AE20" s="13"/>
    </row>
    <row r="21" spans="2:31" x14ac:dyDescent="0.25">
      <c r="B21" s="3">
        <f>SUBTOTAL(102,B23:B60003)</f>
        <v>151</v>
      </c>
      <c r="C21" s="3">
        <f t="shared" ref="C21:I21" si="0">SUBTOTAL(103,C23:C60003)</f>
        <v>151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99">
        <f t="shared" si="0"/>
        <v>151</v>
      </c>
      <c r="H21" s="3">
        <f t="shared" si="0"/>
        <v>151</v>
      </c>
      <c r="I21" s="5">
        <f t="shared" si="0"/>
        <v>151</v>
      </c>
      <c r="J21" s="6">
        <f>SUBTOTAL(103,J23:J60003)</f>
        <v>0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151</v>
      </c>
      <c r="O21" s="3">
        <f t="shared" si="1"/>
        <v>39</v>
      </c>
      <c r="P21" s="3">
        <f t="shared" si="1"/>
        <v>39</v>
      </c>
      <c r="Q21" s="3">
        <f t="shared" si="1"/>
        <v>39</v>
      </c>
      <c r="R21" s="3">
        <f t="shared" si="1"/>
        <v>39</v>
      </c>
      <c r="S21" s="5">
        <f t="shared" si="1"/>
        <v>39</v>
      </c>
      <c r="T21" s="3">
        <f t="shared" si="1"/>
        <v>0</v>
      </c>
      <c r="U21" s="5">
        <f t="shared" si="1"/>
        <v>39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151</v>
      </c>
      <c r="AA21" s="93" t="s">
        <v>134</v>
      </c>
      <c r="AB21" s="94"/>
      <c r="AC21" s="94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f>IF(G23="","",1)</f>
        <v>1</v>
      </c>
      <c r="C23" s="25">
        <v>5200000000547</v>
      </c>
      <c r="D23" s="19"/>
      <c r="E23" s="19"/>
      <c r="F23" s="97"/>
      <c r="G23" s="100" t="s">
        <v>160</v>
      </c>
      <c r="H23" s="21">
        <v>8</v>
      </c>
      <c r="I23" s="21" t="s">
        <v>680</v>
      </c>
      <c r="J23" s="46"/>
      <c r="K23" s="46" t="s">
        <v>84</v>
      </c>
      <c r="L23" s="47"/>
      <c r="M23" s="48"/>
      <c r="N23" s="48">
        <v>0</v>
      </c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86" si="2">IF(M23&lt;&gt;"",$H23*M23,"")</f>
        <v/>
      </c>
      <c r="Z23" s="23">
        <f t="shared" ref="Z23:Z86" si="3">IF(N23&lt;&gt;"",$H23*N23,"")</f>
        <v>0</v>
      </c>
      <c r="AA23" s="19">
        <f t="shared" ref="AA23:AA86" si="4">IF(OR(M23&lt;&gt;"",N23&lt;&gt;""),1,0)</f>
        <v>1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f t="shared" ref="B24:B87" si="5">IF(G24="","",B23+1)</f>
        <v>2</v>
      </c>
      <c r="C24" s="25">
        <v>5200000000560</v>
      </c>
      <c r="D24" s="19"/>
      <c r="E24" s="19"/>
      <c r="F24" s="97"/>
      <c r="G24" s="100" t="s">
        <v>161</v>
      </c>
      <c r="H24" s="21">
        <v>10</v>
      </c>
      <c r="I24" s="21" t="s">
        <v>680</v>
      </c>
      <c r="J24" s="46"/>
      <c r="K24" s="46" t="s">
        <v>84</v>
      </c>
      <c r="L24" s="47"/>
      <c r="M24" s="48"/>
      <c r="N24" s="48">
        <v>0</v>
      </c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>
        <f t="shared" si="3"/>
        <v>0</v>
      </c>
      <c r="AA24" s="19">
        <f t="shared" si="4"/>
        <v>1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3" t="str">
        <f t="shared" ref="AD24:AD87" si="8">IF(W24&lt;&gt;"",$H24*W24,"")</f>
        <v/>
      </c>
      <c r="AE24" s="23" t="str">
        <f t="shared" ref="AE24:AE87" si="9">IF(X24&lt;&gt;"",$H24*X24,"")</f>
        <v/>
      </c>
    </row>
    <row r="25" spans="2:31" ht="25.5" x14ac:dyDescent="0.25">
      <c r="B25" s="18">
        <f t="shared" si="5"/>
        <v>3</v>
      </c>
      <c r="C25" s="25">
        <v>5200000001371</v>
      </c>
      <c r="D25" s="19"/>
      <c r="E25" s="19"/>
      <c r="F25" s="97"/>
      <c r="G25" s="100" t="s">
        <v>169</v>
      </c>
      <c r="H25" s="21">
        <v>20</v>
      </c>
      <c r="I25" s="21" t="s">
        <v>680</v>
      </c>
      <c r="J25" s="46"/>
      <c r="K25" s="46" t="s">
        <v>84</v>
      </c>
      <c r="L25" s="47"/>
      <c r="M25" s="48"/>
      <c r="N25" s="48">
        <v>0</v>
      </c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>
        <f t="shared" si="3"/>
        <v>0</v>
      </c>
      <c r="AA25" s="19">
        <f t="shared" si="4"/>
        <v>1</v>
      </c>
      <c r="AB25" s="19">
        <f t="shared" si="6"/>
        <v>0</v>
      </c>
      <c r="AC25" s="19">
        <f t="shared" si="7"/>
        <v>0</v>
      </c>
      <c r="AD25" s="23" t="str">
        <f t="shared" si="8"/>
        <v/>
      </c>
      <c r="AE25" s="23" t="str">
        <f t="shared" si="9"/>
        <v/>
      </c>
    </row>
    <row r="26" spans="2:31" ht="51" x14ac:dyDescent="0.25">
      <c r="B26" s="18">
        <f t="shared" si="5"/>
        <v>4</v>
      </c>
      <c r="C26" s="25">
        <v>5200000001505</v>
      </c>
      <c r="D26" s="19"/>
      <c r="E26" s="19"/>
      <c r="F26" s="97"/>
      <c r="G26" s="100" t="s">
        <v>172</v>
      </c>
      <c r="H26" s="21">
        <v>20</v>
      </c>
      <c r="I26" s="21" t="s">
        <v>680</v>
      </c>
      <c r="J26" s="46"/>
      <c r="K26" s="46" t="s">
        <v>84</v>
      </c>
      <c r="L26" s="47"/>
      <c r="M26" s="48"/>
      <c r="N26" s="48">
        <v>0</v>
      </c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>
        <f t="shared" si="3"/>
        <v>0</v>
      </c>
      <c r="AA26" s="19">
        <f t="shared" si="4"/>
        <v>1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9"/>
        <v/>
      </c>
    </row>
    <row r="27" spans="2:31" x14ac:dyDescent="0.25">
      <c r="B27" s="18">
        <f t="shared" si="5"/>
        <v>5</v>
      </c>
      <c r="C27" s="25">
        <v>5200000001506</v>
      </c>
      <c r="D27" s="19"/>
      <c r="E27" s="19"/>
      <c r="F27" s="97"/>
      <c r="G27" s="100" t="s">
        <v>173</v>
      </c>
      <c r="H27" s="21">
        <v>300</v>
      </c>
      <c r="I27" s="21" t="s">
        <v>680</v>
      </c>
      <c r="J27" s="46"/>
      <c r="K27" s="46" t="s">
        <v>84</v>
      </c>
      <c r="L27" s="47"/>
      <c r="M27" s="48"/>
      <c r="N27" s="48">
        <v>0</v>
      </c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>
        <f t="shared" si="3"/>
        <v>0</v>
      </c>
      <c r="AA27" s="19">
        <f t="shared" si="4"/>
        <v>1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9"/>
        <v/>
      </c>
    </row>
    <row r="28" spans="2:31" ht="51" x14ac:dyDescent="0.25">
      <c r="B28" s="18">
        <f t="shared" si="5"/>
        <v>6</v>
      </c>
      <c r="C28" s="25">
        <v>5200000001527</v>
      </c>
      <c r="D28" s="19"/>
      <c r="E28" s="19"/>
      <c r="F28" s="97"/>
      <c r="G28" s="100" t="s">
        <v>174</v>
      </c>
      <c r="H28" s="21">
        <v>12</v>
      </c>
      <c r="I28" s="21" t="s">
        <v>680</v>
      </c>
      <c r="J28" s="46"/>
      <c r="K28" s="46" t="s">
        <v>84</v>
      </c>
      <c r="L28" s="47"/>
      <c r="M28" s="48"/>
      <c r="N28" s="48">
        <v>0</v>
      </c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>
        <f t="shared" si="3"/>
        <v>0</v>
      </c>
      <c r="AA28" s="19">
        <f t="shared" si="4"/>
        <v>1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ht="25.5" x14ac:dyDescent="0.25">
      <c r="B29" s="18">
        <f t="shared" si="5"/>
        <v>7</v>
      </c>
      <c r="C29" s="25">
        <v>5200000001678</v>
      </c>
      <c r="D29" s="19"/>
      <c r="E29" s="19"/>
      <c r="F29" s="97"/>
      <c r="G29" s="100" t="s">
        <v>177</v>
      </c>
      <c r="H29" s="21">
        <v>2</v>
      </c>
      <c r="I29" s="21" t="s">
        <v>680</v>
      </c>
      <c r="J29" s="46"/>
      <c r="K29" s="46" t="s">
        <v>104</v>
      </c>
      <c r="L29" s="47"/>
      <c r="M29" s="48"/>
      <c r="N29" s="48">
        <v>1.87</v>
      </c>
      <c r="O29" s="49">
        <v>3.6499999999999998E-2</v>
      </c>
      <c r="P29" s="50">
        <v>0.05</v>
      </c>
      <c r="Q29" s="50">
        <v>0.12</v>
      </c>
      <c r="R29" s="50">
        <v>0</v>
      </c>
      <c r="S29" s="50">
        <v>0</v>
      </c>
      <c r="T29" s="46"/>
      <c r="U29" s="46" t="s">
        <v>683</v>
      </c>
      <c r="V29" s="51"/>
      <c r="W29" s="62"/>
      <c r="X29" s="62"/>
      <c r="Y29" s="23" t="str">
        <f t="shared" si="2"/>
        <v/>
      </c>
      <c r="Z29" s="23">
        <f t="shared" si="3"/>
        <v>3.74</v>
      </c>
      <c r="AA29" s="19">
        <f t="shared" si="4"/>
        <v>1</v>
      </c>
      <c r="AB29" s="19">
        <f t="shared" si="6"/>
        <v>0</v>
      </c>
      <c r="AC29" s="19">
        <f t="shared" si="7"/>
        <v>1</v>
      </c>
      <c r="AD29" s="23" t="str">
        <f t="shared" si="8"/>
        <v/>
      </c>
      <c r="AE29" s="23" t="str">
        <f t="shared" si="9"/>
        <v/>
      </c>
    </row>
    <row r="30" spans="2:31" ht="25.5" x14ac:dyDescent="0.25">
      <c r="B30" s="18">
        <f t="shared" si="5"/>
        <v>8</v>
      </c>
      <c r="C30" s="25">
        <v>5200000001835</v>
      </c>
      <c r="D30" s="19"/>
      <c r="E30" s="19"/>
      <c r="F30" s="97"/>
      <c r="G30" s="100" t="s">
        <v>185</v>
      </c>
      <c r="H30" s="21">
        <v>4</v>
      </c>
      <c r="I30" s="21" t="s">
        <v>680</v>
      </c>
      <c r="J30" s="46"/>
      <c r="K30" s="46" t="s">
        <v>84</v>
      </c>
      <c r="L30" s="47"/>
      <c r="M30" s="48"/>
      <c r="N30" s="48">
        <v>0</v>
      </c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>
        <f t="shared" si="3"/>
        <v>0</v>
      </c>
      <c r="AA30" s="19">
        <f t="shared" si="4"/>
        <v>1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25.5" x14ac:dyDescent="0.25">
      <c r="B31" s="18">
        <f t="shared" si="5"/>
        <v>9</v>
      </c>
      <c r="C31" s="25">
        <v>5200000001836</v>
      </c>
      <c r="D31" s="19"/>
      <c r="E31" s="19"/>
      <c r="F31" s="97"/>
      <c r="G31" s="100" t="s">
        <v>186</v>
      </c>
      <c r="H31" s="21">
        <v>1</v>
      </c>
      <c r="I31" s="21" t="s">
        <v>680</v>
      </c>
      <c r="J31" s="46"/>
      <c r="K31" s="46" t="s">
        <v>84</v>
      </c>
      <c r="L31" s="47"/>
      <c r="M31" s="48"/>
      <c r="N31" s="48">
        <v>0</v>
      </c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>
        <f t="shared" si="3"/>
        <v>0</v>
      </c>
      <c r="AA31" s="19">
        <f t="shared" si="4"/>
        <v>1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ht="38.25" x14ac:dyDescent="0.25">
      <c r="B32" s="18">
        <f t="shared" si="5"/>
        <v>10</v>
      </c>
      <c r="C32" s="25">
        <v>5200000002047</v>
      </c>
      <c r="D32" s="19"/>
      <c r="E32" s="19"/>
      <c r="F32" s="97"/>
      <c r="G32" s="100" t="s">
        <v>191</v>
      </c>
      <c r="H32" s="21">
        <v>3</v>
      </c>
      <c r="I32" s="21" t="s">
        <v>680</v>
      </c>
      <c r="J32" s="46"/>
      <c r="K32" s="46" t="s">
        <v>104</v>
      </c>
      <c r="L32" s="47"/>
      <c r="M32" s="48"/>
      <c r="N32" s="48">
        <v>83.820000000000007</v>
      </c>
      <c r="O32" s="49">
        <v>3.6499999999999998E-2</v>
      </c>
      <c r="P32" s="50">
        <v>0.05</v>
      </c>
      <c r="Q32" s="50">
        <v>0.12</v>
      </c>
      <c r="R32" s="50">
        <v>0</v>
      </c>
      <c r="S32" s="50">
        <v>0</v>
      </c>
      <c r="T32" s="46"/>
      <c r="U32" s="46" t="s">
        <v>683</v>
      </c>
      <c r="V32" s="51"/>
      <c r="W32" s="62"/>
      <c r="X32" s="62"/>
      <c r="Y32" s="23" t="str">
        <f t="shared" si="2"/>
        <v/>
      </c>
      <c r="Z32" s="23">
        <f t="shared" si="3"/>
        <v>251.46000000000004</v>
      </c>
      <c r="AA32" s="19">
        <f t="shared" si="4"/>
        <v>1</v>
      </c>
      <c r="AB32" s="19">
        <f t="shared" si="6"/>
        <v>0</v>
      </c>
      <c r="AC32" s="19">
        <f t="shared" si="7"/>
        <v>1</v>
      </c>
      <c r="AD32" s="23" t="str">
        <f t="shared" si="8"/>
        <v/>
      </c>
      <c r="AE32" s="23" t="str">
        <f t="shared" si="9"/>
        <v/>
      </c>
    </row>
    <row r="33" spans="2:31" x14ac:dyDescent="0.25">
      <c r="B33" s="18">
        <f t="shared" si="5"/>
        <v>11</v>
      </c>
      <c r="C33" s="25">
        <v>5200000002758</v>
      </c>
      <c r="D33" s="19"/>
      <c r="E33" s="19"/>
      <c r="F33" s="97"/>
      <c r="G33" s="100" t="s">
        <v>209</v>
      </c>
      <c r="H33" s="21">
        <v>40</v>
      </c>
      <c r="I33" s="21" t="s">
        <v>680</v>
      </c>
      <c r="J33" s="46"/>
      <c r="K33" s="46" t="s">
        <v>84</v>
      </c>
      <c r="L33" s="47"/>
      <c r="M33" s="48"/>
      <c r="N33" s="48">
        <v>0</v>
      </c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>
        <f t="shared" si="3"/>
        <v>0</v>
      </c>
      <c r="AA33" s="19">
        <f t="shared" si="4"/>
        <v>1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x14ac:dyDescent="0.25">
      <c r="B34" s="18">
        <f t="shared" si="5"/>
        <v>12</v>
      </c>
      <c r="C34" s="25">
        <v>5200000002871</v>
      </c>
      <c r="D34" s="19"/>
      <c r="E34" s="19"/>
      <c r="F34" s="97"/>
      <c r="G34" s="100" t="s">
        <v>213</v>
      </c>
      <c r="H34" s="21">
        <v>2</v>
      </c>
      <c r="I34" s="21" t="s">
        <v>680</v>
      </c>
      <c r="J34" s="46"/>
      <c r="K34" s="46" t="s">
        <v>84</v>
      </c>
      <c r="L34" s="47"/>
      <c r="M34" s="48"/>
      <c r="N34" s="48">
        <v>0</v>
      </c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>
        <f t="shared" si="3"/>
        <v>0</v>
      </c>
      <c r="AA34" s="19">
        <f t="shared" si="4"/>
        <v>1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ht="38.25" x14ac:dyDescent="0.25">
      <c r="B35" s="18">
        <f t="shared" si="5"/>
        <v>13</v>
      </c>
      <c r="C35" s="25">
        <v>5200000002964</v>
      </c>
      <c r="D35" s="19"/>
      <c r="E35" s="19"/>
      <c r="F35" s="97"/>
      <c r="G35" s="100" t="s">
        <v>218</v>
      </c>
      <c r="H35" s="21">
        <v>7</v>
      </c>
      <c r="I35" s="21" t="s">
        <v>680</v>
      </c>
      <c r="J35" s="46"/>
      <c r="K35" s="46" t="s">
        <v>84</v>
      </c>
      <c r="L35" s="47"/>
      <c r="M35" s="48"/>
      <c r="N35" s="48">
        <v>0</v>
      </c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>
        <f t="shared" si="3"/>
        <v>0</v>
      </c>
      <c r="AA35" s="19">
        <f t="shared" si="4"/>
        <v>1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ht="38.25" x14ac:dyDescent="0.25">
      <c r="B36" s="18">
        <f t="shared" si="5"/>
        <v>14</v>
      </c>
      <c r="C36" s="25">
        <v>5200000003426</v>
      </c>
      <c r="D36" s="19"/>
      <c r="E36" s="19"/>
      <c r="F36" s="97"/>
      <c r="G36" s="100" t="s">
        <v>225</v>
      </c>
      <c r="H36" s="21">
        <v>14</v>
      </c>
      <c r="I36" s="21" t="s">
        <v>680</v>
      </c>
      <c r="J36" s="46"/>
      <c r="K36" s="46" t="s">
        <v>84</v>
      </c>
      <c r="L36" s="47"/>
      <c r="M36" s="48"/>
      <c r="N36" s="48">
        <v>0</v>
      </c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>
        <f t="shared" si="3"/>
        <v>0</v>
      </c>
      <c r="AA36" s="19">
        <f t="shared" si="4"/>
        <v>1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ht="38.25" x14ac:dyDescent="0.25">
      <c r="B37" s="18">
        <f t="shared" si="5"/>
        <v>15</v>
      </c>
      <c r="C37" s="25">
        <v>5200000003431</v>
      </c>
      <c r="D37" s="19"/>
      <c r="E37" s="19"/>
      <c r="F37" s="97"/>
      <c r="G37" s="100" t="s">
        <v>226</v>
      </c>
      <c r="H37" s="21">
        <v>14</v>
      </c>
      <c r="I37" s="21" t="s">
        <v>680</v>
      </c>
      <c r="J37" s="46"/>
      <c r="K37" s="46" t="s">
        <v>84</v>
      </c>
      <c r="L37" s="47"/>
      <c r="M37" s="48"/>
      <c r="N37" s="48">
        <v>0</v>
      </c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>
        <f t="shared" si="3"/>
        <v>0</v>
      </c>
      <c r="AA37" s="19">
        <f t="shared" si="4"/>
        <v>1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ht="38.25" x14ac:dyDescent="0.25">
      <c r="B38" s="18">
        <f t="shared" si="5"/>
        <v>16</v>
      </c>
      <c r="C38" s="25">
        <v>5200000003437</v>
      </c>
      <c r="D38" s="19"/>
      <c r="E38" s="19"/>
      <c r="F38" s="97"/>
      <c r="G38" s="100" t="s">
        <v>227</v>
      </c>
      <c r="H38" s="21">
        <v>3</v>
      </c>
      <c r="I38" s="21" t="s">
        <v>680</v>
      </c>
      <c r="J38" s="46"/>
      <c r="K38" s="46" t="s">
        <v>84</v>
      </c>
      <c r="L38" s="47"/>
      <c r="M38" s="48"/>
      <c r="N38" s="48">
        <v>0</v>
      </c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>
        <f t="shared" si="3"/>
        <v>0</v>
      </c>
      <c r="AA38" s="19">
        <f t="shared" si="4"/>
        <v>1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9"/>
        <v/>
      </c>
    </row>
    <row r="39" spans="2:31" ht="38.25" x14ac:dyDescent="0.25">
      <c r="B39" s="18">
        <f t="shared" si="5"/>
        <v>17</v>
      </c>
      <c r="C39" s="25">
        <v>5200000003489</v>
      </c>
      <c r="D39" s="19"/>
      <c r="E39" s="19"/>
      <c r="F39" s="97"/>
      <c r="G39" s="100" t="s">
        <v>228</v>
      </c>
      <c r="H39" s="21">
        <v>2</v>
      </c>
      <c r="I39" s="21" t="s">
        <v>680</v>
      </c>
      <c r="J39" s="46"/>
      <c r="K39" s="46" t="s">
        <v>84</v>
      </c>
      <c r="L39" s="47"/>
      <c r="M39" s="48"/>
      <c r="N39" s="48">
        <v>0</v>
      </c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>
        <f t="shared" si="3"/>
        <v>0</v>
      </c>
      <c r="AA39" s="19">
        <f t="shared" si="4"/>
        <v>1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9"/>
        <v/>
      </c>
    </row>
    <row r="40" spans="2:31" ht="38.25" x14ac:dyDescent="0.25">
      <c r="B40" s="18">
        <f t="shared" si="5"/>
        <v>18</v>
      </c>
      <c r="C40" s="25">
        <v>5200000003611</v>
      </c>
      <c r="D40" s="19"/>
      <c r="E40" s="19"/>
      <c r="F40" s="97"/>
      <c r="G40" s="100" t="s">
        <v>229</v>
      </c>
      <c r="H40" s="21">
        <v>1</v>
      </c>
      <c r="I40" s="21" t="s">
        <v>680</v>
      </c>
      <c r="J40" s="46"/>
      <c r="K40" s="46" t="s">
        <v>84</v>
      </c>
      <c r="L40" s="47"/>
      <c r="M40" s="48"/>
      <c r="N40" s="48">
        <v>0</v>
      </c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>
        <f t="shared" si="3"/>
        <v>0</v>
      </c>
      <c r="AA40" s="19">
        <f t="shared" si="4"/>
        <v>1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9"/>
        <v/>
      </c>
    </row>
    <row r="41" spans="2:31" x14ac:dyDescent="0.25">
      <c r="B41" s="18">
        <f t="shared" si="5"/>
        <v>19</v>
      </c>
      <c r="C41" s="25">
        <v>5200000003869</v>
      </c>
      <c r="D41" s="19"/>
      <c r="E41" s="19"/>
      <c r="F41" s="97"/>
      <c r="G41" s="100" t="s">
        <v>234</v>
      </c>
      <c r="H41" s="21">
        <v>14</v>
      </c>
      <c r="I41" s="21" t="s">
        <v>680</v>
      </c>
      <c r="J41" s="46"/>
      <c r="K41" s="46" t="s">
        <v>84</v>
      </c>
      <c r="L41" s="47"/>
      <c r="M41" s="48"/>
      <c r="N41" s="48">
        <v>0</v>
      </c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>
        <f t="shared" si="3"/>
        <v>0</v>
      </c>
      <c r="AA41" s="19">
        <f t="shared" si="4"/>
        <v>1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9"/>
        <v/>
      </c>
    </row>
    <row r="42" spans="2:31" ht="38.25" x14ac:dyDescent="0.25">
      <c r="B42" s="18">
        <f t="shared" si="5"/>
        <v>20</v>
      </c>
      <c r="C42" s="25">
        <v>5200000004051</v>
      </c>
      <c r="D42" s="19"/>
      <c r="E42" s="19"/>
      <c r="F42" s="97"/>
      <c r="G42" s="100" t="s">
        <v>236</v>
      </c>
      <c r="H42" s="21">
        <v>20</v>
      </c>
      <c r="I42" s="21" t="s">
        <v>680</v>
      </c>
      <c r="J42" s="46"/>
      <c r="K42" s="46" t="s">
        <v>104</v>
      </c>
      <c r="L42" s="47"/>
      <c r="M42" s="48"/>
      <c r="N42" s="48">
        <v>149.27000000000001</v>
      </c>
      <c r="O42" s="49">
        <v>3.6499999999999998E-2</v>
      </c>
      <c r="P42" s="50">
        <v>0.05</v>
      </c>
      <c r="Q42" s="50">
        <v>0.12</v>
      </c>
      <c r="R42" s="50">
        <v>0</v>
      </c>
      <c r="S42" s="50">
        <v>0</v>
      </c>
      <c r="T42" s="46"/>
      <c r="U42" s="46" t="s">
        <v>683</v>
      </c>
      <c r="V42" s="51"/>
      <c r="W42" s="62"/>
      <c r="X42" s="62"/>
      <c r="Y42" s="23" t="str">
        <f t="shared" si="2"/>
        <v/>
      </c>
      <c r="Z42" s="23">
        <f t="shared" si="3"/>
        <v>2985.4</v>
      </c>
      <c r="AA42" s="19">
        <f t="shared" si="4"/>
        <v>1</v>
      </c>
      <c r="AB42" s="19">
        <f t="shared" si="6"/>
        <v>0</v>
      </c>
      <c r="AC42" s="19">
        <f t="shared" si="7"/>
        <v>1</v>
      </c>
      <c r="AD42" s="23" t="str">
        <f t="shared" si="8"/>
        <v/>
      </c>
      <c r="AE42" s="23" t="str">
        <f t="shared" si="9"/>
        <v/>
      </c>
    </row>
    <row r="43" spans="2:31" ht="38.25" x14ac:dyDescent="0.25">
      <c r="B43" s="18">
        <f t="shared" si="5"/>
        <v>21</v>
      </c>
      <c r="C43" s="25">
        <v>5200000004333</v>
      </c>
      <c r="D43" s="19"/>
      <c r="E43" s="19"/>
      <c r="F43" s="97"/>
      <c r="G43" s="100" t="s">
        <v>241</v>
      </c>
      <c r="H43" s="21">
        <v>9</v>
      </c>
      <c r="I43" s="21" t="s">
        <v>680</v>
      </c>
      <c r="J43" s="46"/>
      <c r="K43" s="46" t="s">
        <v>84</v>
      </c>
      <c r="L43" s="47"/>
      <c r="M43" s="48"/>
      <c r="N43" s="48">
        <v>0</v>
      </c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>
        <f t="shared" si="3"/>
        <v>0</v>
      </c>
      <c r="AA43" s="19">
        <f t="shared" si="4"/>
        <v>1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9"/>
        <v/>
      </c>
    </row>
    <row r="44" spans="2:31" ht="38.25" x14ac:dyDescent="0.25">
      <c r="B44" s="18">
        <f t="shared" si="5"/>
        <v>22</v>
      </c>
      <c r="C44" s="25">
        <v>5200000004342</v>
      </c>
      <c r="D44" s="19"/>
      <c r="E44" s="19"/>
      <c r="F44" s="97"/>
      <c r="G44" s="100" t="s">
        <v>243</v>
      </c>
      <c r="H44" s="21">
        <v>1</v>
      </c>
      <c r="I44" s="21" t="s">
        <v>680</v>
      </c>
      <c r="J44" s="46"/>
      <c r="K44" s="46" t="s">
        <v>84</v>
      </c>
      <c r="L44" s="47"/>
      <c r="M44" s="48"/>
      <c r="N44" s="48">
        <v>0</v>
      </c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>
        <f t="shared" si="3"/>
        <v>0</v>
      </c>
      <c r="AA44" s="19">
        <f t="shared" si="4"/>
        <v>1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9"/>
        <v/>
      </c>
    </row>
    <row r="45" spans="2:31" ht="38.25" x14ac:dyDescent="0.25">
      <c r="B45" s="18">
        <f t="shared" si="5"/>
        <v>23</v>
      </c>
      <c r="C45" s="25">
        <v>5200000004344</v>
      </c>
      <c r="D45" s="19"/>
      <c r="E45" s="19"/>
      <c r="F45" s="97"/>
      <c r="G45" s="100" t="s">
        <v>244</v>
      </c>
      <c r="H45" s="21">
        <v>3</v>
      </c>
      <c r="I45" s="21" t="s">
        <v>680</v>
      </c>
      <c r="J45" s="46"/>
      <c r="K45" s="46" t="s">
        <v>84</v>
      </c>
      <c r="L45" s="47"/>
      <c r="M45" s="48"/>
      <c r="N45" s="48">
        <v>0</v>
      </c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>
        <f t="shared" si="3"/>
        <v>0</v>
      </c>
      <c r="AA45" s="19">
        <f t="shared" si="4"/>
        <v>1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9"/>
        <v/>
      </c>
    </row>
    <row r="46" spans="2:31" ht="38.25" x14ac:dyDescent="0.25">
      <c r="B46" s="18">
        <f t="shared" si="5"/>
        <v>24</v>
      </c>
      <c r="C46" s="25">
        <v>5200000004345</v>
      </c>
      <c r="D46" s="19"/>
      <c r="E46" s="19"/>
      <c r="F46" s="97"/>
      <c r="G46" s="100" t="s">
        <v>245</v>
      </c>
      <c r="H46" s="21">
        <v>3</v>
      </c>
      <c r="I46" s="21" t="s">
        <v>680</v>
      </c>
      <c r="J46" s="46"/>
      <c r="K46" s="46" t="s">
        <v>84</v>
      </c>
      <c r="L46" s="47"/>
      <c r="M46" s="48"/>
      <c r="N46" s="48">
        <v>0</v>
      </c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>
        <f t="shared" si="3"/>
        <v>0</v>
      </c>
      <c r="AA46" s="19">
        <f t="shared" si="4"/>
        <v>1</v>
      </c>
      <c r="AB46" s="19">
        <f t="shared" si="6"/>
        <v>0</v>
      </c>
      <c r="AC46" s="19">
        <f t="shared" si="7"/>
        <v>0</v>
      </c>
      <c r="AD46" s="23" t="str">
        <f t="shared" si="8"/>
        <v/>
      </c>
      <c r="AE46" s="23" t="str">
        <f t="shared" si="9"/>
        <v/>
      </c>
    </row>
    <row r="47" spans="2:31" ht="38.25" x14ac:dyDescent="0.25">
      <c r="B47" s="18">
        <f t="shared" si="5"/>
        <v>25</v>
      </c>
      <c r="C47" s="25">
        <v>5200000004723</v>
      </c>
      <c r="D47" s="19"/>
      <c r="E47" s="19"/>
      <c r="F47" s="97"/>
      <c r="G47" s="100" t="s">
        <v>248</v>
      </c>
      <c r="H47" s="21">
        <v>1</v>
      </c>
      <c r="I47" s="21" t="s">
        <v>680</v>
      </c>
      <c r="J47" s="46"/>
      <c r="K47" s="46" t="s">
        <v>84</v>
      </c>
      <c r="L47" s="47"/>
      <c r="M47" s="48"/>
      <c r="N47" s="48">
        <v>0</v>
      </c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>
        <f t="shared" si="3"/>
        <v>0</v>
      </c>
      <c r="AA47" s="19">
        <f t="shared" si="4"/>
        <v>1</v>
      </c>
      <c r="AB47" s="19">
        <f t="shared" si="6"/>
        <v>0</v>
      </c>
      <c r="AC47" s="19">
        <f t="shared" si="7"/>
        <v>0</v>
      </c>
      <c r="AD47" s="23" t="str">
        <f t="shared" si="8"/>
        <v/>
      </c>
      <c r="AE47" s="23" t="str">
        <f t="shared" si="9"/>
        <v/>
      </c>
    </row>
    <row r="48" spans="2:31" ht="25.5" x14ac:dyDescent="0.25">
      <c r="B48" s="18">
        <f t="shared" si="5"/>
        <v>26</v>
      </c>
      <c r="C48" s="25">
        <v>5200000004732</v>
      </c>
      <c r="D48" s="19"/>
      <c r="E48" s="19"/>
      <c r="F48" s="97"/>
      <c r="G48" s="100" t="s">
        <v>249</v>
      </c>
      <c r="H48" s="21">
        <v>1</v>
      </c>
      <c r="I48" s="21" t="s">
        <v>680</v>
      </c>
      <c r="J48" s="46"/>
      <c r="K48" s="46" t="s">
        <v>84</v>
      </c>
      <c r="L48" s="47"/>
      <c r="M48" s="48"/>
      <c r="N48" s="48">
        <v>0</v>
      </c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>
        <f t="shared" si="3"/>
        <v>0</v>
      </c>
      <c r="AA48" s="19">
        <f t="shared" si="4"/>
        <v>1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9"/>
        <v/>
      </c>
    </row>
    <row r="49" spans="2:31" ht="25.5" x14ac:dyDescent="0.25">
      <c r="B49" s="18">
        <f t="shared" si="5"/>
        <v>27</v>
      </c>
      <c r="C49" s="25">
        <v>5200000005079</v>
      </c>
      <c r="D49" s="19"/>
      <c r="E49" s="19"/>
      <c r="F49" s="97"/>
      <c r="G49" s="100" t="s">
        <v>251</v>
      </c>
      <c r="H49" s="21">
        <v>2</v>
      </c>
      <c r="I49" s="21" t="s">
        <v>680</v>
      </c>
      <c r="J49" s="46"/>
      <c r="K49" s="46" t="s">
        <v>84</v>
      </c>
      <c r="L49" s="47"/>
      <c r="M49" s="48"/>
      <c r="N49" s="48">
        <v>0</v>
      </c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>
        <f t="shared" si="3"/>
        <v>0</v>
      </c>
      <c r="AA49" s="19">
        <f t="shared" si="4"/>
        <v>1</v>
      </c>
      <c r="AB49" s="19">
        <f t="shared" si="6"/>
        <v>0</v>
      </c>
      <c r="AC49" s="19">
        <f t="shared" si="7"/>
        <v>0</v>
      </c>
      <c r="AD49" s="23" t="str">
        <f t="shared" si="8"/>
        <v/>
      </c>
      <c r="AE49" s="23" t="str">
        <f t="shared" si="9"/>
        <v/>
      </c>
    </row>
    <row r="50" spans="2:31" ht="38.25" x14ac:dyDescent="0.25">
      <c r="B50" s="18">
        <f t="shared" si="5"/>
        <v>28</v>
      </c>
      <c r="C50" s="25">
        <v>5200000005080</v>
      </c>
      <c r="D50" s="19"/>
      <c r="E50" s="19"/>
      <c r="F50" s="97"/>
      <c r="G50" s="100" t="s">
        <v>252</v>
      </c>
      <c r="H50" s="21">
        <v>20</v>
      </c>
      <c r="I50" s="21" t="s">
        <v>680</v>
      </c>
      <c r="J50" s="46"/>
      <c r="K50" s="46" t="s">
        <v>84</v>
      </c>
      <c r="L50" s="47"/>
      <c r="M50" s="48"/>
      <c r="N50" s="48">
        <v>0</v>
      </c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>
        <f t="shared" si="3"/>
        <v>0</v>
      </c>
      <c r="AA50" s="19">
        <f t="shared" si="4"/>
        <v>1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ht="38.25" x14ac:dyDescent="0.25">
      <c r="B51" s="18">
        <f t="shared" si="5"/>
        <v>29</v>
      </c>
      <c r="C51" s="25">
        <v>5200000006501</v>
      </c>
      <c r="D51" s="19"/>
      <c r="E51" s="19"/>
      <c r="F51" s="97"/>
      <c r="G51" s="100" t="s">
        <v>265</v>
      </c>
      <c r="H51" s="21">
        <v>5</v>
      </c>
      <c r="I51" s="21" t="s">
        <v>680</v>
      </c>
      <c r="J51" s="46"/>
      <c r="K51" s="46" t="s">
        <v>104</v>
      </c>
      <c r="L51" s="47"/>
      <c r="M51" s="48"/>
      <c r="N51" s="48">
        <v>137.17000000000002</v>
      </c>
      <c r="O51" s="49">
        <v>3.6499999999999998E-2</v>
      </c>
      <c r="P51" s="50">
        <v>0.05</v>
      </c>
      <c r="Q51" s="50">
        <v>0.12</v>
      </c>
      <c r="R51" s="50">
        <v>0</v>
      </c>
      <c r="S51" s="50">
        <v>0</v>
      </c>
      <c r="T51" s="46"/>
      <c r="U51" s="46" t="s">
        <v>683</v>
      </c>
      <c r="V51" s="51"/>
      <c r="W51" s="62"/>
      <c r="X51" s="62"/>
      <c r="Y51" s="23" t="str">
        <f t="shared" si="2"/>
        <v/>
      </c>
      <c r="Z51" s="23">
        <f t="shared" si="3"/>
        <v>685.85000000000014</v>
      </c>
      <c r="AA51" s="19">
        <f t="shared" si="4"/>
        <v>1</v>
      </c>
      <c r="AB51" s="19">
        <f t="shared" si="6"/>
        <v>0</v>
      </c>
      <c r="AC51" s="19">
        <f t="shared" si="7"/>
        <v>1</v>
      </c>
      <c r="AD51" s="23" t="str">
        <f t="shared" si="8"/>
        <v/>
      </c>
      <c r="AE51" s="23" t="str">
        <f t="shared" si="9"/>
        <v/>
      </c>
    </row>
    <row r="52" spans="2:31" ht="25.5" x14ac:dyDescent="0.25">
      <c r="B52" s="18">
        <f t="shared" si="5"/>
        <v>30</v>
      </c>
      <c r="C52" s="25">
        <v>5200000006502</v>
      </c>
      <c r="D52" s="19"/>
      <c r="E52" s="19"/>
      <c r="F52" s="97"/>
      <c r="G52" s="100" t="s">
        <v>266</v>
      </c>
      <c r="H52" s="21">
        <v>8</v>
      </c>
      <c r="I52" s="21" t="s">
        <v>680</v>
      </c>
      <c r="J52" s="46"/>
      <c r="K52" s="46" t="s">
        <v>84</v>
      </c>
      <c r="L52" s="47"/>
      <c r="M52" s="48"/>
      <c r="N52" s="48">
        <v>0</v>
      </c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>
        <f t="shared" si="3"/>
        <v>0</v>
      </c>
      <c r="AA52" s="19">
        <f t="shared" si="4"/>
        <v>1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9"/>
        <v/>
      </c>
    </row>
    <row r="53" spans="2:31" ht="25.5" x14ac:dyDescent="0.25">
      <c r="B53" s="18">
        <f t="shared" si="5"/>
        <v>31</v>
      </c>
      <c r="C53" s="25">
        <v>5200000006503</v>
      </c>
      <c r="D53" s="19"/>
      <c r="E53" s="19"/>
      <c r="F53" s="97"/>
      <c r="G53" s="100" t="s">
        <v>267</v>
      </c>
      <c r="H53" s="21">
        <v>12</v>
      </c>
      <c r="I53" s="21" t="s">
        <v>680</v>
      </c>
      <c r="J53" s="46"/>
      <c r="K53" s="46" t="s">
        <v>84</v>
      </c>
      <c r="L53" s="47"/>
      <c r="M53" s="48"/>
      <c r="N53" s="48">
        <v>0</v>
      </c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>
        <f t="shared" si="3"/>
        <v>0</v>
      </c>
      <c r="AA53" s="19">
        <f t="shared" si="4"/>
        <v>1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9"/>
        <v/>
      </c>
    </row>
    <row r="54" spans="2:31" ht="38.25" x14ac:dyDescent="0.25">
      <c r="B54" s="18">
        <f t="shared" si="5"/>
        <v>32</v>
      </c>
      <c r="C54" s="25">
        <v>5200000006504</v>
      </c>
      <c r="D54" s="19"/>
      <c r="E54" s="19"/>
      <c r="F54" s="97"/>
      <c r="G54" s="100" t="s">
        <v>268</v>
      </c>
      <c r="H54" s="21">
        <v>11</v>
      </c>
      <c r="I54" s="21" t="s">
        <v>680</v>
      </c>
      <c r="J54" s="46"/>
      <c r="K54" s="46" t="s">
        <v>104</v>
      </c>
      <c r="L54" s="47"/>
      <c r="M54" s="48"/>
      <c r="N54" s="48">
        <v>48.510000000000005</v>
      </c>
      <c r="O54" s="49">
        <v>3.6499999999999998E-2</v>
      </c>
      <c r="P54" s="50">
        <v>0.05</v>
      </c>
      <c r="Q54" s="50">
        <v>0.12</v>
      </c>
      <c r="R54" s="50">
        <v>0</v>
      </c>
      <c r="S54" s="50">
        <v>0</v>
      </c>
      <c r="T54" s="46"/>
      <c r="U54" s="46" t="s">
        <v>683</v>
      </c>
      <c r="V54" s="51"/>
      <c r="W54" s="62"/>
      <c r="X54" s="62"/>
      <c r="Y54" s="23" t="str">
        <f t="shared" si="2"/>
        <v/>
      </c>
      <c r="Z54" s="23">
        <f t="shared" si="3"/>
        <v>533.61</v>
      </c>
      <c r="AA54" s="19">
        <f t="shared" si="4"/>
        <v>1</v>
      </c>
      <c r="AB54" s="19">
        <f t="shared" si="6"/>
        <v>0</v>
      </c>
      <c r="AC54" s="19">
        <f t="shared" si="7"/>
        <v>1</v>
      </c>
      <c r="AD54" s="23" t="str">
        <f t="shared" si="8"/>
        <v/>
      </c>
      <c r="AE54" s="23" t="str">
        <f t="shared" si="9"/>
        <v/>
      </c>
    </row>
    <row r="55" spans="2:31" ht="25.5" x14ac:dyDescent="0.25">
      <c r="B55" s="18">
        <f t="shared" si="5"/>
        <v>33</v>
      </c>
      <c r="C55" s="25">
        <v>5200000006505</v>
      </c>
      <c r="D55" s="19"/>
      <c r="E55" s="19"/>
      <c r="F55" s="97"/>
      <c r="G55" s="100" t="s">
        <v>269</v>
      </c>
      <c r="H55" s="21">
        <v>3</v>
      </c>
      <c r="I55" s="21" t="s">
        <v>680</v>
      </c>
      <c r="J55" s="46"/>
      <c r="K55" s="46" t="s">
        <v>84</v>
      </c>
      <c r="L55" s="47"/>
      <c r="M55" s="48"/>
      <c r="N55" s="48">
        <v>0</v>
      </c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>
        <f t="shared" si="3"/>
        <v>0</v>
      </c>
      <c r="AA55" s="19">
        <f t="shared" si="4"/>
        <v>1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9"/>
        <v/>
      </c>
    </row>
    <row r="56" spans="2:31" ht="25.5" x14ac:dyDescent="0.25">
      <c r="B56" s="18">
        <f t="shared" si="5"/>
        <v>34</v>
      </c>
      <c r="C56" s="25">
        <v>5200000006506</v>
      </c>
      <c r="D56" s="19"/>
      <c r="E56" s="19"/>
      <c r="F56" s="97"/>
      <c r="G56" s="100" t="s">
        <v>270</v>
      </c>
      <c r="H56" s="21">
        <v>1</v>
      </c>
      <c r="I56" s="21" t="s">
        <v>680</v>
      </c>
      <c r="J56" s="46"/>
      <c r="K56" s="46" t="s">
        <v>84</v>
      </c>
      <c r="L56" s="47"/>
      <c r="M56" s="48"/>
      <c r="N56" s="48">
        <v>0</v>
      </c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>
        <f t="shared" si="3"/>
        <v>0</v>
      </c>
      <c r="AA56" s="19">
        <f t="shared" si="4"/>
        <v>1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ht="25.5" x14ac:dyDescent="0.25">
      <c r="B57" s="18">
        <f t="shared" si="5"/>
        <v>35</v>
      </c>
      <c r="C57" s="25">
        <v>5200000006507</v>
      </c>
      <c r="D57" s="19"/>
      <c r="E57" s="19"/>
      <c r="F57" s="97"/>
      <c r="G57" s="100" t="s">
        <v>271</v>
      </c>
      <c r="H57" s="21">
        <v>2</v>
      </c>
      <c r="I57" s="21" t="s">
        <v>680</v>
      </c>
      <c r="J57" s="46"/>
      <c r="K57" s="46" t="s">
        <v>84</v>
      </c>
      <c r="L57" s="47"/>
      <c r="M57" s="48"/>
      <c r="N57" s="48">
        <v>0</v>
      </c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>
        <f t="shared" si="3"/>
        <v>0</v>
      </c>
      <c r="AA57" s="19">
        <f t="shared" si="4"/>
        <v>1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ht="25.5" x14ac:dyDescent="0.25">
      <c r="B58" s="18">
        <f t="shared" si="5"/>
        <v>36</v>
      </c>
      <c r="C58" s="25">
        <v>5200000006832</v>
      </c>
      <c r="D58" s="19"/>
      <c r="E58" s="19"/>
      <c r="F58" s="97"/>
      <c r="G58" s="100" t="s">
        <v>276</v>
      </c>
      <c r="H58" s="21">
        <v>2</v>
      </c>
      <c r="I58" s="21" t="s">
        <v>680</v>
      </c>
      <c r="J58" s="46"/>
      <c r="K58" s="46" t="s">
        <v>84</v>
      </c>
      <c r="L58" s="47"/>
      <c r="M58" s="48"/>
      <c r="N58" s="48">
        <v>0</v>
      </c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>
        <f t="shared" si="3"/>
        <v>0</v>
      </c>
      <c r="AA58" s="19">
        <f t="shared" si="4"/>
        <v>1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ht="38.25" x14ac:dyDescent="0.25">
      <c r="B59" s="18">
        <f t="shared" si="5"/>
        <v>37</v>
      </c>
      <c r="C59" s="25">
        <v>5200000006840</v>
      </c>
      <c r="D59" s="19"/>
      <c r="E59" s="19"/>
      <c r="F59" s="97"/>
      <c r="G59" s="100" t="s">
        <v>278</v>
      </c>
      <c r="H59" s="21">
        <v>110</v>
      </c>
      <c r="I59" s="21" t="s">
        <v>680</v>
      </c>
      <c r="J59" s="46"/>
      <c r="K59" s="46" t="s">
        <v>104</v>
      </c>
      <c r="L59" s="47"/>
      <c r="M59" s="48"/>
      <c r="N59" s="48">
        <v>12</v>
      </c>
      <c r="O59" s="49">
        <v>3.6499999999999998E-2</v>
      </c>
      <c r="P59" s="50">
        <v>0.05</v>
      </c>
      <c r="Q59" s="50">
        <v>0.12</v>
      </c>
      <c r="R59" s="50">
        <v>0</v>
      </c>
      <c r="S59" s="50">
        <v>0</v>
      </c>
      <c r="T59" s="46"/>
      <c r="U59" s="46" t="s">
        <v>683</v>
      </c>
      <c r="V59" s="51"/>
      <c r="W59" s="62"/>
      <c r="X59" s="62"/>
      <c r="Y59" s="23" t="str">
        <f t="shared" si="2"/>
        <v/>
      </c>
      <c r="Z59" s="23">
        <f t="shared" si="3"/>
        <v>1320</v>
      </c>
      <c r="AA59" s="19">
        <f t="shared" si="4"/>
        <v>1</v>
      </c>
      <c r="AB59" s="19">
        <f t="shared" si="6"/>
        <v>0</v>
      </c>
      <c r="AC59" s="19">
        <f t="shared" si="7"/>
        <v>1</v>
      </c>
      <c r="AD59" s="23" t="str">
        <f t="shared" si="8"/>
        <v/>
      </c>
      <c r="AE59" s="23" t="str">
        <f t="shared" si="9"/>
        <v/>
      </c>
    </row>
    <row r="60" spans="2:31" ht="51" x14ac:dyDescent="0.25">
      <c r="B60" s="18">
        <f t="shared" si="5"/>
        <v>38</v>
      </c>
      <c r="C60" s="25">
        <v>5200000007217</v>
      </c>
      <c r="D60" s="19"/>
      <c r="E60" s="19"/>
      <c r="F60" s="97"/>
      <c r="G60" s="100" t="s">
        <v>281</v>
      </c>
      <c r="H60" s="21">
        <v>12</v>
      </c>
      <c r="I60" s="21" t="s">
        <v>680</v>
      </c>
      <c r="J60" s="46"/>
      <c r="K60" s="46" t="s">
        <v>84</v>
      </c>
      <c r="L60" s="47"/>
      <c r="M60" s="48"/>
      <c r="N60" s="48">
        <v>0</v>
      </c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>
        <f t="shared" si="3"/>
        <v>0</v>
      </c>
      <c r="AA60" s="19">
        <f t="shared" si="4"/>
        <v>1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9"/>
        <v/>
      </c>
    </row>
    <row r="61" spans="2:31" ht="38.25" x14ac:dyDescent="0.25">
      <c r="B61" s="18">
        <f t="shared" si="5"/>
        <v>39</v>
      </c>
      <c r="C61" s="25">
        <v>5200000007372</v>
      </c>
      <c r="D61" s="19"/>
      <c r="E61" s="19"/>
      <c r="F61" s="97"/>
      <c r="G61" s="100" t="s">
        <v>282</v>
      </c>
      <c r="H61" s="21">
        <v>110</v>
      </c>
      <c r="I61" s="21" t="s">
        <v>680</v>
      </c>
      <c r="J61" s="46"/>
      <c r="K61" s="46" t="s">
        <v>104</v>
      </c>
      <c r="L61" s="47"/>
      <c r="M61" s="48"/>
      <c r="N61" s="48">
        <v>18</v>
      </c>
      <c r="O61" s="49">
        <v>3.6499999999999998E-2</v>
      </c>
      <c r="P61" s="50">
        <v>0.05</v>
      </c>
      <c r="Q61" s="50">
        <v>0.12</v>
      </c>
      <c r="R61" s="50">
        <v>0</v>
      </c>
      <c r="S61" s="50">
        <v>0</v>
      </c>
      <c r="T61" s="46"/>
      <c r="U61" s="46" t="s">
        <v>683</v>
      </c>
      <c r="V61" s="51"/>
      <c r="W61" s="62"/>
      <c r="X61" s="62"/>
      <c r="Y61" s="23" t="str">
        <f t="shared" si="2"/>
        <v/>
      </c>
      <c r="Z61" s="23">
        <f t="shared" si="3"/>
        <v>1980</v>
      </c>
      <c r="AA61" s="19">
        <f t="shared" si="4"/>
        <v>1</v>
      </c>
      <c r="AB61" s="19">
        <f t="shared" si="6"/>
        <v>0</v>
      </c>
      <c r="AC61" s="19">
        <f t="shared" si="7"/>
        <v>1</v>
      </c>
      <c r="AD61" s="23" t="str">
        <f t="shared" si="8"/>
        <v/>
      </c>
      <c r="AE61" s="23" t="str">
        <f t="shared" si="9"/>
        <v/>
      </c>
    </row>
    <row r="62" spans="2:31" ht="25.5" x14ac:dyDescent="0.25">
      <c r="B62" s="18">
        <f t="shared" si="5"/>
        <v>40</v>
      </c>
      <c r="C62" s="25">
        <v>5200000007440</v>
      </c>
      <c r="D62" s="19"/>
      <c r="E62" s="19"/>
      <c r="F62" s="97"/>
      <c r="G62" s="100" t="s">
        <v>283</v>
      </c>
      <c r="H62" s="21">
        <v>2</v>
      </c>
      <c r="I62" s="21" t="s">
        <v>680</v>
      </c>
      <c r="J62" s="46"/>
      <c r="K62" s="46" t="s">
        <v>84</v>
      </c>
      <c r="L62" s="47"/>
      <c r="M62" s="48"/>
      <c r="N62" s="48">
        <v>0</v>
      </c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>
        <f t="shared" si="3"/>
        <v>0</v>
      </c>
      <c r="AA62" s="19">
        <f t="shared" si="4"/>
        <v>1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9"/>
        <v/>
      </c>
    </row>
    <row r="63" spans="2:31" ht="25.5" x14ac:dyDescent="0.25">
      <c r="B63" s="18">
        <f t="shared" si="5"/>
        <v>41</v>
      </c>
      <c r="C63" s="25">
        <v>5200000007483</v>
      </c>
      <c r="D63" s="19"/>
      <c r="E63" s="19"/>
      <c r="F63" s="97"/>
      <c r="G63" s="100" t="s">
        <v>287</v>
      </c>
      <c r="H63" s="21">
        <v>10</v>
      </c>
      <c r="I63" s="21" t="s">
        <v>680</v>
      </c>
      <c r="J63" s="46"/>
      <c r="K63" s="46" t="s">
        <v>84</v>
      </c>
      <c r="L63" s="47"/>
      <c r="M63" s="48"/>
      <c r="N63" s="48">
        <v>0</v>
      </c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>
        <f t="shared" si="3"/>
        <v>0</v>
      </c>
      <c r="AA63" s="19">
        <f t="shared" si="4"/>
        <v>1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ht="25.5" x14ac:dyDescent="0.25">
      <c r="B64" s="18">
        <f t="shared" si="5"/>
        <v>42</v>
      </c>
      <c r="C64" s="25">
        <v>5200000007488</v>
      </c>
      <c r="D64" s="19"/>
      <c r="E64" s="19"/>
      <c r="F64" s="97"/>
      <c r="G64" s="100" t="s">
        <v>288</v>
      </c>
      <c r="H64" s="21">
        <v>80</v>
      </c>
      <c r="I64" s="21" t="s">
        <v>680</v>
      </c>
      <c r="J64" s="46"/>
      <c r="K64" s="46" t="s">
        <v>84</v>
      </c>
      <c r="L64" s="47"/>
      <c r="M64" s="48"/>
      <c r="N64" s="48">
        <v>0</v>
      </c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>
        <f t="shared" si="3"/>
        <v>0</v>
      </c>
      <c r="AA64" s="19">
        <f t="shared" si="4"/>
        <v>1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ht="51" x14ac:dyDescent="0.25">
      <c r="B65" s="18">
        <f t="shared" si="5"/>
        <v>43</v>
      </c>
      <c r="C65" s="25">
        <v>5200000007630</v>
      </c>
      <c r="D65" s="19"/>
      <c r="E65" s="19"/>
      <c r="F65" s="97"/>
      <c r="G65" s="100" t="s">
        <v>294</v>
      </c>
      <c r="H65" s="21">
        <v>8</v>
      </c>
      <c r="I65" s="21" t="s">
        <v>680</v>
      </c>
      <c r="J65" s="46"/>
      <c r="K65" s="46" t="s">
        <v>84</v>
      </c>
      <c r="L65" s="47"/>
      <c r="M65" s="48"/>
      <c r="N65" s="48">
        <v>0</v>
      </c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>
        <f t="shared" si="3"/>
        <v>0</v>
      </c>
      <c r="AA65" s="19">
        <f t="shared" si="4"/>
        <v>1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9"/>
        <v/>
      </c>
    </row>
    <row r="66" spans="2:31" ht="25.5" x14ac:dyDescent="0.25">
      <c r="B66" s="18">
        <f t="shared" si="5"/>
        <v>44</v>
      </c>
      <c r="C66" s="25">
        <v>5200000007631</v>
      </c>
      <c r="D66" s="19"/>
      <c r="E66" s="19"/>
      <c r="F66" s="97"/>
      <c r="G66" s="100" t="s">
        <v>295</v>
      </c>
      <c r="H66" s="21">
        <v>8</v>
      </c>
      <c r="I66" s="21" t="s">
        <v>680</v>
      </c>
      <c r="J66" s="46"/>
      <c r="K66" s="46" t="s">
        <v>84</v>
      </c>
      <c r="L66" s="47"/>
      <c r="M66" s="48"/>
      <c r="N66" s="48">
        <v>0</v>
      </c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>
        <f t="shared" si="3"/>
        <v>0</v>
      </c>
      <c r="AA66" s="19">
        <f t="shared" si="4"/>
        <v>1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ht="38.25" x14ac:dyDescent="0.25">
      <c r="B67" s="18">
        <f t="shared" si="5"/>
        <v>45</v>
      </c>
      <c r="C67" s="25">
        <v>5200000007632</v>
      </c>
      <c r="D67" s="19"/>
      <c r="E67" s="19"/>
      <c r="F67" s="97"/>
      <c r="G67" s="100" t="s">
        <v>296</v>
      </c>
      <c r="H67" s="21">
        <v>19</v>
      </c>
      <c r="I67" s="21" t="s">
        <v>680</v>
      </c>
      <c r="J67" s="46"/>
      <c r="K67" s="46" t="s">
        <v>84</v>
      </c>
      <c r="L67" s="47"/>
      <c r="M67" s="48"/>
      <c r="N67" s="48">
        <v>0</v>
      </c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>
        <f t="shared" si="3"/>
        <v>0</v>
      </c>
      <c r="AA67" s="19">
        <f t="shared" si="4"/>
        <v>1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ht="25.5" x14ac:dyDescent="0.25">
      <c r="B68" s="18">
        <f t="shared" si="5"/>
        <v>46</v>
      </c>
      <c r="C68" s="25">
        <v>5200000007759</v>
      </c>
      <c r="D68" s="19"/>
      <c r="E68" s="19"/>
      <c r="F68" s="97"/>
      <c r="G68" s="100" t="s">
        <v>297</v>
      </c>
      <c r="H68" s="21">
        <v>3</v>
      </c>
      <c r="I68" s="21" t="s">
        <v>680</v>
      </c>
      <c r="J68" s="46"/>
      <c r="K68" s="46" t="s">
        <v>84</v>
      </c>
      <c r="L68" s="47"/>
      <c r="M68" s="48"/>
      <c r="N68" s="48">
        <v>0</v>
      </c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>
        <f t="shared" si="3"/>
        <v>0</v>
      </c>
      <c r="AA68" s="19">
        <f t="shared" si="4"/>
        <v>1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x14ac:dyDescent="0.25">
      <c r="B69" s="18">
        <f t="shared" si="5"/>
        <v>47</v>
      </c>
      <c r="C69" s="25">
        <v>5200000008575</v>
      </c>
      <c r="D69" s="19"/>
      <c r="E69" s="19"/>
      <c r="F69" s="97"/>
      <c r="G69" s="100" t="s">
        <v>306</v>
      </c>
      <c r="H69" s="21">
        <v>4</v>
      </c>
      <c r="I69" s="21" t="s">
        <v>680</v>
      </c>
      <c r="J69" s="46"/>
      <c r="K69" s="46" t="s">
        <v>84</v>
      </c>
      <c r="L69" s="47"/>
      <c r="M69" s="48"/>
      <c r="N69" s="48">
        <v>0</v>
      </c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>
        <f t="shared" si="3"/>
        <v>0</v>
      </c>
      <c r="AA69" s="19">
        <f t="shared" si="4"/>
        <v>1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ht="25.5" x14ac:dyDescent="0.25">
      <c r="B70" s="18">
        <f t="shared" si="5"/>
        <v>48</v>
      </c>
      <c r="C70" s="25">
        <v>5200000008577</v>
      </c>
      <c r="D70" s="19"/>
      <c r="E70" s="19"/>
      <c r="F70" s="97"/>
      <c r="G70" s="100" t="s">
        <v>307</v>
      </c>
      <c r="H70" s="21">
        <v>9</v>
      </c>
      <c r="I70" s="21" t="s">
        <v>680</v>
      </c>
      <c r="J70" s="46"/>
      <c r="K70" s="46" t="s">
        <v>84</v>
      </c>
      <c r="L70" s="47"/>
      <c r="M70" s="48"/>
      <c r="N70" s="48">
        <v>0</v>
      </c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>
        <f t="shared" si="3"/>
        <v>0</v>
      </c>
      <c r="AA70" s="19">
        <f t="shared" si="4"/>
        <v>1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ht="38.25" x14ac:dyDescent="0.25">
      <c r="B71" s="18">
        <f t="shared" si="5"/>
        <v>49</v>
      </c>
      <c r="C71" s="25">
        <v>5200000008608</v>
      </c>
      <c r="D71" s="19"/>
      <c r="E71" s="19"/>
      <c r="F71" s="97"/>
      <c r="G71" s="100" t="s">
        <v>308</v>
      </c>
      <c r="H71" s="21">
        <v>20</v>
      </c>
      <c r="I71" s="21" t="s">
        <v>680</v>
      </c>
      <c r="J71" s="46"/>
      <c r="K71" s="46" t="s">
        <v>84</v>
      </c>
      <c r="L71" s="47"/>
      <c r="M71" s="48"/>
      <c r="N71" s="48">
        <v>0</v>
      </c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>
        <f t="shared" si="3"/>
        <v>0</v>
      </c>
      <c r="AA71" s="19">
        <f t="shared" si="4"/>
        <v>1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ht="25.5" x14ac:dyDescent="0.25">
      <c r="B72" s="18">
        <f t="shared" si="5"/>
        <v>50</v>
      </c>
      <c r="C72" s="25">
        <v>5200000008629</v>
      </c>
      <c r="D72" s="19"/>
      <c r="E72" s="19"/>
      <c r="F72" s="97"/>
      <c r="G72" s="100" t="s">
        <v>309</v>
      </c>
      <c r="H72" s="21">
        <v>9</v>
      </c>
      <c r="I72" s="21" t="s">
        <v>680</v>
      </c>
      <c r="J72" s="46"/>
      <c r="K72" s="46" t="s">
        <v>84</v>
      </c>
      <c r="L72" s="47"/>
      <c r="M72" s="48"/>
      <c r="N72" s="48">
        <v>0</v>
      </c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>
        <f t="shared" si="3"/>
        <v>0</v>
      </c>
      <c r="AA72" s="19">
        <f t="shared" si="4"/>
        <v>1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ht="25.5" x14ac:dyDescent="0.25">
      <c r="B73" s="18">
        <f t="shared" si="5"/>
        <v>51</v>
      </c>
      <c r="C73" s="25">
        <v>5200000009226</v>
      </c>
      <c r="D73" s="19"/>
      <c r="E73" s="19"/>
      <c r="F73" s="97"/>
      <c r="G73" s="100" t="s">
        <v>311</v>
      </c>
      <c r="H73" s="21">
        <v>4</v>
      </c>
      <c r="I73" s="21" t="s">
        <v>680</v>
      </c>
      <c r="J73" s="46"/>
      <c r="K73" s="46" t="s">
        <v>84</v>
      </c>
      <c r="L73" s="47"/>
      <c r="M73" s="48"/>
      <c r="N73" s="48">
        <v>0</v>
      </c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>
        <f t="shared" si="3"/>
        <v>0</v>
      </c>
      <c r="AA73" s="19">
        <f t="shared" si="4"/>
        <v>1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ht="25.5" x14ac:dyDescent="0.25">
      <c r="B74" s="18">
        <f t="shared" si="5"/>
        <v>52</v>
      </c>
      <c r="C74" s="25">
        <v>5200000010895</v>
      </c>
      <c r="D74" s="19"/>
      <c r="E74" s="19"/>
      <c r="F74" s="97"/>
      <c r="G74" s="100" t="s">
        <v>338</v>
      </c>
      <c r="H74" s="21">
        <v>5</v>
      </c>
      <c r="I74" s="21" t="s">
        <v>680</v>
      </c>
      <c r="J74" s="46"/>
      <c r="K74" s="46" t="s">
        <v>104</v>
      </c>
      <c r="L74" s="47"/>
      <c r="M74" s="48"/>
      <c r="N74" s="48">
        <v>110</v>
      </c>
      <c r="O74" s="49">
        <v>3.6499999999999998E-2</v>
      </c>
      <c r="P74" s="50">
        <v>0.05</v>
      </c>
      <c r="Q74" s="50">
        <v>0.12</v>
      </c>
      <c r="R74" s="50">
        <v>0</v>
      </c>
      <c r="S74" s="50">
        <v>0</v>
      </c>
      <c r="T74" s="46"/>
      <c r="U74" s="46" t="s">
        <v>683</v>
      </c>
      <c r="V74" s="51"/>
      <c r="W74" s="62"/>
      <c r="X74" s="62"/>
      <c r="Y74" s="23" t="str">
        <f t="shared" si="2"/>
        <v/>
      </c>
      <c r="Z74" s="23">
        <f t="shared" si="3"/>
        <v>550</v>
      </c>
      <c r="AA74" s="19">
        <f t="shared" si="4"/>
        <v>1</v>
      </c>
      <c r="AB74" s="19">
        <f t="shared" si="6"/>
        <v>0</v>
      </c>
      <c r="AC74" s="19">
        <f t="shared" si="7"/>
        <v>1</v>
      </c>
      <c r="AD74" s="23" t="str">
        <f t="shared" si="8"/>
        <v/>
      </c>
      <c r="AE74" s="23" t="str">
        <f t="shared" si="9"/>
        <v/>
      </c>
    </row>
    <row r="75" spans="2:31" ht="38.25" x14ac:dyDescent="0.25">
      <c r="B75" s="18">
        <f t="shared" si="5"/>
        <v>53</v>
      </c>
      <c r="C75" s="25">
        <v>5200000010896</v>
      </c>
      <c r="D75" s="19"/>
      <c r="E75" s="19"/>
      <c r="F75" s="97"/>
      <c r="G75" s="100" t="s">
        <v>339</v>
      </c>
      <c r="H75" s="21">
        <v>5</v>
      </c>
      <c r="I75" s="21" t="s">
        <v>680</v>
      </c>
      <c r="J75" s="46"/>
      <c r="K75" s="46" t="s">
        <v>104</v>
      </c>
      <c r="L75" s="47"/>
      <c r="M75" s="48"/>
      <c r="N75" s="48">
        <v>70.070000000000007</v>
      </c>
      <c r="O75" s="49">
        <v>3.6499999999999998E-2</v>
      </c>
      <c r="P75" s="50">
        <v>0.05</v>
      </c>
      <c r="Q75" s="50">
        <v>0.12</v>
      </c>
      <c r="R75" s="50">
        <v>0</v>
      </c>
      <c r="S75" s="50">
        <v>0</v>
      </c>
      <c r="T75" s="46"/>
      <c r="U75" s="46" t="s">
        <v>683</v>
      </c>
      <c r="V75" s="51"/>
      <c r="W75" s="62"/>
      <c r="X75" s="62"/>
      <c r="Y75" s="23" t="str">
        <f t="shared" si="2"/>
        <v/>
      </c>
      <c r="Z75" s="23">
        <f t="shared" si="3"/>
        <v>350.35</v>
      </c>
      <c r="AA75" s="19">
        <f t="shared" si="4"/>
        <v>1</v>
      </c>
      <c r="AB75" s="19">
        <f t="shared" si="6"/>
        <v>0</v>
      </c>
      <c r="AC75" s="19">
        <f t="shared" si="7"/>
        <v>1</v>
      </c>
      <c r="AD75" s="23" t="str">
        <f t="shared" si="8"/>
        <v/>
      </c>
      <c r="AE75" s="23" t="str">
        <f t="shared" si="9"/>
        <v/>
      </c>
    </row>
    <row r="76" spans="2:31" ht="38.25" x14ac:dyDescent="0.25">
      <c r="B76" s="18">
        <f t="shared" si="5"/>
        <v>54</v>
      </c>
      <c r="C76" s="25">
        <v>5200000010897</v>
      </c>
      <c r="D76" s="19"/>
      <c r="E76" s="19"/>
      <c r="F76" s="97"/>
      <c r="G76" s="100" t="s">
        <v>340</v>
      </c>
      <c r="H76" s="21">
        <v>5</v>
      </c>
      <c r="I76" s="21" t="s">
        <v>680</v>
      </c>
      <c r="J76" s="46"/>
      <c r="K76" s="46" t="s">
        <v>104</v>
      </c>
      <c r="L76" s="47"/>
      <c r="M76" s="48"/>
      <c r="N76" s="48">
        <v>52</v>
      </c>
      <c r="O76" s="49">
        <v>3.6499999999999998E-2</v>
      </c>
      <c r="P76" s="50">
        <v>0.05</v>
      </c>
      <c r="Q76" s="50">
        <v>0.12</v>
      </c>
      <c r="R76" s="50">
        <v>0</v>
      </c>
      <c r="S76" s="50">
        <v>0</v>
      </c>
      <c r="T76" s="46"/>
      <c r="U76" s="46" t="s">
        <v>683</v>
      </c>
      <c r="V76" s="51"/>
      <c r="W76" s="62"/>
      <c r="X76" s="62"/>
      <c r="Y76" s="23" t="str">
        <f t="shared" si="2"/>
        <v/>
      </c>
      <c r="Z76" s="23">
        <f t="shared" si="3"/>
        <v>260</v>
      </c>
      <c r="AA76" s="19">
        <f t="shared" si="4"/>
        <v>1</v>
      </c>
      <c r="AB76" s="19">
        <f t="shared" si="6"/>
        <v>0</v>
      </c>
      <c r="AC76" s="19">
        <f t="shared" si="7"/>
        <v>1</v>
      </c>
      <c r="AD76" s="23" t="str">
        <f t="shared" si="8"/>
        <v/>
      </c>
      <c r="AE76" s="23" t="str">
        <f t="shared" si="9"/>
        <v/>
      </c>
    </row>
    <row r="77" spans="2:31" ht="25.5" x14ac:dyDescent="0.25">
      <c r="B77" s="18">
        <f t="shared" si="5"/>
        <v>55</v>
      </c>
      <c r="C77" s="25">
        <v>5200000011011</v>
      </c>
      <c r="D77" s="19"/>
      <c r="E77" s="19"/>
      <c r="F77" s="97"/>
      <c r="G77" s="100" t="s">
        <v>341</v>
      </c>
      <c r="H77" s="21">
        <v>6</v>
      </c>
      <c r="I77" s="21" t="s">
        <v>680</v>
      </c>
      <c r="J77" s="46"/>
      <c r="K77" s="46" t="s">
        <v>104</v>
      </c>
      <c r="L77" s="47"/>
      <c r="M77" s="48"/>
      <c r="N77" s="48">
        <v>14</v>
      </c>
      <c r="O77" s="49">
        <v>3.6499999999999998E-2</v>
      </c>
      <c r="P77" s="50">
        <v>0.05</v>
      </c>
      <c r="Q77" s="50">
        <v>0.12</v>
      </c>
      <c r="R77" s="50">
        <v>0</v>
      </c>
      <c r="S77" s="50">
        <v>0</v>
      </c>
      <c r="T77" s="46"/>
      <c r="U77" s="46" t="s">
        <v>683</v>
      </c>
      <c r="V77" s="51"/>
      <c r="W77" s="62"/>
      <c r="X77" s="62"/>
      <c r="Y77" s="23" t="str">
        <f t="shared" si="2"/>
        <v/>
      </c>
      <c r="Z77" s="23">
        <f t="shared" si="3"/>
        <v>84</v>
      </c>
      <c r="AA77" s="19">
        <f t="shared" si="4"/>
        <v>1</v>
      </c>
      <c r="AB77" s="19">
        <f t="shared" si="6"/>
        <v>0</v>
      </c>
      <c r="AC77" s="19">
        <f t="shared" si="7"/>
        <v>1</v>
      </c>
      <c r="AD77" s="23" t="str">
        <f t="shared" si="8"/>
        <v/>
      </c>
      <c r="AE77" s="23" t="str">
        <f t="shared" si="9"/>
        <v/>
      </c>
    </row>
    <row r="78" spans="2:31" ht="25.5" x14ac:dyDescent="0.25">
      <c r="B78" s="18">
        <f t="shared" si="5"/>
        <v>56</v>
      </c>
      <c r="C78" s="25">
        <v>5200000011058</v>
      </c>
      <c r="D78" s="19"/>
      <c r="E78" s="19"/>
      <c r="F78" s="97"/>
      <c r="G78" s="100" t="s">
        <v>342</v>
      </c>
      <c r="H78" s="21">
        <v>6</v>
      </c>
      <c r="I78" s="21" t="s">
        <v>680</v>
      </c>
      <c r="J78" s="46"/>
      <c r="K78" s="46" t="s">
        <v>104</v>
      </c>
      <c r="L78" s="47"/>
      <c r="M78" s="48"/>
      <c r="N78" s="48">
        <v>85.91</v>
      </c>
      <c r="O78" s="49">
        <v>3.6499999999999998E-2</v>
      </c>
      <c r="P78" s="50">
        <v>0.05</v>
      </c>
      <c r="Q78" s="50">
        <v>0.12</v>
      </c>
      <c r="R78" s="50">
        <v>0</v>
      </c>
      <c r="S78" s="50">
        <v>0</v>
      </c>
      <c r="T78" s="46"/>
      <c r="U78" s="46" t="s">
        <v>683</v>
      </c>
      <c r="V78" s="51"/>
      <c r="W78" s="62"/>
      <c r="X78" s="62"/>
      <c r="Y78" s="23" t="str">
        <f t="shared" si="2"/>
        <v/>
      </c>
      <c r="Z78" s="23">
        <f t="shared" si="3"/>
        <v>515.46</v>
      </c>
      <c r="AA78" s="19">
        <f t="shared" si="4"/>
        <v>1</v>
      </c>
      <c r="AB78" s="19">
        <f t="shared" si="6"/>
        <v>0</v>
      </c>
      <c r="AC78" s="19">
        <f t="shared" si="7"/>
        <v>1</v>
      </c>
      <c r="AD78" s="23" t="str">
        <f t="shared" si="8"/>
        <v/>
      </c>
      <c r="AE78" s="23" t="str">
        <f t="shared" si="9"/>
        <v/>
      </c>
    </row>
    <row r="79" spans="2:31" ht="38.25" x14ac:dyDescent="0.25">
      <c r="B79" s="18">
        <f t="shared" si="5"/>
        <v>57</v>
      </c>
      <c r="C79" s="25">
        <v>5200000011059</v>
      </c>
      <c r="D79" s="19"/>
      <c r="E79" s="19"/>
      <c r="F79" s="97"/>
      <c r="G79" s="100" t="s">
        <v>343</v>
      </c>
      <c r="H79" s="21">
        <v>6</v>
      </c>
      <c r="I79" s="21" t="s">
        <v>680</v>
      </c>
      <c r="J79" s="46"/>
      <c r="K79" s="46" t="s">
        <v>84</v>
      </c>
      <c r="L79" s="47"/>
      <c r="M79" s="48"/>
      <c r="N79" s="48">
        <v>0</v>
      </c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>
        <f t="shared" si="3"/>
        <v>0</v>
      </c>
      <c r="AA79" s="19">
        <f t="shared" si="4"/>
        <v>1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ht="25.5" x14ac:dyDescent="0.25">
      <c r="B80" s="18">
        <f t="shared" si="5"/>
        <v>58</v>
      </c>
      <c r="C80" s="25">
        <v>5200000011060</v>
      </c>
      <c r="D80" s="19"/>
      <c r="E80" s="19"/>
      <c r="F80" s="97"/>
      <c r="G80" s="100" t="s">
        <v>344</v>
      </c>
      <c r="H80" s="21">
        <v>6</v>
      </c>
      <c r="I80" s="21" t="s">
        <v>680</v>
      </c>
      <c r="J80" s="46"/>
      <c r="K80" s="46" t="s">
        <v>84</v>
      </c>
      <c r="L80" s="47"/>
      <c r="M80" s="48"/>
      <c r="N80" s="48">
        <v>0</v>
      </c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>
        <f t="shared" si="3"/>
        <v>0</v>
      </c>
      <c r="AA80" s="19">
        <f t="shared" si="4"/>
        <v>1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ht="38.25" x14ac:dyDescent="0.25">
      <c r="B81" s="18">
        <f t="shared" si="5"/>
        <v>59</v>
      </c>
      <c r="C81" s="25">
        <v>5200000011061</v>
      </c>
      <c r="D81" s="19"/>
      <c r="E81" s="19"/>
      <c r="F81" s="97"/>
      <c r="G81" s="100" t="s">
        <v>345</v>
      </c>
      <c r="H81" s="21">
        <v>6</v>
      </c>
      <c r="I81" s="21" t="s">
        <v>680</v>
      </c>
      <c r="J81" s="46"/>
      <c r="K81" s="46" t="s">
        <v>84</v>
      </c>
      <c r="L81" s="47"/>
      <c r="M81" s="48"/>
      <c r="N81" s="48">
        <v>0</v>
      </c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>
        <f t="shared" si="3"/>
        <v>0</v>
      </c>
      <c r="AA81" s="19">
        <f t="shared" si="4"/>
        <v>1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  <row r="82" spans="2:31" ht="25.5" x14ac:dyDescent="0.25">
      <c r="B82" s="18">
        <f t="shared" si="5"/>
        <v>60</v>
      </c>
      <c r="C82" s="25">
        <v>5200000011062</v>
      </c>
      <c r="D82" s="19"/>
      <c r="E82" s="19"/>
      <c r="F82" s="97"/>
      <c r="G82" s="100" t="s">
        <v>346</v>
      </c>
      <c r="H82" s="21">
        <v>6</v>
      </c>
      <c r="I82" s="21" t="s">
        <v>680</v>
      </c>
      <c r="J82" s="46"/>
      <c r="K82" s="46" t="s">
        <v>84</v>
      </c>
      <c r="L82" s="47"/>
      <c r="M82" s="48"/>
      <c r="N82" s="48">
        <v>0</v>
      </c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>
        <f t="shared" si="3"/>
        <v>0</v>
      </c>
      <c r="AA82" s="19">
        <f t="shared" si="4"/>
        <v>1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9"/>
        <v/>
      </c>
    </row>
    <row r="83" spans="2:31" ht="25.5" x14ac:dyDescent="0.25">
      <c r="B83" s="18">
        <f t="shared" si="5"/>
        <v>61</v>
      </c>
      <c r="C83" s="25">
        <v>5200000011063</v>
      </c>
      <c r="D83" s="19"/>
      <c r="E83" s="19"/>
      <c r="F83" s="97"/>
      <c r="G83" s="100" t="s">
        <v>347</v>
      </c>
      <c r="H83" s="21">
        <v>6</v>
      </c>
      <c r="I83" s="21" t="s">
        <v>680</v>
      </c>
      <c r="J83" s="46"/>
      <c r="K83" s="46" t="s">
        <v>84</v>
      </c>
      <c r="L83" s="47"/>
      <c r="M83" s="48"/>
      <c r="N83" s="48">
        <v>0</v>
      </c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>
        <f t="shared" si="3"/>
        <v>0</v>
      </c>
      <c r="AA83" s="19">
        <f t="shared" si="4"/>
        <v>1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9"/>
        <v/>
      </c>
    </row>
    <row r="84" spans="2:31" ht="51" x14ac:dyDescent="0.25">
      <c r="B84" s="18">
        <f t="shared" si="5"/>
        <v>62</v>
      </c>
      <c r="C84" s="25">
        <v>5200000011330</v>
      </c>
      <c r="D84" s="19"/>
      <c r="E84" s="19"/>
      <c r="F84" s="97"/>
      <c r="G84" s="100" t="s">
        <v>350</v>
      </c>
      <c r="H84" s="21">
        <v>50</v>
      </c>
      <c r="I84" s="21" t="s">
        <v>680</v>
      </c>
      <c r="J84" s="46"/>
      <c r="K84" s="46" t="s">
        <v>84</v>
      </c>
      <c r="L84" s="47"/>
      <c r="M84" s="48"/>
      <c r="N84" s="48">
        <v>0</v>
      </c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>
        <f t="shared" si="3"/>
        <v>0</v>
      </c>
      <c r="AA84" s="19">
        <f t="shared" si="4"/>
        <v>1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9"/>
        <v/>
      </c>
    </row>
    <row r="85" spans="2:31" x14ac:dyDescent="0.25">
      <c r="B85" s="18">
        <f t="shared" si="5"/>
        <v>63</v>
      </c>
      <c r="C85" s="25">
        <v>5200000011493</v>
      </c>
      <c r="D85" s="19"/>
      <c r="E85" s="19"/>
      <c r="F85" s="97"/>
      <c r="G85" s="100" t="s">
        <v>368</v>
      </c>
      <c r="H85" s="21">
        <v>6</v>
      </c>
      <c r="I85" s="21" t="s">
        <v>680</v>
      </c>
      <c r="J85" s="46"/>
      <c r="K85" s="46" t="s">
        <v>104</v>
      </c>
      <c r="L85" s="47"/>
      <c r="M85" s="48"/>
      <c r="N85" s="48">
        <v>40</v>
      </c>
      <c r="O85" s="49">
        <v>3.6499999999999998E-2</v>
      </c>
      <c r="P85" s="50">
        <v>0.05</v>
      </c>
      <c r="Q85" s="50">
        <v>0.12</v>
      </c>
      <c r="R85" s="50">
        <v>0</v>
      </c>
      <c r="S85" s="50">
        <v>0</v>
      </c>
      <c r="T85" s="46"/>
      <c r="U85" s="46" t="s">
        <v>683</v>
      </c>
      <c r="V85" s="51"/>
      <c r="W85" s="62"/>
      <c r="X85" s="62"/>
      <c r="Y85" s="23" t="str">
        <f t="shared" si="2"/>
        <v/>
      </c>
      <c r="Z85" s="23">
        <f t="shared" si="3"/>
        <v>240</v>
      </c>
      <c r="AA85" s="19">
        <f t="shared" si="4"/>
        <v>1</v>
      </c>
      <c r="AB85" s="19">
        <f t="shared" si="6"/>
        <v>0</v>
      </c>
      <c r="AC85" s="19">
        <f t="shared" si="7"/>
        <v>1</v>
      </c>
      <c r="AD85" s="23" t="str">
        <f t="shared" si="8"/>
        <v/>
      </c>
      <c r="AE85" s="23" t="str">
        <f t="shared" si="9"/>
        <v/>
      </c>
    </row>
    <row r="86" spans="2:31" ht="63.75" x14ac:dyDescent="0.25">
      <c r="B86" s="18">
        <f t="shared" si="5"/>
        <v>64</v>
      </c>
      <c r="C86" s="25">
        <v>5200000011571</v>
      </c>
      <c r="D86" s="19"/>
      <c r="E86" s="19"/>
      <c r="F86" s="97"/>
      <c r="G86" s="100" t="s">
        <v>369</v>
      </c>
      <c r="H86" s="21">
        <v>4</v>
      </c>
      <c r="I86" s="21" t="s">
        <v>680</v>
      </c>
      <c r="J86" s="46"/>
      <c r="K86" s="46" t="s">
        <v>84</v>
      </c>
      <c r="L86" s="47"/>
      <c r="M86" s="48"/>
      <c r="N86" s="48">
        <v>0</v>
      </c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>
        <f t="shared" si="3"/>
        <v>0</v>
      </c>
      <c r="AA86" s="19">
        <f t="shared" si="4"/>
        <v>1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9"/>
        <v/>
      </c>
    </row>
    <row r="87" spans="2:31" ht="63.75" x14ac:dyDescent="0.25">
      <c r="B87" s="18">
        <f t="shared" si="5"/>
        <v>65</v>
      </c>
      <c r="C87" s="25">
        <v>5200000011573</v>
      </c>
      <c r="D87" s="19"/>
      <c r="E87" s="19"/>
      <c r="F87" s="97"/>
      <c r="G87" s="100" t="s">
        <v>370</v>
      </c>
      <c r="H87" s="21">
        <v>30</v>
      </c>
      <c r="I87" s="21" t="s">
        <v>680</v>
      </c>
      <c r="J87" s="46"/>
      <c r="K87" s="46" t="s">
        <v>84</v>
      </c>
      <c r="L87" s="47"/>
      <c r="M87" s="48"/>
      <c r="N87" s="48">
        <v>0</v>
      </c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0">IF(M87&lt;&gt;"",$H87*M87,"")</f>
        <v/>
      </c>
      <c r="Z87" s="23">
        <f t="shared" ref="Z87:Z150" si="11">IF(N87&lt;&gt;"",$H87*N87,"")</f>
        <v>0</v>
      </c>
      <c r="AA87" s="19">
        <f t="shared" ref="AA87:AA150" si="12">IF(OR(M87&lt;&gt;"",N87&lt;&gt;""),1,0)</f>
        <v>1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9"/>
        <v/>
      </c>
    </row>
    <row r="88" spans="2:31" ht="63.75" x14ac:dyDescent="0.25">
      <c r="B88" s="18">
        <f t="shared" ref="B88:B151" si="13">IF(G88="","",B87+1)</f>
        <v>66</v>
      </c>
      <c r="C88" s="25">
        <v>5200000011574</v>
      </c>
      <c r="D88" s="19"/>
      <c r="E88" s="19"/>
      <c r="F88" s="97"/>
      <c r="G88" s="100" t="s">
        <v>371</v>
      </c>
      <c r="H88" s="21">
        <v>8</v>
      </c>
      <c r="I88" s="21" t="s">
        <v>680</v>
      </c>
      <c r="J88" s="46"/>
      <c r="K88" s="46" t="s">
        <v>84</v>
      </c>
      <c r="L88" s="47"/>
      <c r="M88" s="48"/>
      <c r="N88" s="48">
        <v>0</v>
      </c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0"/>
        <v/>
      </c>
      <c r="Z88" s="23">
        <f t="shared" si="11"/>
        <v>0</v>
      </c>
      <c r="AA88" s="19">
        <f t="shared" si="12"/>
        <v>1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3" t="str">
        <f t="shared" ref="AD88:AD151" si="16">IF(W88&lt;&gt;"",$H88*W88,"")</f>
        <v/>
      </c>
      <c r="AE88" s="23" t="str">
        <f t="shared" ref="AE88:AE151" si="17">IF(X88&lt;&gt;"",$H88*X88,"")</f>
        <v/>
      </c>
    </row>
    <row r="89" spans="2:31" ht="25.5" x14ac:dyDescent="0.25">
      <c r="B89" s="18">
        <f t="shared" si="13"/>
        <v>67</v>
      </c>
      <c r="C89" s="25">
        <v>5200000011926</v>
      </c>
      <c r="D89" s="19"/>
      <c r="E89" s="19"/>
      <c r="F89" s="97"/>
      <c r="G89" s="100" t="s">
        <v>373</v>
      </c>
      <c r="H89" s="21">
        <v>50</v>
      </c>
      <c r="I89" s="21" t="s">
        <v>680</v>
      </c>
      <c r="J89" s="46"/>
      <c r="K89" s="46" t="s">
        <v>104</v>
      </c>
      <c r="L89" s="47"/>
      <c r="M89" s="48"/>
      <c r="N89" s="48">
        <v>1</v>
      </c>
      <c r="O89" s="49">
        <v>3.6499999999999998E-2</v>
      </c>
      <c r="P89" s="50">
        <v>0.05</v>
      </c>
      <c r="Q89" s="50">
        <v>0.12</v>
      </c>
      <c r="R89" s="50">
        <v>0</v>
      </c>
      <c r="S89" s="50">
        <v>0</v>
      </c>
      <c r="T89" s="46"/>
      <c r="U89" s="46" t="s">
        <v>683</v>
      </c>
      <c r="V89" s="51"/>
      <c r="W89" s="62"/>
      <c r="X89" s="62"/>
      <c r="Y89" s="23" t="str">
        <f t="shared" si="10"/>
        <v/>
      </c>
      <c r="Z89" s="23">
        <f t="shared" si="11"/>
        <v>50</v>
      </c>
      <c r="AA89" s="19">
        <f t="shared" si="12"/>
        <v>1</v>
      </c>
      <c r="AB89" s="19">
        <f t="shared" si="14"/>
        <v>0</v>
      </c>
      <c r="AC89" s="19">
        <f t="shared" si="15"/>
        <v>1</v>
      </c>
      <c r="AD89" s="23" t="str">
        <f t="shared" si="16"/>
        <v/>
      </c>
      <c r="AE89" s="23" t="str">
        <f t="shared" si="17"/>
        <v/>
      </c>
    </row>
    <row r="90" spans="2:31" ht="25.5" x14ac:dyDescent="0.25">
      <c r="B90" s="18">
        <f t="shared" si="13"/>
        <v>68</v>
      </c>
      <c r="C90" s="25">
        <v>5200000011927</v>
      </c>
      <c r="D90" s="19"/>
      <c r="E90" s="19"/>
      <c r="F90" s="97"/>
      <c r="G90" s="100" t="s">
        <v>374</v>
      </c>
      <c r="H90" s="21">
        <v>1</v>
      </c>
      <c r="I90" s="21" t="s">
        <v>680</v>
      </c>
      <c r="J90" s="46"/>
      <c r="K90" s="46" t="s">
        <v>104</v>
      </c>
      <c r="L90" s="47"/>
      <c r="M90" s="48"/>
      <c r="N90" s="48">
        <v>1.4300000000000002</v>
      </c>
      <c r="O90" s="49">
        <v>3.6499999999999998E-2</v>
      </c>
      <c r="P90" s="50">
        <v>0.05</v>
      </c>
      <c r="Q90" s="50">
        <v>0.12</v>
      </c>
      <c r="R90" s="50">
        <v>0</v>
      </c>
      <c r="S90" s="50">
        <v>0</v>
      </c>
      <c r="T90" s="46"/>
      <c r="U90" s="46" t="s">
        <v>683</v>
      </c>
      <c r="V90" s="51"/>
      <c r="W90" s="62"/>
      <c r="X90" s="62"/>
      <c r="Y90" s="23" t="str">
        <f t="shared" si="10"/>
        <v/>
      </c>
      <c r="Z90" s="23">
        <f t="shared" si="11"/>
        <v>1.4300000000000002</v>
      </c>
      <c r="AA90" s="19">
        <f t="shared" si="12"/>
        <v>1</v>
      </c>
      <c r="AB90" s="19">
        <f t="shared" si="14"/>
        <v>0</v>
      </c>
      <c r="AC90" s="19">
        <f t="shared" si="15"/>
        <v>1</v>
      </c>
      <c r="AD90" s="23" t="str">
        <f t="shared" si="16"/>
        <v/>
      </c>
      <c r="AE90" s="23" t="str">
        <f t="shared" si="17"/>
        <v/>
      </c>
    </row>
    <row r="91" spans="2:31" x14ac:dyDescent="0.25">
      <c r="B91" s="18">
        <f t="shared" si="13"/>
        <v>69</v>
      </c>
      <c r="C91" s="25">
        <v>5200000011929</v>
      </c>
      <c r="D91" s="19"/>
      <c r="E91" s="19"/>
      <c r="F91" s="97"/>
      <c r="G91" s="100" t="s">
        <v>375</v>
      </c>
      <c r="H91" s="21">
        <v>20</v>
      </c>
      <c r="I91" s="21" t="s">
        <v>680</v>
      </c>
      <c r="J91" s="46"/>
      <c r="K91" s="46" t="s">
        <v>104</v>
      </c>
      <c r="L91" s="47"/>
      <c r="M91" s="48"/>
      <c r="N91" s="48">
        <v>1.98</v>
      </c>
      <c r="O91" s="49">
        <v>3.6499999999999998E-2</v>
      </c>
      <c r="P91" s="50">
        <v>0.05</v>
      </c>
      <c r="Q91" s="50">
        <v>0.12</v>
      </c>
      <c r="R91" s="50">
        <v>0</v>
      </c>
      <c r="S91" s="50">
        <v>0</v>
      </c>
      <c r="T91" s="46"/>
      <c r="U91" s="46" t="s">
        <v>683</v>
      </c>
      <c r="V91" s="51"/>
      <c r="W91" s="62"/>
      <c r="X91" s="62"/>
      <c r="Y91" s="23" t="str">
        <f t="shared" si="10"/>
        <v/>
      </c>
      <c r="Z91" s="23">
        <f t="shared" si="11"/>
        <v>39.6</v>
      </c>
      <c r="AA91" s="19">
        <f t="shared" si="12"/>
        <v>1</v>
      </c>
      <c r="AB91" s="19">
        <f t="shared" si="14"/>
        <v>0</v>
      </c>
      <c r="AC91" s="19">
        <f t="shared" si="15"/>
        <v>1</v>
      </c>
      <c r="AD91" s="23" t="str">
        <f t="shared" si="16"/>
        <v/>
      </c>
      <c r="AE91" s="23" t="str">
        <f t="shared" si="17"/>
        <v/>
      </c>
    </row>
    <row r="92" spans="2:31" x14ac:dyDescent="0.25">
      <c r="B92" s="18">
        <f t="shared" si="13"/>
        <v>70</v>
      </c>
      <c r="C92" s="25">
        <v>5200000011931</v>
      </c>
      <c r="D92" s="19"/>
      <c r="E92" s="19"/>
      <c r="F92" s="97"/>
      <c r="G92" s="100" t="s">
        <v>376</v>
      </c>
      <c r="H92" s="21">
        <v>20</v>
      </c>
      <c r="I92" s="21" t="s">
        <v>680</v>
      </c>
      <c r="J92" s="46"/>
      <c r="K92" s="46" t="s">
        <v>104</v>
      </c>
      <c r="L92" s="47"/>
      <c r="M92" s="48"/>
      <c r="N92" s="48">
        <v>1.87</v>
      </c>
      <c r="O92" s="49">
        <v>3.6499999999999998E-2</v>
      </c>
      <c r="P92" s="50">
        <v>0.05</v>
      </c>
      <c r="Q92" s="50">
        <v>0.12</v>
      </c>
      <c r="R92" s="50">
        <v>0</v>
      </c>
      <c r="S92" s="50">
        <v>0</v>
      </c>
      <c r="T92" s="46"/>
      <c r="U92" s="46" t="s">
        <v>683</v>
      </c>
      <c r="V92" s="51"/>
      <c r="W92" s="62"/>
      <c r="X92" s="62"/>
      <c r="Y92" s="23" t="str">
        <f t="shared" si="10"/>
        <v/>
      </c>
      <c r="Z92" s="23">
        <f t="shared" si="11"/>
        <v>37.400000000000006</v>
      </c>
      <c r="AA92" s="19">
        <f t="shared" si="12"/>
        <v>1</v>
      </c>
      <c r="AB92" s="19">
        <f t="shared" si="14"/>
        <v>0</v>
      </c>
      <c r="AC92" s="19">
        <f t="shared" si="15"/>
        <v>1</v>
      </c>
      <c r="AD92" s="23" t="str">
        <f t="shared" si="16"/>
        <v/>
      </c>
      <c r="AE92" s="23" t="str">
        <f t="shared" si="17"/>
        <v/>
      </c>
    </row>
    <row r="93" spans="2:31" x14ac:dyDescent="0.25">
      <c r="B93" s="18">
        <f t="shared" si="13"/>
        <v>71</v>
      </c>
      <c r="C93" s="25">
        <v>5200000011935</v>
      </c>
      <c r="D93" s="19"/>
      <c r="E93" s="19"/>
      <c r="F93" s="97"/>
      <c r="G93" s="100" t="s">
        <v>377</v>
      </c>
      <c r="H93" s="21">
        <v>8</v>
      </c>
      <c r="I93" s="21" t="s">
        <v>680</v>
      </c>
      <c r="J93" s="46"/>
      <c r="K93" s="46" t="s">
        <v>84</v>
      </c>
      <c r="L93" s="47"/>
      <c r="M93" s="48"/>
      <c r="N93" s="48">
        <v>0</v>
      </c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0"/>
        <v/>
      </c>
      <c r="Z93" s="23">
        <f t="shared" si="11"/>
        <v>0</v>
      </c>
      <c r="AA93" s="19">
        <f t="shared" si="12"/>
        <v>1</v>
      </c>
      <c r="AB93" s="19">
        <f t="shared" si="14"/>
        <v>0</v>
      </c>
      <c r="AC93" s="19">
        <f t="shared" si="15"/>
        <v>0</v>
      </c>
      <c r="AD93" s="23" t="str">
        <f t="shared" si="16"/>
        <v/>
      </c>
      <c r="AE93" s="23" t="str">
        <f t="shared" si="17"/>
        <v/>
      </c>
    </row>
    <row r="94" spans="2:31" x14ac:dyDescent="0.25">
      <c r="B94" s="18">
        <f t="shared" si="13"/>
        <v>72</v>
      </c>
      <c r="C94" s="25">
        <v>5200000011968</v>
      </c>
      <c r="D94" s="19"/>
      <c r="E94" s="19"/>
      <c r="F94" s="97"/>
      <c r="G94" s="100" t="s">
        <v>379</v>
      </c>
      <c r="H94" s="21">
        <v>16</v>
      </c>
      <c r="I94" s="21" t="s">
        <v>680</v>
      </c>
      <c r="J94" s="46"/>
      <c r="K94" s="46" t="s">
        <v>84</v>
      </c>
      <c r="L94" s="47"/>
      <c r="M94" s="48"/>
      <c r="N94" s="48">
        <v>0</v>
      </c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10"/>
        <v/>
      </c>
      <c r="Z94" s="23">
        <f t="shared" si="11"/>
        <v>0</v>
      </c>
      <c r="AA94" s="19">
        <f t="shared" si="12"/>
        <v>1</v>
      </c>
      <c r="AB94" s="19">
        <f t="shared" si="14"/>
        <v>0</v>
      </c>
      <c r="AC94" s="19">
        <f t="shared" si="15"/>
        <v>0</v>
      </c>
      <c r="AD94" s="23" t="str">
        <f t="shared" si="16"/>
        <v/>
      </c>
      <c r="AE94" s="23" t="str">
        <f t="shared" si="17"/>
        <v/>
      </c>
    </row>
    <row r="95" spans="2:31" ht="51" x14ac:dyDescent="0.25">
      <c r="B95" s="18">
        <f t="shared" si="13"/>
        <v>73</v>
      </c>
      <c r="C95" s="25">
        <v>5200000012325</v>
      </c>
      <c r="D95" s="19"/>
      <c r="E95" s="19"/>
      <c r="F95" s="97"/>
      <c r="G95" s="100" t="s">
        <v>381</v>
      </c>
      <c r="H95" s="21">
        <v>10</v>
      </c>
      <c r="I95" s="21" t="s">
        <v>680</v>
      </c>
      <c r="J95" s="46"/>
      <c r="K95" s="46" t="s">
        <v>104</v>
      </c>
      <c r="L95" s="47"/>
      <c r="M95" s="48"/>
      <c r="N95" s="48">
        <v>123.53</v>
      </c>
      <c r="O95" s="49">
        <v>3.6499999999999998E-2</v>
      </c>
      <c r="P95" s="50">
        <v>0.05</v>
      </c>
      <c r="Q95" s="50">
        <v>0.12</v>
      </c>
      <c r="R95" s="50">
        <v>0</v>
      </c>
      <c r="S95" s="50">
        <v>0</v>
      </c>
      <c r="T95" s="46"/>
      <c r="U95" s="46" t="s">
        <v>683</v>
      </c>
      <c r="V95" s="51"/>
      <c r="W95" s="62"/>
      <c r="X95" s="62"/>
      <c r="Y95" s="23" t="str">
        <f t="shared" si="10"/>
        <v/>
      </c>
      <c r="Z95" s="23">
        <f t="shared" si="11"/>
        <v>1235.3</v>
      </c>
      <c r="AA95" s="19">
        <f t="shared" si="12"/>
        <v>1</v>
      </c>
      <c r="AB95" s="19">
        <f t="shared" si="14"/>
        <v>0</v>
      </c>
      <c r="AC95" s="19">
        <f t="shared" si="15"/>
        <v>1</v>
      </c>
      <c r="AD95" s="23" t="str">
        <f t="shared" si="16"/>
        <v/>
      </c>
      <c r="AE95" s="23" t="str">
        <f t="shared" si="17"/>
        <v/>
      </c>
    </row>
    <row r="96" spans="2:31" x14ac:dyDescent="0.25">
      <c r="B96" s="18">
        <f t="shared" si="13"/>
        <v>74</v>
      </c>
      <c r="C96" s="25">
        <v>5200000013214</v>
      </c>
      <c r="D96" s="19"/>
      <c r="E96" s="19"/>
      <c r="F96" s="97"/>
      <c r="G96" s="100" t="s">
        <v>395</v>
      </c>
      <c r="H96" s="21">
        <v>1</v>
      </c>
      <c r="I96" s="21" t="s">
        <v>680</v>
      </c>
      <c r="J96" s="46"/>
      <c r="K96" s="46" t="s">
        <v>84</v>
      </c>
      <c r="L96" s="47"/>
      <c r="M96" s="48"/>
      <c r="N96" s="48">
        <v>0</v>
      </c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0"/>
        <v/>
      </c>
      <c r="Z96" s="23">
        <f t="shared" si="11"/>
        <v>0</v>
      </c>
      <c r="AA96" s="19">
        <f t="shared" si="12"/>
        <v>1</v>
      </c>
      <c r="AB96" s="19">
        <f t="shared" si="14"/>
        <v>0</v>
      </c>
      <c r="AC96" s="19">
        <f t="shared" si="15"/>
        <v>0</v>
      </c>
      <c r="AD96" s="23" t="str">
        <f t="shared" si="16"/>
        <v/>
      </c>
      <c r="AE96" s="23" t="str">
        <f t="shared" si="17"/>
        <v/>
      </c>
    </row>
    <row r="97" spans="2:31" ht="25.5" x14ac:dyDescent="0.25">
      <c r="B97" s="18">
        <f t="shared" si="13"/>
        <v>75</v>
      </c>
      <c r="C97" s="25">
        <v>5200000013476</v>
      </c>
      <c r="D97" s="19"/>
      <c r="E97" s="19"/>
      <c r="F97" s="97"/>
      <c r="G97" s="100" t="s">
        <v>407</v>
      </c>
      <c r="H97" s="21">
        <v>20</v>
      </c>
      <c r="I97" s="21" t="s">
        <v>680</v>
      </c>
      <c r="J97" s="46"/>
      <c r="K97" s="46" t="s">
        <v>104</v>
      </c>
      <c r="L97" s="47"/>
      <c r="M97" s="48"/>
      <c r="N97" s="48">
        <v>50.82</v>
      </c>
      <c r="O97" s="49">
        <v>3.6499999999999998E-2</v>
      </c>
      <c r="P97" s="50">
        <v>0.05</v>
      </c>
      <c r="Q97" s="50">
        <v>0.12</v>
      </c>
      <c r="R97" s="50">
        <v>0</v>
      </c>
      <c r="S97" s="50">
        <v>0</v>
      </c>
      <c r="T97" s="46"/>
      <c r="U97" s="46" t="s">
        <v>683</v>
      </c>
      <c r="V97" s="51"/>
      <c r="W97" s="62"/>
      <c r="X97" s="62"/>
      <c r="Y97" s="23" t="str">
        <f t="shared" si="10"/>
        <v/>
      </c>
      <c r="Z97" s="23">
        <f t="shared" si="11"/>
        <v>1016.4</v>
      </c>
      <c r="AA97" s="19">
        <f t="shared" si="12"/>
        <v>1</v>
      </c>
      <c r="AB97" s="19">
        <f t="shared" si="14"/>
        <v>0</v>
      </c>
      <c r="AC97" s="19">
        <f t="shared" si="15"/>
        <v>1</v>
      </c>
      <c r="AD97" s="23" t="str">
        <f t="shared" si="16"/>
        <v/>
      </c>
      <c r="AE97" s="23" t="str">
        <f t="shared" si="17"/>
        <v/>
      </c>
    </row>
    <row r="98" spans="2:31" ht="38.25" x14ac:dyDescent="0.25">
      <c r="B98" s="18">
        <f t="shared" si="13"/>
        <v>76</v>
      </c>
      <c r="C98" s="25">
        <v>5200000013477</v>
      </c>
      <c r="D98" s="19"/>
      <c r="E98" s="19"/>
      <c r="F98" s="97"/>
      <c r="G98" s="100" t="s">
        <v>408</v>
      </c>
      <c r="H98" s="21">
        <v>150</v>
      </c>
      <c r="I98" s="21" t="s">
        <v>680</v>
      </c>
      <c r="J98" s="46"/>
      <c r="K98" s="46" t="s">
        <v>104</v>
      </c>
      <c r="L98" s="47"/>
      <c r="M98" s="48"/>
      <c r="N98" s="48">
        <v>6.38</v>
      </c>
      <c r="O98" s="49">
        <v>3.6499999999999998E-2</v>
      </c>
      <c r="P98" s="50">
        <v>0.05</v>
      </c>
      <c r="Q98" s="50">
        <v>0.12</v>
      </c>
      <c r="R98" s="50">
        <v>0</v>
      </c>
      <c r="S98" s="50">
        <v>0</v>
      </c>
      <c r="T98" s="46"/>
      <c r="U98" s="46" t="s">
        <v>683</v>
      </c>
      <c r="V98" s="51"/>
      <c r="W98" s="62"/>
      <c r="X98" s="62"/>
      <c r="Y98" s="23" t="str">
        <f t="shared" si="10"/>
        <v/>
      </c>
      <c r="Z98" s="23">
        <f t="shared" si="11"/>
        <v>957</v>
      </c>
      <c r="AA98" s="19">
        <f t="shared" si="12"/>
        <v>1</v>
      </c>
      <c r="AB98" s="19">
        <f t="shared" si="14"/>
        <v>0</v>
      </c>
      <c r="AC98" s="19">
        <f t="shared" si="15"/>
        <v>1</v>
      </c>
      <c r="AD98" s="23" t="str">
        <f t="shared" si="16"/>
        <v/>
      </c>
      <c r="AE98" s="23" t="str">
        <f t="shared" si="17"/>
        <v/>
      </c>
    </row>
    <row r="99" spans="2:31" x14ac:dyDescent="0.25">
      <c r="B99" s="18">
        <f t="shared" si="13"/>
        <v>77</v>
      </c>
      <c r="C99" s="25">
        <v>5200000013698</v>
      </c>
      <c r="D99" s="19"/>
      <c r="E99" s="19"/>
      <c r="F99" s="97"/>
      <c r="G99" s="100" t="s">
        <v>414</v>
      </c>
      <c r="H99" s="21">
        <v>13</v>
      </c>
      <c r="I99" s="21" t="s">
        <v>680</v>
      </c>
      <c r="J99" s="46"/>
      <c r="K99" s="46" t="s">
        <v>84</v>
      </c>
      <c r="L99" s="47"/>
      <c r="M99" s="48"/>
      <c r="N99" s="48">
        <v>0</v>
      </c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10"/>
        <v/>
      </c>
      <c r="Z99" s="23">
        <f t="shared" si="11"/>
        <v>0</v>
      </c>
      <c r="AA99" s="19">
        <f t="shared" si="12"/>
        <v>1</v>
      </c>
      <c r="AB99" s="19">
        <f t="shared" si="14"/>
        <v>0</v>
      </c>
      <c r="AC99" s="19">
        <f t="shared" si="15"/>
        <v>0</v>
      </c>
      <c r="AD99" s="23" t="str">
        <f t="shared" si="16"/>
        <v/>
      </c>
      <c r="AE99" s="23" t="str">
        <f t="shared" si="17"/>
        <v/>
      </c>
    </row>
    <row r="100" spans="2:31" x14ac:dyDescent="0.25">
      <c r="B100" s="18">
        <f t="shared" si="13"/>
        <v>78</v>
      </c>
      <c r="C100" s="25">
        <v>5200000013699</v>
      </c>
      <c r="D100" s="19"/>
      <c r="E100" s="19"/>
      <c r="F100" s="97"/>
      <c r="G100" s="100" t="s">
        <v>415</v>
      </c>
      <c r="H100" s="21">
        <v>13</v>
      </c>
      <c r="I100" s="21" t="s">
        <v>680</v>
      </c>
      <c r="J100" s="46"/>
      <c r="K100" s="46" t="s">
        <v>84</v>
      </c>
      <c r="L100" s="47"/>
      <c r="M100" s="48"/>
      <c r="N100" s="48">
        <v>0</v>
      </c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0"/>
        <v/>
      </c>
      <c r="Z100" s="23">
        <f t="shared" si="11"/>
        <v>0</v>
      </c>
      <c r="AA100" s="19">
        <f t="shared" si="12"/>
        <v>1</v>
      </c>
      <c r="AB100" s="19">
        <f t="shared" si="14"/>
        <v>0</v>
      </c>
      <c r="AC100" s="19">
        <f t="shared" si="15"/>
        <v>0</v>
      </c>
      <c r="AD100" s="23" t="str">
        <f t="shared" si="16"/>
        <v/>
      </c>
      <c r="AE100" s="23" t="str">
        <f t="shared" si="17"/>
        <v/>
      </c>
    </row>
    <row r="101" spans="2:31" x14ac:dyDescent="0.25">
      <c r="B101" s="18">
        <f t="shared" si="13"/>
        <v>79</v>
      </c>
      <c r="C101" s="25">
        <v>5200000013700</v>
      </c>
      <c r="D101" s="19"/>
      <c r="E101" s="19"/>
      <c r="F101" s="97"/>
      <c r="G101" s="100" t="s">
        <v>416</v>
      </c>
      <c r="H101" s="21">
        <v>19</v>
      </c>
      <c r="I101" s="21" t="s">
        <v>680</v>
      </c>
      <c r="J101" s="46"/>
      <c r="K101" s="46" t="s">
        <v>84</v>
      </c>
      <c r="L101" s="47"/>
      <c r="M101" s="48"/>
      <c r="N101" s="48">
        <v>0</v>
      </c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0"/>
        <v/>
      </c>
      <c r="Z101" s="23">
        <f t="shared" si="11"/>
        <v>0</v>
      </c>
      <c r="AA101" s="19">
        <f t="shared" si="12"/>
        <v>1</v>
      </c>
      <c r="AB101" s="19">
        <f t="shared" si="14"/>
        <v>0</v>
      </c>
      <c r="AC101" s="19">
        <f t="shared" si="15"/>
        <v>0</v>
      </c>
      <c r="AD101" s="23" t="str">
        <f t="shared" si="16"/>
        <v/>
      </c>
      <c r="AE101" s="23" t="str">
        <f t="shared" si="17"/>
        <v/>
      </c>
    </row>
    <row r="102" spans="2:31" ht="25.5" x14ac:dyDescent="0.25">
      <c r="B102" s="18">
        <f t="shared" si="13"/>
        <v>80</v>
      </c>
      <c r="C102" s="25">
        <v>5200000013811</v>
      </c>
      <c r="D102" s="19"/>
      <c r="E102" s="19"/>
      <c r="F102" s="97"/>
      <c r="G102" s="100" t="s">
        <v>419</v>
      </c>
      <c r="H102" s="21">
        <v>3</v>
      </c>
      <c r="I102" s="21" t="s">
        <v>680</v>
      </c>
      <c r="J102" s="46"/>
      <c r="K102" s="46" t="s">
        <v>84</v>
      </c>
      <c r="L102" s="47"/>
      <c r="M102" s="48"/>
      <c r="N102" s="48">
        <v>0</v>
      </c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0"/>
        <v/>
      </c>
      <c r="Z102" s="23">
        <f t="shared" si="11"/>
        <v>0</v>
      </c>
      <c r="AA102" s="19">
        <f t="shared" si="12"/>
        <v>1</v>
      </c>
      <c r="AB102" s="19">
        <f t="shared" si="14"/>
        <v>0</v>
      </c>
      <c r="AC102" s="19">
        <f t="shared" si="15"/>
        <v>0</v>
      </c>
      <c r="AD102" s="23" t="str">
        <f t="shared" si="16"/>
        <v/>
      </c>
      <c r="AE102" s="23" t="str">
        <f t="shared" si="17"/>
        <v/>
      </c>
    </row>
    <row r="103" spans="2:31" ht="25.5" x14ac:dyDescent="0.25">
      <c r="B103" s="18">
        <f t="shared" si="13"/>
        <v>81</v>
      </c>
      <c r="C103" s="25">
        <v>5200000013812</v>
      </c>
      <c r="D103" s="19"/>
      <c r="E103" s="19"/>
      <c r="F103" s="97"/>
      <c r="G103" s="100" t="s">
        <v>420</v>
      </c>
      <c r="H103" s="21">
        <v>3</v>
      </c>
      <c r="I103" s="21" t="s">
        <v>680</v>
      </c>
      <c r="J103" s="46"/>
      <c r="K103" s="46" t="s">
        <v>84</v>
      </c>
      <c r="L103" s="47"/>
      <c r="M103" s="48"/>
      <c r="N103" s="48">
        <v>0</v>
      </c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0"/>
        <v/>
      </c>
      <c r="Z103" s="23">
        <f t="shared" si="11"/>
        <v>0</v>
      </c>
      <c r="AA103" s="19">
        <f t="shared" si="12"/>
        <v>1</v>
      </c>
      <c r="AB103" s="19">
        <f t="shared" si="14"/>
        <v>0</v>
      </c>
      <c r="AC103" s="19">
        <f t="shared" si="15"/>
        <v>0</v>
      </c>
      <c r="AD103" s="23" t="str">
        <f t="shared" si="16"/>
        <v/>
      </c>
      <c r="AE103" s="23" t="str">
        <f t="shared" si="17"/>
        <v/>
      </c>
    </row>
    <row r="104" spans="2:31" ht="25.5" x14ac:dyDescent="0.25">
      <c r="B104" s="18">
        <f t="shared" si="13"/>
        <v>82</v>
      </c>
      <c r="C104" s="25">
        <v>5200000013880</v>
      </c>
      <c r="D104" s="19"/>
      <c r="E104" s="19"/>
      <c r="F104" s="97"/>
      <c r="G104" s="100" t="s">
        <v>429</v>
      </c>
      <c r="H104" s="21">
        <v>120</v>
      </c>
      <c r="I104" s="21" t="s">
        <v>680</v>
      </c>
      <c r="J104" s="46"/>
      <c r="K104" s="46" t="s">
        <v>104</v>
      </c>
      <c r="L104" s="47"/>
      <c r="M104" s="48"/>
      <c r="N104" s="48">
        <v>10</v>
      </c>
      <c r="O104" s="49">
        <v>3.6499999999999998E-2</v>
      </c>
      <c r="P104" s="50">
        <v>0.05</v>
      </c>
      <c r="Q104" s="50">
        <v>0.12</v>
      </c>
      <c r="R104" s="50">
        <v>0</v>
      </c>
      <c r="S104" s="50">
        <v>0</v>
      </c>
      <c r="T104" s="46"/>
      <c r="U104" s="46" t="s">
        <v>683</v>
      </c>
      <c r="V104" s="51"/>
      <c r="W104" s="62"/>
      <c r="X104" s="62"/>
      <c r="Y104" s="23" t="str">
        <f t="shared" si="10"/>
        <v/>
      </c>
      <c r="Z104" s="23">
        <f t="shared" si="11"/>
        <v>1200</v>
      </c>
      <c r="AA104" s="19">
        <f t="shared" si="12"/>
        <v>1</v>
      </c>
      <c r="AB104" s="19">
        <f t="shared" si="14"/>
        <v>0</v>
      </c>
      <c r="AC104" s="19">
        <f t="shared" si="15"/>
        <v>1</v>
      </c>
      <c r="AD104" s="23" t="str">
        <f t="shared" si="16"/>
        <v/>
      </c>
      <c r="AE104" s="23" t="str">
        <f t="shared" si="17"/>
        <v/>
      </c>
    </row>
    <row r="105" spans="2:31" ht="51" x14ac:dyDescent="0.25">
      <c r="B105" s="18">
        <f t="shared" si="13"/>
        <v>83</v>
      </c>
      <c r="C105" s="25">
        <v>5200000013900</v>
      </c>
      <c r="D105" s="19"/>
      <c r="E105" s="19"/>
      <c r="F105" s="97"/>
      <c r="G105" s="100" t="s">
        <v>430</v>
      </c>
      <c r="H105" s="21">
        <v>3</v>
      </c>
      <c r="I105" s="21" t="s">
        <v>680</v>
      </c>
      <c r="J105" s="46"/>
      <c r="K105" s="46" t="s">
        <v>104</v>
      </c>
      <c r="L105" s="47"/>
      <c r="M105" s="48"/>
      <c r="N105" s="48">
        <v>65.67</v>
      </c>
      <c r="O105" s="49">
        <v>3.6499999999999998E-2</v>
      </c>
      <c r="P105" s="50">
        <v>0.05</v>
      </c>
      <c r="Q105" s="50">
        <v>0.12</v>
      </c>
      <c r="R105" s="50">
        <v>0</v>
      </c>
      <c r="S105" s="50">
        <v>0</v>
      </c>
      <c r="T105" s="46"/>
      <c r="U105" s="46" t="s">
        <v>683</v>
      </c>
      <c r="V105" s="51"/>
      <c r="W105" s="62"/>
      <c r="X105" s="62"/>
      <c r="Y105" s="23" t="str">
        <f t="shared" si="10"/>
        <v/>
      </c>
      <c r="Z105" s="23">
        <f t="shared" si="11"/>
        <v>197.01</v>
      </c>
      <c r="AA105" s="19">
        <f t="shared" si="12"/>
        <v>1</v>
      </c>
      <c r="AB105" s="19">
        <f t="shared" si="14"/>
        <v>0</v>
      </c>
      <c r="AC105" s="19">
        <f t="shared" si="15"/>
        <v>1</v>
      </c>
      <c r="AD105" s="23" t="str">
        <f t="shared" si="16"/>
        <v/>
      </c>
      <c r="AE105" s="23" t="str">
        <f t="shared" si="17"/>
        <v/>
      </c>
    </row>
    <row r="106" spans="2:31" ht="51" x14ac:dyDescent="0.25">
      <c r="B106" s="18">
        <f t="shared" si="13"/>
        <v>84</v>
      </c>
      <c r="C106" s="25">
        <v>5200000013901</v>
      </c>
      <c r="D106" s="19"/>
      <c r="E106" s="19"/>
      <c r="F106" s="97"/>
      <c r="G106" s="100" t="s">
        <v>431</v>
      </c>
      <c r="H106" s="21">
        <v>3</v>
      </c>
      <c r="I106" s="21" t="s">
        <v>680</v>
      </c>
      <c r="J106" s="46"/>
      <c r="K106" s="46" t="s">
        <v>104</v>
      </c>
      <c r="L106" s="47"/>
      <c r="M106" s="48"/>
      <c r="N106" s="48">
        <v>40</v>
      </c>
      <c r="O106" s="49">
        <v>3.6499999999999998E-2</v>
      </c>
      <c r="P106" s="50">
        <v>0.05</v>
      </c>
      <c r="Q106" s="50">
        <v>0.12</v>
      </c>
      <c r="R106" s="50">
        <v>0</v>
      </c>
      <c r="S106" s="50">
        <v>0</v>
      </c>
      <c r="T106" s="46"/>
      <c r="U106" s="46" t="s">
        <v>683</v>
      </c>
      <c r="V106" s="51"/>
      <c r="W106" s="62"/>
      <c r="X106" s="62"/>
      <c r="Y106" s="23" t="str">
        <f t="shared" si="10"/>
        <v/>
      </c>
      <c r="Z106" s="23">
        <f t="shared" si="11"/>
        <v>120</v>
      </c>
      <c r="AA106" s="19">
        <f t="shared" si="12"/>
        <v>1</v>
      </c>
      <c r="AB106" s="19">
        <f t="shared" si="14"/>
        <v>0</v>
      </c>
      <c r="AC106" s="19">
        <f t="shared" si="15"/>
        <v>1</v>
      </c>
      <c r="AD106" s="23" t="str">
        <f t="shared" si="16"/>
        <v/>
      </c>
      <c r="AE106" s="23" t="str">
        <f t="shared" si="17"/>
        <v/>
      </c>
    </row>
    <row r="107" spans="2:31" ht="51" x14ac:dyDescent="0.25">
      <c r="B107" s="18">
        <f t="shared" si="13"/>
        <v>85</v>
      </c>
      <c r="C107" s="25">
        <v>5200000013972</v>
      </c>
      <c r="D107" s="19"/>
      <c r="E107" s="19"/>
      <c r="F107" s="97"/>
      <c r="G107" s="100" t="s">
        <v>440</v>
      </c>
      <c r="H107" s="21">
        <v>1</v>
      </c>
      <c r="I107" s="21" t="s">
        <v>680</v>
      </c>
      <c r="J107" s="46"/>
      <c r="K107" s="46" t="s">
        <v>104</v>
      </c>
      <c r="L107" s="47"/>
      <c r="M107" s="48"/>
      <c r="N107" s="48">
        <v>50</v>
      </c>
      <c r="O107" s="49">
        <v>3.6499999999999998E-2</v>
      </c>
      <c r="P107" s="50">
        <v>0.05</v>
      </c>
      <c r="Q107" s="50">
        <v>0.12</v>
      </c>
      <c r="R107" s="50">
        <v>0</v>
      </c>
      <c r="S107" s="50">
        <v>0</v>
      </c>
      <c r="T107" s="46"/>
      <c r="U107" s="46" t="s">
        <v>683</v>
      </c>
      <c r="V107" s="51"/>
      <c r="W107" s="62"/>
      <c r="X107" s="62"/>
      <c r="Y107" s="23" t="str">
        <f t="shared" si="10"/>
        <v/>
      </c>
      <c r="Z107" s="23">
        <f t="shared" si="11"/>
        <v>50</v>
      </c>
      <c r="AA107" s="19">
        <f t="shared" si="12"/>
        <v>1</v>
      </c>
      <c r="AB107" s="19">
        <f t="shared" si="14"/>
        <v>0</v>
      </c>
      <c r="AC107" s="19">
        <f t="shared" si="15"/>
        <v>1</v>
      </c>
      <c r="AD107" s="23" t="str">
        <f t="shared" si="16"/>
        <v/>
      </c>
      <c r="AE107" s="23" t="str">
        <f t="shared" si="17"/>
        <v/>
      </c>
    </row>
    <row r="108" spans="2:31" ht="25.5" x14ac:dyDescent="0.25">
      <c r="B108" s="18">
        <f t="shared" si="13"/>
        <v>86</v>
      </c>
      <c r="C108" s="25">
        <v>5200000014297</v>
      </c>
      <c r="D108" s="19"/>
      <c r="E108" s="19"/>
      <c r="F108" s="97"/>
      <c r="G108" s="100" t="s">
        <v>444</v>
      </c>
      <c r="H108" s="21">
        <v>1</v>
      </c>
      <c r="I108" s="21" t="s">
        <v>680</v>
      </c>
      <c r="J108" s="46"/>
      <c r="K108" s="46" t="s">
        <v>84</v>
      </c>
      <c r="L108" s="47"/>
      <c r="M108" s="48"/>
      <c r="N108" s="48">
        <v>0</v>
      </c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0"/>
        <v/>
      </c>
      <c r="Z108" s="23">
        <f t="shared" si="11"/>
        <v>0</v>
      </c>
      <c r="AA108" s="19">
        <f t="shared" si="12"/>
        <v>1</v>
      </c>
      <c r="AB108" s="19">
        <f t="shared" si="14"/>
        <v>0</v>
      </c>
      <c r="AC108" s="19">
        <f t="shared" si="15"/>
        <v>0</v>
      </c>
      <c r="AD108" s="23" t="str">
        <f t="shared" si="16"/>
        <v/>
      </c>
      <c r="AE108" s="23" t="str">
        <f t="shared" si="17"/>
        <v/>
      </c>
    </row>
    <row r="109" spans="2:31" x14ac:dyDescent="0.25">
      <c r="B109" s="18">
        <f t="shared" si="13"/>
        <v>87</v>
      </c>
      <c r="C109" s="25">
        <v>5200000014299</v>
      </c>
      <c r="D109" s="19"/>
      <c r="E109" s="19"/>
      <c r="F109" s="97"/>
      <c r="G109" s="100" t="s">
        <v>445</v>
      </c>
      <c r="H109" s="21">
        <v>1</v>
      </c>
      <c r="I109" s="21" t="s">
        <v>680</v>
      </c>
      <c r="J109" s="46"/>
      <c r="K109" s="46" t="s">
        <v>84</v>
      </c>
      <c r="L109" s="47"/>
      <c r="M109" s="48"/>
      <c r="N109" s="48">
        <v>0</v>
      </c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0"/>
        <v/>
      </c>
      <c r="Z109" s="23">
        <f t="shared" si="11"/>
        <v>0</v>
      </c>
      <c r="AA109" s="19">
        <f t="shared" si="12"/>
        <v>1</v>
      </c>
      <c r="AB109" s="19">
        <f t="shared" si="14"/>
        <v>0</v>
      </c>
      <c r="AC109" s="19">
        <f t="shared" si="15"/>
        <v>0</v>
      </c>
      <c r="AD109" s="23" t="str">
        <f t="shared" si="16"/>
        <v/>
      </c>
      <c r="AE109" s="23" t="str">
        <f t="shared" si="17"/>
        <v/>
      </c>
    </row>
    <row r="110" spans="2:31" x14ac:dyDescent="0.25">
      <c r="B110" s="18">
        <f t="shared" si="13"/>
        <v>88</v>
      </c>
      <c r="C110" s="25">
        <v>5200000014304</v>
      </c>
      <c r="D110" s="19"/>
      <c r="E110" s="19"/>
      <c r="F110" s="97"/>
      <c r="G110" s="100" t="s">
        <v>446</v>
      </c>
      <c r="H110" s="21">
        <v>2</v>
      </c>
      <c r="I110" s="21" t="s">
        <v>680</v>
      </c>
      <c r="J110" s="46"/>
      <c r="K110" s="46" t="s">
        <v>84</v>
      </c>
      <c r="L110" s="47"/>
      <c r="M110" s="48"/>
      <c r="N110" s="48">
        <v>0</v>
      </c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0"/>
        <v/>
      </c>
      <c r="Z110" s="23">
        <f t="shared" si="11"/>
        <v>0</v>
      </c>
      <c r="AA110" s="19">
        <f t="shared" si="12"/>
        <v>1</v>
      </c>
      <c r="AB110" s="19">
        <f t="shared" si="14"/>
        <v>0</v>
      </c>
      <c r="AC110" s="19">
        <f t="shared" si="15"/>
        <v>0</v>
      </c>
      <c r="AD110" s="23" t="str">
        <f t="shared" si="16"/>
        <v/>
      </c>
      <c r="AE110" s="23" t="str">
        <f t="shared" si="17"/>
        <v/>
      </c>
    </row>
    <row r="111" spans="2:31" ht="25.5" x14ac:dyDescent="0.25">
      <c r="B111" s="18">
        <f t="shared" si="13"/>
        <v>89</v>
      </c>
      <c r="C111" s="25">
        <v>5200000014305</v>
      </c>
      <c r="D111" s="19"/>
      <c r="E111" s="19"/>
      <c r="F111" s="97"/>
      <c r="G111" s="100" t="s">
        <v>447</v>
      </c>
      <c r="H111" s="21">
        <v>2</v>
      </c>
      <c r="I111" s="21" t="s">
        <v>680</v>
      </c>
      <c r="J111" s="46"/>
      <c r="K111" s="46" t="s">
        <v>104</v>
      </c>
      <c r="L111" s="47"/>
      <c r="M111" s="48"/>
      <c r="N111" s="48">
        <v>0</v>
      </c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0"/>
        <v/>
      </c>
      <c r="Z111" s="23">
        <f t="shared" si="11"/>
        <v>0</v>
      </c>
      <c r="AA111" s="19">
        <f t="shared" si="12"/>
        <v>1</v>
      </c>
      <c r="AB111" s="19">
        <f t="shared" si="14"/>
        <v>0</v>
      </c>
      <c r="AC111" s="19">
        <f t="shared" si="15"/>
        <v>0</v>
      </c>
      <c r="AD111" s="23" t="str">
        <f t="shared" si="16"/>
        <v/>
      </c>
      <c r="AE111" s="23" t="str">
        <f t="shared" si="17"/>
        <v/>
      </c>
    </row>
    <row r="112" spans="2:31" x14ac:dyDescent="0.25">
      <c r="B112" s="18">
        <f t="shared" si="13"/>
        <v>90</v>
      </c>
      <c r="C112" s="25">
        <v>5200000014697</v>
      </c>
      <c r="D112" s="19"/>
      <c r="E112" s="19"/>
      <c r="F112" s="97"/>
      <c r="G112" s="100" t="s">
        <v>483</v>
      </c>
      <c r="H112" s="21">
        <v>12</v>
      </c>
      <c r="I112" s="21" t="s">
        <v>680</v>
      </c>
      <c r="J112" s="46"/>
      <c r="K112" s="46" t="s">
        <v>84</v>
      </c>
      <c r="L112" s="47"/>
      <c r="M112" s="48"/>
      <c r="N112" s="48">
        <v>0</v>
      </c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0"/>
        <v/>
      </c>
      <c r="Z112" s="23">
        <f t="shared" si="11"/>
        <v>0</v>
      </c>
      <c r="AA112" s="19">
        <f t="shared" si="12"/>
        <v>1</v>
      </c>
      <c r="AB112" s="19">
        <f t="shared" si="14"/>
        <v>0</v>
      </c>
      <c r="AC112" s="19">
        <f t="shared" si="15"/>
        <v>0</v>
      </c>
      <c r="AD112" s="23" t="str">
        <f t="shared" si="16"/>
        <v/>
      </c>
      <c r="AE112" s="23" t="str">
        <f t="shared" si="17"/>
        <v/>
      </c>
    </row>
    <row r="113" spans="2:31" x14ac:dyDescent="0.25">
      <c r="B113" s="18">
        <f t="shared" si="13"/>
        <v>91</v>
      </c>
      <c r="C113" s="25">
        <v>5200000014794</v>
      </c>
      <c r="D113" s="19"/>
      <c r="E113" s="19"/>
      <c r="F113" s="97"/>
      <c r="G113" s="100" t="s">
        <v>484</v>
      </c>
      <c r="H113" s="21">
        <v>3</v>
      </c>
      <c r="I113" s="21" t="s">
        <v>680</v>
      </c>
      <c r="J113" s="46"/>
      <c r="K113" s="46" t="s">
        <v>84</v>
      </c>
      <c r="L113" s="47"/>
      <c r="M113" s="48"/>
      <c r="N113" s="48">
        <v>0</v>
      </c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0"/>
        <v/>
      </c>
      <c r="Z113" s="23">
        <f t="shared" si="11"/>
        <v>0</v>
      </c>
      <c r="AA113" s="19">
        <f t="shared" si="12"/>
        <v>1</v>
      </c>
      <c r="AB113" s="19">
        <f t="shared" si="14"/>
        <v>0</v>
      </c>
      <c r="AC113" s="19">
        <f t="shared" si="15"/>
        <v>0</v>
      </c>
      <c r="AD113" s="23" t="str">
        <f t="shared" si="16"/>
        <v/>
      </c>
      <c r="AE113" s="23" t="str">
        <f t="shared" si="17"/>
        <v/>
      </c>
    </row>
    <row r="114" spans="2:31" x14ac:dyDescent="0.25">
      <c r="B114" s="18">
        <f t="shared" si="13"/>
        <v>92</v>
      </c>
      <c r="C114" s="25">
        <v>5200000014797</v>
      </c>
      <c r="D114" s="19"/>
      <c r="E114" s="19"/>
      <c r="F114" s="97"/>
      <c r="G114" s="100" t="s">
        <v>485</v>
      </c>
      <c r="H114" s="21">
        <v>3</v>
      </c>
      <c r="I114" s="21" t="s">
        <v>680</v>
      </c>
      <c r="J114" s="46"/>
      <c r="K114" s="46" t="s">
        <v>84</v>
      </c>
      <c r="L114" s="47"/>
      <c r="M114" s="48"/>
      <c r="N114" s="48">
        <v>0</v>
      </c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0"/>
        <v/>
      </c>
      <c r="Z114" s="23">
        <f t="shared" si="11"/>
        <v>0</v>
      </c>
      <c r="AA114" s="19">
        <f t="shared" si="12"/>
        <v>1</v>
      </c>
      <c r="AB114" s="19">
        <f t="shared" si="14"/>
        <v>0</v>
      </c>
      <c r="AC114" s="19">
        <f t="shared" si="15"/>
        <v>0</v>
      </c>
      <c r="AD114" s="23" t="str">
        <f t="shared" si="16"/>
        <v/>
      </c>
      <c r="AE114" s="23" t="str">
        <f t="shared" si="17"/>
        <v/>
      </c>
    </row>
    <row r="115" spans="2:31" x14ac:dyDescent="0.25">
      <c r="B115" s="18">
        <f t="shared" si="13"/>
        <v>93</v>
      </c>
      <c r="C115" s="25">
        <v>5200000014801</v>
      </c>
      <c r="D115" s="19"/>
      <c r="E115" s="19"/>
      <c r="F115" s="97"/>
      <c r="G115" s="100" t="s">
        <v>486</v>
      </c>
      <c r="H115" s="21">
        <v>3</v>
      </c>
      <c r="I115" s="21" t="s">
        <v>680</v>
      </c>
      <c r="J115" s="46"/>
      <c r="K115" s="46" t="s">
        <v>84</v>
      </c>
      <c r="L115" s="47"/>
      <c r="M115" s="48"/>
      <c r="N115" s="48">
        <v>0</v>
      </c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0"/>
        <v/>
      </c>
      <c r="Z115" s="23">
        <f t="shared" si="11"/>
        <v>0</v>
      </c>
      <c r="AA115" s="19">
        <f t="shared" si="12"/>
        <v>1</v>
      </c>
      <c r="AB115" s="19">
        <f t="shared" si="14"/>
        <v>0</v>
      </c>
      <c r="AC115" s="19">
        <f t="shared" si="15"/>
        <v>0</v>
      </c>
      <c r="AD115" s="23" t="str">
        <f t="shared" si="16"/>
        <v/>
      </c>
      <c r="AE115" s="23" t="str">
        <f t="shared" si="17"/>
        <v/>
      </c>
    </row>
    <row r="116" spans="2:31" x14ac:dyDescent="0.25">
      <c r="B116" s="18">
        <f t="shared" si="13"/>
        <v>94</v>
      </c>
      <c r="C116" s="25">
        <v>5200000014903</v>
      </c>
      <c r="D116" s="19"/>
      <c r="E116" s="19"/>
      <c r="F116" s="97"/>
      <c r="G116" s="100" t="s">
        <v>487</v>
      </c>
      <c r="H116" s="21">
        <v>30</v>
      </c>
      <c r="I116" s="21" t="s">
        <v>680</v>
      </c>
      <c r="J116" s="46"/>
      <c r="K116" s="46" t="s">
        <v>84</v>
      </c>
      <c r="L116" s="47"/>
      <c r="M116" s="48"/>
      <c r="N116" s="48">
        <v>0</v>
      </c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0"/>
        <v/>
      </c>
      <c r="Z116" s="23">
        <f t="shared" si="11"/>
        <v>0</v>
      </c>
      <c r="AA116" s="19">
        <f t="shared" si="12"/>
        <v>1</v>
      </c>
      <c r="AB116" s="19">
        <f t="shared" si="14"/>
        <v>0</v>
      </c>
      <c r="AC116" s="19">
        <f t="shared" si="15"/>
        <v>0</v>
      </c>
      <c r="AD116" s="23" t="str">
        <f t="shared" si="16"/>
        <v/>
      </c>
      <c r="AE116" s="23" t="str">
        <f t="shared" si="17"/>
        <v/>
      </c>
    </row>
    <row r="117" spans="2:31" ht="51" x14ac:dyDescent="0.25">
      <c r="B117" s="18">
        <f t="shared" si="13"/>
        <v>95</v>
      </c>
      <c r="C117" s="25">
        <v>5200000015001</v>
      </c>
      <c r="D117" s="19"/>
      <c r="E117" s="19"/>
      <c r="F117" s="97"/>
      <c r="G117" s="100" t="s">
        <v>489</v>
      </c>
      <c r="H117" s="21">
        <v>3</v>
      </c>
      <c r="I117" s="21" t="s">
        <v>680</v>
      </c>
      <c r="J117" s="46"/>
      <c r="K117" s="46" t="s">
        <v>104</v>
      </c>
      <c r="L117" s="47"/>
      <c r="M117" s="48"/>
      <c r="N117" s="48">
        <v>66.66</v>
      </c>
      <c r="O117" s="49">
        <v>3.6499999999999998E-2</v>
      </c>
      <c r="P117" s="50">
        <v>0.05</v>
      </c>
      <c r="Q117" s="50">
        <v>0.12</v>
      </c>
      <c r="R117" s="50">
        <v>0</v>
      </c>
      <c r="S117" s="50">
        <v>0</v>
      </c>
      <c r="T117" s="46"/>
      <c r="U117" s="46" t="s">
        <v>683</v>
      </c>
      <c r="V117" s="51"/>
      <c r="W117" s="62"/>
      <c r="X117" s="62"/>
      <c r="Y117" s="23" t="str">
        <f t="shared" si="10"/>
        <v/>
      </c>
      <c r="Z117" s="23">
        <f t="shared" si="11"/>
        <v>199.98</v>
      </c>
      <c r="AA117" s="19">
        <f t="shared" si="12"/>
        <v>1</v>
      </c>
      <c r="AB117" s="19">
        <f t="shared" si="14"/>
        <v>0</v>
      </c>
      <c r="AC117" s="19">
        <f t="shared" si="15"/>
        <v>1</v>
      </c>
      <c r="AD117" s="23" t="str">
        <f t="shared" si="16"/>
        <v/>
      </c>
      <c r="AE117" s="23" t="str">
        <f t="shared" si="17"/>
        <v/>
      </c>
    </row>
    <row r="118" spans="2:31" x14ac:dyDescent="0.25">
      <c r="B118" s="18">
        <f t="shared" si="13"/>
        <v>96</v>
      </c>
      <c r="C118" s="25">
        <v>5200000015024</v>
      </c>
      <c r="D118" s="19"/>
      <c r="E118" s="19"/>
      <c r="F118" s="97"/>
      <c r="G118" s="100" t="s">
        <v>490</v>
      </c>
      <c r="H118" s="21">
        <v>20</v>
      </c>
      <c r="I118" s="21" t="s">
        <v>680</v>
      </c>
      <c r="J118" s="46"/>
      <c r="K118" s="46" t="s">
        <v>84</v>
      </c>
      <c r="L118" s="47"/>
      <c r="M118" s="48"/>
      <c r="N118" s="48">
        <v>0</v>
      </c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0"/>
        <v/>
      </c>
      <c r="Z118" s="23">
        <f t="shared" si="11"/>
        <v>0</v>
      </c>
      <c r="AA118" s="19">
        <f t="shared" si="12"/>
        <v>1</v>
      </c>
      <c r="AB118" s="19">
        <f t="shared" si="14"/>
        <v>0</v>
      </c>
      <c r="AC118" s="19">
        <f t="shared" si="15"/>
        <v>0</v>
      </c>
      <c r="AD118" s="23" t="str">
        <f t="shared" si="16"/>
        <v/>
      </c>
      <c r="AE118" s="23" t="str">
        <f t="shared" si="17"/>
        <v/>
      </c>
    </row>
    <row r="119" spans="2:31" ht="25.5" x14ac:dyDescent="0.25">
      <c r="B119" s="18">
        <f t="shared" si="13"/>
        <v>97</v>
      </c>
      <c r="C119" s="25">
        <v>5200000015136</v>
      </c>
      <c r="D119" s="19"/>
      <c r="E119" s="19"/>
      <c r="F119" s="97"/>
      <c r="G119" s="100" t="s">
        <v>491</v>
      </c>
      <c r="H119" s="21">
        <v>2</v>
      </c>
      <c r="I119" s="21" t="s">
        <v>680</v>
      </c>
      <c r="J119" s="46"/>
      <c r="K119" s="46" t="s">
        <v>84</v>
      </c>
      <c r="L119" s="47"/>
      <c r="M119" s="48"/>
      <c r="N119" s="48">
        <v>0</v>
      </c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0"/>
        <v/>
      </c>
      <c r="Z119" s="23">
        <f t="shared" si="11"/>
        <v>0</v>
      </c>
      <c r="AA119" s="19">
        <f t="shared" si="12"/>
        <v>1</v>
      </c>
      <c r="AB119" s="19">
        <f t="shared" si="14"/>
        <v>0</v>
      </c>
      <c r="AC119" s="19">
        <f t="shared" si="15"/>
        <v>0</v>
      </c>
      <c r="AD119" s="23" t="str">
        <f t="shared" si="16"/>
        <v/>
      </c>
      <c r="AE119" s="23" t="str">
        <f t="shared" si="17"/>
        <v/>
      </c>
    </row>
    <row r="120" spans="2:31" x14ac:dyDescent="0.25">
      <c r="B120" s="18">
        <f t="shared" si="13"/>
        <v>98</v>
      </c>
      <c r="C120" s="25">
        <v>5200000015475</v>
      </c>
      <c r="D120" s="19"/>
      <c r="E120" s="19"/>
      <c r="F120" s="97"/>
      <c r="G120" s="100" t="s">
        <v>500</v>
      </c>
      <c r="H120" s="21">
        <v>2</v>
      </c>
      <c r="I120" s="21" t="s">
        <v>680</v>
      </c>
      <c r="J120" s="46"/>
      <c r="K120" s="46" t="s">
        <v>84</v>
      </c>
      <c r="L120" s="47"/>
      <c r="M120" s="48"/>
      <c r="N120" s="48">
        <v>0</v>
      </c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0"/>
        <v/>
      </c>
      <c r="Z120" s="23">
        <f t="shared" si="11"/>
        <v>0</v>
      </c>
      <c r="AA120" s="19">
        <f t="shared" si="12"/>
        <v>1</v>
      </c>
      <c r="AB120" s="19">
        <f t="shared" si="14"/>
        <v>0</v>
      </c>
      <c r="AC120" s="19">
        <f t="shared" si="15"/>
        <v>0</v>
      </c>
      <c r="AD120" s="23" t="str">
        <f t="shared" si="16"/>
        <v/>
      </c>
      <c r="AE120" s="23" t="str">
        <f t="shared" si="17"/>
        <v/>
      </c>
    </row>
    <row r="121" spans="2:31" x14ac:dyDescent="0.25">
      <c r="B121" s="18">
        <f t="shared" si="13"/>
        <v>99</v>
      </c>
      <c r="C121" s="25">
        <v>5200000015490</v>
      </c>
      <c r="D121" s="19"/>
      <c r="E121" s="19"/>
      <c r="F121" s="97"/>
      <c r="G121" s="100" t="s">
        <v>501</v>
      </c>
      <c r="H121" s="21">
        <v>17</v>
      </c>
      <c r="I121" s="21" t="s">
        <v>680</v>
      </c>
      <c r="J121" s="46"/>
      <c r="K121" s="46" t="s">
        <v>84</v>
      </c>
      <c r="L121" s="47"/>
      <c r="M121" s="48"/>
      <c r="N121" s="48">
        <v>0</v>
      </c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0"/>
        <v/>
      </c>
      <c r="Z121" s="23">
        <f t="shared" si="11"/>
        <v>0</v>
      </c>
      <c r="AA121" s="19">
        <f t="shared" si="12"/>
        <v>1</v>
      </c>
      <c r="AB121" s="19">
        <f t="shared" si="14"/>
        <v>0</v>
      </c>
      <c r="AC121" s="19">
        <f t="shared" si="15"/>
        <v>0</v>
      </c>
      <c r="AD121" s="23" t="str">
        <f t="shared" si="16"/>
        <v/>
      </c>
      <c r="AE121" s="23" t="str">
        <f t="shared" si="17"/>
        <v/>
      </c>
    </row>
    <row r="122" spans="2:31" x14ac:dyDescent="0.25">
      <c r="B122" s="18">
        <f t="shared" si="13"/>
        <v>100</v>
      </c>
      <c r="C122" s="25">
        <v>5200000015494</v>
      </c>
      <c r="D122" s="19"/>
      <c r="E122" s="19"/>
      <c r="F122" s="97"/>
      <c r="G122" s="100" t="s">
        <v>502</v>
      </c>
      <c r="H122" s="21">
        <v>40</v>
      </c>
      <c r="I122" s="21" t="s">
        <v>680</v>
      </c>
      <c r="J122" s="46"/>
      <c r="K122" s="46" t="s">
        <v>84</v>
      </c>
      <c r="L122" s="47"/>
      <c r="M122" s="48"/>
      <c r="N122" s="48">
        <v>0</v>
      </c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0"/>
        <v/>
      </c>
      <c r="Z122" s="23">
        <f t="shared" si="11"/>
        <v>0</v>
      </c>
      <c r="AA122" s="19">
        <f t="shared" si="12"/>
        <v>1</v>
      </c>
      <c r="AB122" s="19">
        <f t="shared" si="14"/>
        <v>0</v>
      </c>
      <c r="AC122" s="19">
        <f t="shared" si="15"/>
        <v>0</v>
      </c>
      <c r="AD122" s="23" t="str">
        <f t="shared" si="16"/>
        <v/>
      </c>
      <c r="AE122" s="23" t="str">
        <f t="shared" si="17"/>
        <v/>
      </c>
    </row>
    <row r="123" spans="2:31" ht="25.5" x14ac:dyDescent="0.25">
      <c r="B123" s="18">
        <f t="shared" si="13"/>
        <v>101</v>
      </c>
      <c r="C123" s="25">
        <v>5200000015507</v>
      </c>
      <c r="D123" s="19"/>
      <c r="E123" s="19"/>
      <c r="F123" s="97"/>
      <c r="G123" s="100" t="s">
        <v>503</v>
      </c>
      <c r="H123" s="21">
        <v>80</v>
      </c>
      <c r="I123" s="21" t="s">
        <v>680</v>
      </c>
      <c r="J123" s="46"/>
      <c r="K123" s="46" t="s">
        <v>104</v>
      </c>
      <c r="L123" s="47"/>
      <c r="M123" s="48"/>
      <c r="N123" s="48">
        <v>16</v>
      </c>
      <c r="O123" s="49">
        <v>3.6499999999999998E-2</v>
      </c>
      <c r="P123" s="50">
        <v>0.05</v>
      </c>
      <c r="Q123" s="50">
        <v>0.12</v>
      </c>
      <c r="R123" s="50">
        <v>0</v>
      </c>
      <c r="S123" s="50">
        <v>0</v>
      </c>
      <c r="T123" s="46"/>
      <c r="U123" s="46" t="s">
        <v>683</v>
      </c>
      <c r="V123" s="51"/>
      <c r="W123" s="62"/>
      <c r="X123" s="62"/>
      <c r="Y123" s="23" t="str">
        <f t="shared" si="10"/>
        <v/>
      </c>
      <c r="Z123" s="23">
        <f t="shared" si="11"/>
        <v>1280</v>
      </c>
      <c r="AA123" s="19">
        <f t="shared" si="12"/>
        <v>1</v>
      </c>
      <c r="AB123" s="19">
        <f t="shared" si="14"/>
        <v>0</v>
      </c>
      <c r="AC123" s="19">
        <f t="shared" si="15"/>
        <v>1</v>
      </c>
      <c r="AD123" s="23" t="str">
        <f t="shared" si="16"/>
        <v/>
      </c>
      <c r="AE123" s="23" t="str">
        <f t="shared" si="17"/>
        <v/>
      </c>
    </row>
    <row r="124" spans="2:31" x14ac:dyDescent="0.25">
      <c r="B124" s="18">
        <f t="shared" si="13"/>
        <v>102</v>
      </c>
      <c r="C124" s="25">
        <v>5200000015646</v>
      </c>
      <c r="D124" s="19"/>
      <c r="E124" s="19"/>
      <c r="F124" s="97"/>
      <c r="G124" s="100" t="s">
        <v>513</v>
      </c>
      <c r="H124" s="21">
        <v>1</v>
      </c>
      <c r="I124" s="21" t="s">
        <v>680</v>
      </c>
      <c r="J124" s="46"/>
      <c r="K124" s="46" t="s">
        <v>84</v>
      </c>
      <c r="L124" s="47"/>
      <c r="M124" s="48"/>
      <c r="N124" s="48">
        <v>0</v>
      </c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0"/>
        <v/>
      </c>
      <c r="Z124" s="23">
        <f t="shared" si="11"/>
        <v>0</v>
      </c>
      <c r="AA124" s="19">
        <f t="shared" si="12"/>
        <v>1</v>
      </c>
      <c r="AB124" s="19">
        <f t="shared" si="14"/>
        <v>0</v>
      </c>
      <c r="AC124" s="19">
        <f t="shared" si="15"/>
        <v>0</v>
      </c>
      <c r="AD124" s="23" t="str">
        <f t="shared" si="16"/>
        <v/>
      </c>
      <c r="AE124" s="23" t="str">
        <f t="shared" si="17"/>
        <v/>
      </c>
    </row>
    <row r="125" spans="2:31" ht="25.5" x14ac:dyDescent="0.25">
      <c r="B125" s="18">
        <f t="shared" si="13"/>
        <v>103</v>
      </c>
      <c r="C125" s="25">
        <v>5200000015657</v>
      </c>
      <c r="D125" s="19"/>
      <c r="E125" s="19"/>
      <c r="F125" s="97"/>
      <c r="G125" s="100" t="s">
        <v>514</v>
      </c>
      <c r="H125" s="21">
        <v>16</v>
      </c>
      <c r="I125" s="21" t="s">
        <v>680</v>
      </c>
      <c r="J125" s="46"/>
      <c r="K125" s="46" t="s">
        <v>84</v>
      </c>
      <c r="L125" s="47"/>
      <c r="M125" s="48"/>
      <c r="N125" s="48">
        <v>0</v>
      </c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0"/>
        <v/>
      </c>
      <c r="Z125" s="23">
        <f t="shared" si="11"/>
        <v>0</v>
      </c>
      <c r="AA125" s="19">
        <f t="shared" si="12"/>
        <v>1</v>
      </c>
      <c r="AB125" s="19">
        <f t="shared" si="14"/>
        <v>0</v>
      </c>
      <c r="AC125" s="19">
        <f t="shared" si="15"/>
        <v>0</v>
      </c>
      <c r="AD125" s="23" t="str">
        <f t="shared" si="16"/>
        <v/>
      </c>
      <c r="AE125" s="23" t="str">
        <f t="shared" si="17"/>
        <v/>
      </c>
    </row>
    <row r="126" spans="2:31" x14ac:dyDescent="0.25">
      <c r="B126" s="18">
        <f t="shared" si="13"/>
        <v>104</v>
      </c>
      <c r="C126" s="25">
        <v>5200000015661</v>
      </c>
      <c r="D126" s="19"/>
      <c r="E126" s="19"/>
      <c r="F126" s="97"/>
      <c r="G126" s="100" t="s">
        <v>515</v>
      </c>
      <c r="H126" s="21">
        <v>16</v>
      </c>
      <c r="I126" s="21" t="s">
        <v>680</v>
      </c>
      <c r="J126" s="46"/>
      <c r="K126" s="46" t="s">
        <v>84</v>
      </c>
      <c r="L126" s="47"/>
      <c r="M126" s="48"/>
      <c r="N126" s="48">
        <v>0</v>
      </c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0"/>
        <v/>
      </c>
      <c r="Z126" s="23">
        <f t="shared" si="11"/>
        <v>0</v>
      </c>
      <c r="AA126" s="19">
        <f t="shared" si="12"/>
        <v>1</v>
      </c>
      <c r="AB126" s="19">
        <f t="shared" si="14"/>
        <v>0</v>
      </c>
      <c r="AC126" s="19">
        <f t="shared" si="15"/>
        <v>0</v>
      </c>
      <c r="AD126" s="23" t="str">
        <f t="shared" si="16"/>
        <v/>
      </c>
      <c r="AE126" s="23" t="str">
        <f t="shared" si="17"/>
        <v/>
      </c>
    </row>
    <row r="127" spans="2:31" ht="38.25" x14ac:dyDescent="0.25">
      <c r="B127" s="18">
        <f t="shared" si="13"/>
        <v>105</v>
      </c>
      <c r="C127" s="25">
        <v>5200000015705</v>
      </c>
      <c r="D127" s="19"/>
      <c r="E127" s="19"/>
      <c r="F127" s="97"/>
      <c r="G127" s="100" t="s">
        <v>518</v>
      </c>
      <c r="H127" s="21">
        <v>130</v>
      </c>
      <c r="I127" s="21" t="s">
        <v>680</v>
      </c>
      <c r="J127" s="46"/>
      <c r="K127" s="46" t="s">
        <v>104</v>
      </c>
      <c r="L127" s="47"/>
      <c r="M127" s="48"/>
      <c r="N127" s="48">
        <v>6.27</v>
      </c>
      <c r="O127" s="49">
        <v>3.6499999999999998E-2</v>
      </c>
      <c r="P127" s="50">
        <v>0.05</v>
      </c>
      <c r="Q127" s="50">
        <v>0.12</v>
      </c>
      <c r="R127" s="50">
        <v>0</v>
      </c>
      <c r="S127" s="50">
        <v>0</v>
      </c>
      <c r="T127" s="46"/>
      <c r="U127" s="46" t="s">
        <v>683</v>
      </c>
      <c r="V127" s="51"/>
      <c r="W127" s="62"/>
      <c r="X127" s="62"/>
      <c r="Y127" s="23" t="str">
        <f t="shared" si="10"/>
        <v/>
      </c>
      <c r="Z127" s="23">
        <f t="shared" si="11"/>
        <v>815.09999999999991</v>
      </c>
      <c r="AA127" s="19">
        <f t="shared" si="12"/>
        <v>1</v>
      </c>
      <c r="AB127" s="19">
        <f t="shared" si="14"/>
        <v>0</v>
      </c>
      <c r="AC127" s="19">
        <f t="shared" si="15"/>
        <v>1</v>
      </c>
      <c r="AD127" s="23" t="str">
        <f t="shared" si="16"/>
        <v/>
      </c>
      <c r="AE127" s="23" t="str">
        <f t="shared" si="17"/>
        <v/>
      </c>
    </row>
    <row r="128" spans="2:31" ht="25.5" x14ac:dyDescent="0.25">
      <c r="B128" s="18">
        <f t="shared" si="13"/>
        <v>106</v>
      </c>
      <c r="C128" s="25">
        <v>5200000015706</v>
      </c>
      <c r="D128" s="19"/>
      <c r="E128" s="19"/>
      <c r="F128" s="97"/>
      <c r="G128" s="100" t="s">
        <v>519</v>
      </c>
      <c r="H128" s="21">
        <v>250</v>
      </c>
      <c r="I128" s="21" t="s">
        <v>680</v>
      </c>
      <c r="J128" s="46"/>
      <c r="K128" s="46" t="s">
        <v>104</v>
      </c>
      <c r="L128" s="47"/>
      <c r="M128" s="48"/>
      <c r="N128" s="48">
        <v>90</v>
      </c>
      <c r="O128" s="49">
        <v>3.6499999999999998E-2</v>
      </c>
      <c r="P128" s="50">
        <v>0.05</v>
      </c>
      <c r="Q128" s="50">
        <v>0.12</v>
      </c>
      <c r="R128" s="50">
        <v>0</v>
      </c>
      <c r="S128" s="50">
        <v>0</v>
      </c>
      <c r="T128" s="46"/>
      <c r="U128" s="46" t="s">
        <v>683</v>
      </c>
      <c r="V128" s="51"/>
      <c r="W128" s="62"/>
      <c r="X128" s="62"/>
      <c r="Y128" s="23" t="str">
        <f t="shared" si="10"/>
        <v/>
      </c>
      <c r="Z128" s="23">
        <f t="shared" si="11"/>
        <v>22500</v>
      </c>
      <c r="AA128" s="19">
        <f t="shared" si="12"/>
        <v>1</v>
      </c>
      <c r="AB128" s="19">
        <f t="shared" si="14"/>
        <v>0</v>
      </c>
      <c r="AC128" s="19">
        <f t="shared" si="15"/>
        <v>1</v>
      </c>
      <c r="AD128" s="23" t="str">
        <f t="shared" si="16"/>
        <v/>
      </c>
      <c r="AE128" s="23" t="str">
        <f t="shared" si="17"/>
        <v/>
      </c>
    </row>
    <row r="129" spans="2:31" ht="38.25" x14ac:dyDescent="0.25">
      <c r="B129" s="18">
        <f t="shared" si="13"/>
        <v>107</v>
      </c>
      <c r="C129" s="25">
        <v>5200000015708</v>
      </c>
      <c r="D129" s="19"/>
      <c r="E129" s="19"/>
      <c r="F129" s="97"/>
      <c r="G129" s="100" t="s">
        <v>520</v>
      </c>
      <c r="H129" s="21">
        <v>250</v>
      </c>
      <c r="I129" s="21" t="s">
        <v>680</v>
      </c>
      <c r="J129" s="46"/>
      <c r="K129" s="46" t="s">
        <v>104</v>
      </c>
      <c r="L129" s="47"/>
      <c r="M129" s="48"/>
      <c r="N129" s="48">
        <v>29.48</v>
      </c>
      <c r="O129" s="49">
        <v>3.6499999999999998E-2</v>
      </c>
      <c r="P129" s="50">
        <v>0.05</v>
      </c>
      <c r="Q129" s="50">
        <v>0.12</v>
      </c>
      <c r="R129" s="50">
        <v>0</v>
      </c>
      <c r="S129" s="50">
        <v>0</v>
      </c>
      <c r="T129" s="46"/>
      <c r="U129" s="46" t="s">
        <v>683</v>
      </c>
      <c r="V129" s="51"/>
      <c r="W129" s="62"/>
      <c r="X129" s="62"/>
      <c r="Y129" s="23" t="str">
        <f t="shared" si="10"/>
        <v/>
      </c>
      <c r="Z129" s="23">
        <f t="shared" si="11"/>
        <v>7370</v>
      </c>
      <c r="AA129" s="19">
        <f t="shared" si="12"/>
        <v>1</v>
      </c>
      <c r="AB129" s="19">
        <f t="shared" si="14"/>
        <v>0</v>
      </c>
      <c r="AC129" s="19">
        <f t="shared" si="15"/>
        <v>1</v>
      </c>
      <c r="AD129" s="23" t="str">
        <f t="shared" si="16"/>
        <v/>
      </c>
      <c r="AE129" s="23" t="str">
        <f t="shared" si="17"/>
        <v/>
      </c>
    </row>
    <row r="130" spans="2:31" ht="25.5" x14ac:dyDescent="0.25">
      <c r="B130" s="18">
        <f t="shared" si="13"/>
        <v>108</v>
      </c>
      <c r="C130" s="25">
        <v>5200000015709</v>
      </c>
      <c r="D130" s="19"/>
      <c r="E130" s="19"/>
      <c r="F130" s="97"/>
      <c r="G130" s="100" t="s">
        <v>521</v>
      </c>
      <c r="H130" s="21">
        <v>240</v>
      </c>
      <c r="I130" s="21" t="s">
        <v>680</v>
      </c>
      <c r="J130" s="46"/>
      <c r="K130" s="46" t="s">
        <v>84</v>
      </c>
      <c r="L130" s="47"/>
      <c r="M130" s="48"/>
      <c r="N130" s="48">
        <v>0</v>
      </c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0"/>
        <v/>
      </c>
      <c r="Z130" s="23">
        <f t="shared" si="11"/>
        <v>0</v>
      </c>
      <c r="AA130" s="19">
        <f t="shared" si="12"/>
        <v>1</v>
      </c>
      <c r="AB130" s="19">
        <f t="shared" si="14"/>
        <v>0</v>
      </c>
      <c r="AC130" s="19">
        <f t="shared" si="15"/>
        <v>0</v>
      </c>
      <c r="AD130" s="23" t="str">
        <f t="shared" si="16"/>
        <v/>
      </c>
      <c r="AE130" s="23" t="str">
        <f t="shared" si="17"/>
        <v/>
      </c>
    </row>
    <row r="131" spans="2:31" ht="51" x14ac:dyDescent="0.25">
      <c r="B131" s="18">
        <f t="shared" si="13"/>
        <v>109</v>
      </c>
      <c r="C131" s="25">
        <v>5200000015713</v>
      </c>
      <c r="D131" s="19"/>
      <c r="E131" s="19"/>
      <c r="F131" s="97"/>
      <c r="G131" s="100" t="s">
        <v>522</v>
      </c>
      <c r="H131" s="21">
        <v>20</v>
      </c>
      <c r="I131" s="21" t="s">
        <v>680</v>
      </c>
      <c r="J131" s="46"/>
      <c r="K131" s="46" t="s">
        <v>84</v>
      </c>
      <c r="L131" s="47"/>
      <c r="M131" s="48"/>
      <c r="N131" s="48">
        <v>0</v>
      </c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0"/>
        <v/>
      </c>
      <c r="Z131" s="23">
        <f t="shared" si="11"/>
        <v>0</v>
      </c>
      <c r="AA131" s="19">
        <f t="shared" si="12"/>
        <v>1</v>
      </c>
      <c r="AB131" s="19">
        <f t="shared" si="14"/>
        <v>0</v>
      </c>
      <c r="AC131" s="19">
        <f t="shared" si="15"/>
        <v>0</v>
      </c>
      <c r="AD131" s="23" t="str">
        <f t="shared" si="16"/>
        <v/>
      </c>
      <c r="AE131" s="23" t="str">
        <f t="shared" si="17"/>
        <v/>
      </c>
    </row>
    <row r="132" spans="2:31" x14ac:dyDescent="0.25">
      <c r="B132" s="18">
        <f t="shared" si="13"/>
        <v>110</v>
      </c>
      <c r="C132" s="25">
        <v>5200000016426</v>
      </c>
      <c r="D132" s="19"/>
      <c r="E132" s="19"/>
      <c r="F132" s="97"/>
      <c r="G132" s="100" t="s">
        <v>546</v>
      </c>
      <c r="H132" s="21">
        <v>3</v>
      </c>
      <c r="I132" s="21" t="s">
        <v>680</v>
      </c>
      <c r="J132" s="46"/>
      <c r="K132" s="46" t="s">
        <v>104</v>
      </c>
      <c r="L132" s="47"/>
      <c r="M132" s="48"/>
      <c r="N132" s="48">
        <v>72.599999999999994</v>
      </c>
      <c r="O132" s="49">
        <v>3.6499999999999998E-2</v>
      </c>
      <c r="P132" s="50">
        <v>0.05</v>
      </c>
      <c r="Q132" s="50">
        <v>0.12</v>
      </c>
      <c r="R132" s="50">
        <v>0</v>
      </c>
      <c r="S132" s="50">
        <v>0</v>
      </c>
      <c r="T132" s="46"/>
      <c r="U132" s="46" t="s">
        <v>683</v>
      </c>
      <c r="V132" s="51"/>
      <c r="W132" s="62"/>
      <c r="X132" s="62"/>
      <c r="Y132" s="23" t="str">
        <f t="shared" si="10"/>
        <v/>
      </c>
      <c r="Z132" s="23">
        <f t="shared" si="11"/>
        <v>217.79999999999998</v>
      </c>
      <c r="AA132" s="19">
        <f t="shared" si="12"/>
        <v>1</v>
      </c>
      <c r="AB132" s="19">
        <f t="shared" si="14"/>
        <v>0</v>
      </c>
      <c r="AC132" s="19">
        <f t="shared" si="15"/>
        <v>1</v>
      </c>
      <c r="AD132" s="23" t="str">
        <f t="shared" si="16"/>
        <v/>
      </c>
      <c r="AE132" s="23" t="str">
        <f t="shared" si="17"/>
        <v/>
      </c>
    </row>
    <row r="133" spans="2:31" ht="38.25" x14ac:dyDescent="0.25">
      <c r="B133" s="18">
        <f t="shared" si="13"/>
        <v>111</v>
      </c>
      <c r="C133" s="25">
        <v>5200000017773</v>
      </c>
      <c r="D133" s="19"/>
      <c r="E133" s="19"/>
      <c r="F133" s="97"/>
      <c r="G133" s="100" t="s">
        <v>583</v>
      </c>
      <c r="H133" s="21">
        <v>20</v>
      </c>
      <c r="I133" s="21" t="s">
        <v>680</v>
      </c>
      <c r="J133" s="46"/>
      <c r="K133" s="46" t="s">
        <v>104</v>
      </c>
      <c r="L133" s="47"/>
      <c r="M133" s="48"/>
      <c r="N133" s="48">
        <v>66.989999999999995</v>
      </c>
      <c r="O133" s="49">
        <v>3.6499999999999998E-2</v>
      </c>
      <c r="P133" s="50">
        <v>0.05</v>
      </c>
      <c r="Q133" s="50">
        <v>0.12</v>
      </c>
      <c r="R133" s="50">
        <v>0</v>
      </c>
      <c r="S133" s="50">
        <v>0</v>
      </c>
      <c r="T133" s="46"/>
      <c r="U133" s="46" t="s">
        <v>683</v>
      </c>
      <c r="V133" s="51"/>
      <c r="W133" s="62"/>
      <c r="X133" s="62"/>
      <c r="Y133" s="23" t="str">
        <f t="shared" si="10"/>
        <v/>
      </c>
      <c r="Z133" s="23">
        <f t="shared" si="11"/>
        <v>1339.8</v>
      </c>
      <c r="AA133" s="19">
        <f t="shared" si="12"/>
        <v>1</v>
      </c>
      <c r="AB133" s="19">
        <f t="shared" si="14"/>
        <v>0</v>
      </c>
      <c r="AC133" s="19">
        <f t="shared" si="15"/>
        <v>1</v>
      </c>
      <c r="AD133" s="23" t="str">
        <f t="shared" si="16"/>
        <v/>
      </c>
      <c r="AE133" s="23" t="str">
        <f t="shared" si="17"/>
        <v/>
      </c>
    </row>
    <row r="134" spans="2:31" x14ac:dyDescent="0.25">
      <c r="B134" s="18">
        <f t="shared" si="13"/>
        <v>112</v>
      </c>
      <c r="C134" s="25">
        <v>5200000017864</v>
      </c>
      <c r="D134" s="19"/>
      <c r="E134" s="19"/>
      <c r="F134" s="97"/>
      <c r="G134" s="100" t="s">
        <v>584</v>
      </c>
      <c r="H134" s="21">
        <v>20</v>
      </c>
      <c r="I134" s="21" t="s">
        <v>680</v>
      </c>
      <c r="J134" s="46"/>
      <c r="K134" s="46" t="s">
        <v>84</v>
      </c>
      <c r="L134" s="47"/>
      <c r="M134" s="48"/>
      <c r="N134" s="48">
        <v>0</v>
      </c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0"/>
        <v/>
      </c>
      <c r="Z134" s="23">
        <f t="shared" si="11"/>
        <v>0</v>
      </c>
      <c r="AA134" s="19">
        <f t="shared" si="12"/>
        <v>1</v>
      </c>
      <c r="AB134" s="19">
        <f t="shared" si="14"/>
        <v>0</v>
      </c>
      <c r="AC134" s="19">
        <f t="shared" si="15"/>
        <v>0</v>
      </c>
      <c r="AD134" s="23" t="str">
        <f t="shared" si="16"/>
        <v/>
      </c>
      <c r="AE134" s="23" t="str">
        <f t="shared" si="17"/>
        <v/>
      </c>
    </row>
    <row r="135" spans="2:31" x14ac:dyDescent="0.25">
      <c r="B135" s="18">
        <f t="shared" si="13"/>
        <v>113</v>
      </c>
      <c r="C135" s="25">
        <v>5200000017865</v>
      </c>
      <c r="D135" s="19"/>
      <c r="E135" s="19"/>
      <c r="F135" s="97"/>
      <c r="G135" s="100" t="s">
        <v>585</v>
      </c>
      <c r="H135" s="21">
        <v>20</v>
      </c>
      <c r="I135" s="21" t="s">
        <v>680</v>
      </c>
      <c r="J135" s="46"/>
      <c r="K135" s="46" t="s">
        <v>84</v>
      </c>
      <c r="L135" s="47"/>
      <c r="M135" s="48"/>
      <c r="N135" s="48">
        <v>0</v>
      </c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0"/>
        <v/>
      </c>
      <c r="Z135" s="23">
        <f t="shared" si="11"/>
        <v>0</v>
      </c>
      <c r="AA135" s="19">
        <f t="shared" si="12"/>
        <v>1</v>
      </c>
      <c r="AB135" s="19">
        <f t="shared" si="14"/>
        <v>0</v>
      </c>
      <c r="AC135" s="19">
        <f t="shared" si="15"/>
        <v>0</v>
      </c>
      <c r="AD135" s="23" t="str">
        <f t="shared" si="16"/>
        <v/>
      </c>
      <c r="AE135" s="23" t="str">
        <f t="shared" si="17"/>
        <v/>
      </c>
    </row>
    <row r="136" spans="2:31" x14ac:dyDescent="0.25">
      <c r="B136" s="18">
        <f t="shared" si="13"/>
        <v>114</v>
      </c>
      <c r="C136" s="25">
        <v>5200000017875</v>
      </c>
      <c r="D136" s="19"/>
      <c r="E136" s="19"/>
      <c r="F136" s="97"/>
      <c r="G136" s="100" t="s">
        <v>586</v>
      </c>
      <c r="H136" s="21">
        <v>8</v>
      </c>
      <c r="I136" s="21" t="s">
        <v>680</v>
      </c>
      <c r="J136" s="46"/>
      <c r="K136" s="46" t="s">
        <v>84</v>
      </c>
      <c r="L136" s="47"/>
      <c r="M136" s="48"/>
      <c r="N136" s="48">
        <v>0</v>
      </c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0"/>
        <v/>
      </c>
      <c r="Z136" s="23">
        <f t="shared" si="11"/>
        <v>0</v>
      </c>
      <c r="AA136" s="19">
        <f t="shared" si="12"/>
        <v>1</v>
      </c>
      <c r="AB136" s="19">
        <f t="shared" si="14"/>
        <v>0</v>
      </c>
      <c r="AC136" s="19">
        <f t="shared" si="15"/>
        <v>0</v>
      </c>
      <c r="AD136" s="23" t="str">
        <f t="shared" si="16"/>
        <v/>
      </c>
      <c r="AE136" s="23" t="str">
        <f t="shared" si="17"/>
        <v/>
      </c>
    </row>
    <row r="137" spans="2:31" x14ac:dyDescent="0.25">
      <c r="B137" s="18">
        <f t="shared" si="13"/>
        <v>115</v>
      </c>
      <c r="C137" s="25">
        <v>5200000017876</v>
      </c>
      <c r="D137" s="19"/>
      <c r="E137" s="19"/>
      <c r="F137" s="97"/>
      <c r="G137" s="100" t="s">
        <v>587</v>
      </c>
      <c r="H137" s="21">
        <v>8</v>
      </c>
      <c r="I137" s="21" t="s">
        <v>680</v>
      </c>
      <c r="J137" s="46"/>
      <c r="K137" s="46" t="s">
        <v>84</v>
      </c>
      <c r="L137" s="47"/>
      <c r="M137" s="48"/>
      <c r="N137" s="48">
        <v>0</v>
      </c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0"/>
        <v/>
      </c>
      <c r="Z137" s="23">
        <f t="shared" si="11"/>
        <v>0</v>
      </c>
      <c r="AA137" s="19">
        <f t="shared" si="12"/>
        <v>1</v>
      </c>
      <c r="AB137" s="19">
        <f t="shared" si="14"/>
        <v>0</v>
      </c>
      <c r="AC137" s="19">
        <f t="shared" si="15"/>
        <v>0</v>
      </c>
      <c r="AD137" s="23" t="str">
        <f t="shared" si="16"/>
        <v/>
      </c>
      <c r="AE137" s="23" t="str">
        <f t="shared" si="17"/>
        <v/>
      </c>
    </row>
    <row r="138" spans="2:31" x14ac:dyDescent="0.25">
      <c r="B138" s="18">
        <f t="shared" si="13"/>
        <v>116</v>
      </c>
      <c r="C138" s="25">
        <v>5200000017901</v>
      </c>
      <c r="D138" s="19"/>
      <c r="E138" s="19"/>
      <c r="F138" s="97"/>
      <c r="G138" s="100" t="s">
        <v>588</v>
      </c>
      <c r="H138" s="21">
        <v>9</v>
      </c>
      <c r="I138" s="21" t="s">
        <v>680</v>
      </c>
      <c r="J138" s="46"/>
      <c r="K138" s="46" t="s">
        <v>84</v>
      </c>
      <c r="L138" s="47"/>
      <c r="M138" s="48"/>
      <c r="N138" s="48">
        <v>0</v>
      </c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0"/>
        <v/>
      </c>
      <c r="Z138" s="23">
        <f t="shared" si="11"/>
        <v>0</v>
      </c>
      <c r="AA138" s="19">
        <f t="shared" si="12"/>
        <v>1</v>
      </c>
      <c r="AB138" s="19">
        <f t="shared" si="14"/>
        <v>0</v>
      </c>
      <c r="AC138" s="19">
        <f t="shared" si="15"/>
        <v>0</v>
      </c>
      <c r="AD138" s="23" t="str">
        <f t="shared" si="16"/>
        <v/>
      </c>
      <c r="AE138" s="23" t="str">
        <f t="shared" si="17"/>
        <v/>
      </c>
    </row>
    <row r="139" spans="2:31" x14ac:dyDescent="0.25">
      <c r="B139" s="18">
        <f t="shared" si="13"/>
        <v>117</v>
      </c>
      <c r="C139" s="25">
        <v>5200000017902</v>
      </c>
      <c r="D139" s="19"/>
      <c r="E139" s="19"/>
      <c r="F139" s="97"/>
      <c r="G139" s="100" t="s">
        <v>589</v>
      </c>
      <c r="H139" s="21">
        <v>9</v>
      </c>
      <c r="I139" s="21" t="s">
        <v>680</v>
      </c>
      <c r="J139" s="46"/>
      <c r="K139" s="46" t="s">
        <v>84</v>
      </c>
      <c r="L139" s="47"/>
      <c r="M139" s="48"/>
      <c r="N139" s="48">
        <v>0</v>
      </c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0"/>
        <v/>
      </c>
      <c r="Z139" s="23">
        <f t="shared" si="11"/>
        <v>0</v>
      </c>
      <c r="AA139" s="19">
        <f t="shared" si="12"/>
        <v>1</v>
      </c>
      <c r="AB139" s="19">
        <f t="shared" si="14"/>
        <v>0</v>
      </c>
      <c r="AC139" s="19">
        <f t="shared" si="15"/>
        <v>0</v>
      </c>
      <c r="AD139" s="23" t="str">
        <f t="shared" si="16"/>
        <v/>
      </c>
      <c r="AE139" s="23" t="str">
        <f t="shared" si="17"/>
        <v/>
      </c>
    </row>
    <row r="140" spans="2:31" ht="25.5" x14ac:dyDescent="0.25">
      <c r="B140" s="18">
        <f t="shared" si="13"/>
        <v>118</v>
      </c>
      <c r="C140" s="25">
        <v>5200000017915</v>
      </c>
      <c r="D140" s="19"/>
      <c r="E140" s="19"/>
      <c r="F140" s="97"/>
      <c r="G140" s="100" t="s">
        <v>590</v>
      </c>
      <c r="H140" s="21">
        <v>1</v>
      </c>
      <c r="I140" s="21" t="s">
        <v>680</v>
      </c>
      <c r="J140" s="46"/>
      <c r="K140" s="46" t="s">
        <v>84</v>
      </c>
      <c r="L140" s="47"/>
      <c r="M140" s="48"/>
      <c r="N140" s="48">
        <v>0</v>
      </c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0"/>
        <v/>
      </c>
      <c r="Z140" s="23">
        <f t="shared" si="11"/>
        <v>0</v>
      </c>
      <c r="AA140" s="19">
        <f t="shared" si="12"/>
        <v>1</v>
      </c>
      <c r="AB140" s="19">
        <f t="shared" si="14"/>
        <v>0</v>
      </c>
      <c r="AC140" s="19">
        <f t="shared" si="15"/>
        <v>0</v>
      </c>
      <c r="AD140" s="23" t="str">
        <f t="shared" si="16"/>
        <v/>
      </c>
      <c r="AE140" s="23" t="str">
        <f t="shared" si="17"/>
        <v/>
      </c>
    </row>
    <row r="141" spans="2:31" ht="51" x14ac:dyDescent="0.25">
      <c r="B141" s="18">
        <f t="shared" si="13"/>
        <v>119</v>
      </c>
      <c r="C141" s="25">
        <v>5200000018122</v>
      </c>
      <c r="D141" s="19"/>
      <c r="E141" s="19"/>
      <c r="F141" s="97"/>
      <c r="G141" s="100" t="s">
        <v>592</v>
      </c>
      <c r="H141" s="21">
        <v>6</v>
      </c>
      <c r="I141" s="21" t="s">
        <v>680</v>
      </c>
      <c r="J141" s="46"/>
      <c r="K141" s="46" t="s">
        <v>104</v>
      </c>
      <c r="L141" s="47"/>
      <c r="M141" s="48"/>
      <c r="N141" s="48">
        <v>70.400000000000006</v>
      </c>
      <c r="O141" s="49">
        <v>3.6499999999999998E-2</v>
      </c>
      <c r="P141" s="50">
        <v>0.05</v>
      </c>
      <c r="Q141" s="50">
        <v>0.12</v>
      </c>
      <c r="R141" s="50">
        <v>0</v>
      </c>
      <c r="S141" s="50">
        <v>0</v>
      </c>
      <c r="T141" s="46"/>
      <c r="U141" s="46" t="s">
        <v>683</v>
      </c>
      <c r="V141" s="51"/>
      <c r="W141" s="62"/>
      <c r="X141" s="62"/>
      <c r="Y141" s="23" t="str">
        <f t="shared" si="10"/>
        <v/>
      </c>
      <c r="Z141" s="23">
        <f t="shared" si="11"/>
        <v>422.40000000000003</v>
      </c>
      <c r="AA141" s="19">
        <f t="shared" si="12"/>
        <v>1</v>
      </c>
      <c r="AB141" s="19">
        <f t="shared" si="14"/>
        <v>0</v>
      </c>
      <c r="AC141" s="19">
        <f t="shared" si="15"/>
        <v>1</v>
      </c>
      <c r="AD141" s="23" t="str">
        <f t="shared" si="16"/>
        <v/>
      </c>
      <c r="AE141" s="23" t="str">
        <f t="shared" si="17"/>
        <v/>
      </c>
    </row>
    <row r="142" spans="2:31" ht="38.25" x14ac:dyDescent="0.25">
      <c r="B142" s="18">
        <f t="shared" si="13"/>
        <v>120</v>
      </c>
      <c r="C142" s="25">
        <v>5200000018124</v>
      </c>
      <c r="D142" s="19"/>
      <c r="E142" s="19"/>
      <c r="F142" s="97"/>
      <c r="G142" s="100" t="s">
        <v>593</v>
      </c>
      <c r="H142" s="21">
        <v>5</v>
      </c>
      <c r="I142" s="21" t="s">
        <v>680</v>
      </c>
      <c r="J142" s="46"/>
      <c r="K142" s="46" t="s">
        <v>104</v>
      </c>
      <c r="L142" s="47"/>
      <c r="M142" s="48"/>
      <c r="N142" s="48">
        <v>8.58</v>
      </c>
      <c r="O142" s="49">
        <v>3.6499999999999998E-2</v>
      </c>
      <c r="P142" s="50">
        <v>0.05</v>
      </c>
      <c r="Q142" s="50">
        <v>0.12</v>
      </c>
      <c r="R142" s="50">
        <v>0</v>
      </c>
      <c r="S142" s="50">
        <v>0</v>
      </c>
      <c r="T142" s="46"/>
      <c r="U142" s="46" t="s">
        <v>683</v>
      </c>
      <c r="V142" s="51"/>
      <c r="W142" s="62"/>
      <c r="X142" s="62"/>
      <c r="Y142" s="23" t="str">
        <f t="shared" si="10"/>
        <v/>
      </c>
      <c r="Z142" s="23">
        <f t="shared" si="11"/>
        <v>42.9</v>
      </c>
      <c r="AA142" s="19">
        <f t="shared" si="12"/>
        <v>1</v>
      </c>
      <c r="AB142" s="19">
        <f t="shared" si="14"/>
        <v>0</v>
      </c>
      <c r="AC142" s="19">
        <f t="shared" si="15"/>
        <v>1</v>
      </c>
      <c r="AD142" s="23" t="str">
        <f t="shared" si="16"/>
        <v/>
      </c>
      <c r="AE142" s="23" t="str">
        <f t="shared" si="17"/>
        <v/>
      </c>
    </row>
    <row r="143" spans="2:31" ht="51" x14ac:dyDescent="0.25">
      <c r="B143" s="18">
        <f t="shared" si="13"/>
        <v>121</v>
      </c>
      <c r="C143" s="25">
        <v>5200000018323</v>
      </c>
      <c r="D143" s="19"/>
      <c r="E143" s="19"/>
      <c r="F143" s="97"/>
      <c r="G143" s="100" t="s">
        <v>595</v>
      </c>
      <c r="H143" s="21">
        <v>12</v>
      </c>
      <c r="I143" s="21" t="s">
        <v>680</v>
      </c>
      <c r="J143" s="46"/>
      <c r="K143" s="46" t="s">
        <v>104</v>
      </c>
      <c r="L143" s="47"/>
      <c r="M143" s="48"/>
      <c r="N143" s="48">
        <v>130</v>
      </c>
      <c r="O143" s="49">
        <v>3.6499999999999998E-2</v>
      </c>
      <c r="P143" s="50">
        <v>0.05</v>
      </c>
      <c r="Q143" s="50">
        <v>0.12</v>
      </c>
      <c r="R143" s="50">
        <v>0</v>
      </c>
      <c r="S143" s="50">
        <v>0</v>
      </c>
      <c r="T143" s="46"/>
      <c r="U143" s="46" t="s">
        <v>683</v>
      </c>
      <c r="V143" s="51"/>
      <c r="W143" s="62"/>
      <c r="X143" s="62"/>
      <c r="Y143" s="23" t="str">
        <f t="shared" si="10"/>
        <v/>
      </c>
      <c r="Z143" s="23">
        <f t="shared" si="11"/>
        <v>1560</v>
      </c>
      <c r="AA143" s="19">
        <f t="shared" si="12"/>
        <v>1</v>
      </c>
      <c r="AB143" s="19">
        <f t="shared" si="14"/>
        <v>0</v>
      </c>
      <c r="AC143" s="19">
        <f t="shared" si="15"/>
        <v>1</v>
      </c>
      <c r="AD143" s="23" t="str">
        <f t="shared" si="16"/>
        <v/>
      </c>
      <c r="AE143" s="23" t="str">
        <f t="shared" si="17"/>
        <v/>
      </c>
    </row>
    <row r="144" spans="2:31" x14ac:dyDescent="0.25">
      <c r="B144" s="18">
        <f t="shared" si="13"/>
        <v>122</v>
      </c>
      <c r="C144" s="25">
        <v>5200000018746</v>
      </c>
      <c r="D144" s="19"/>
      <c r="E144" s="19"/>
      <c r="F144" s="97"/>
      <c r="G144" s="100" t="s">
        <v>596</v>
      </c>
      <c r="H144" s="21">
        <v>30</v>
      </c>
      <c r="I144" s="21" t="s">
        <v>680</v>
      </c>
      <c r="J144" s="46"/>
      <c r="K144" s="46" t="s">
        <v>84</v>
      </c>
      <c r="L144" s="47"/>
      <c r="M144" s="48"/>
      <c r="N144" s="48">
        <v>0</v>
      </c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0"/>
        <v/>
      </c>
      <c r="Z144" s="23">
        <f t="shared" si="11"/>
        <v>0</v>
      </c>
      <c r="AA144" s="19">
        <f t="shared" si="12"/>
        <v>1</v>
      </c>
      <c r="AB144" s="19">
        <f t="shared" si="14"/>
        <v>0</v>
      </c>
      <c r="AC144" s="19">
        <f t="shared" si="15"/>
        <v>0</v>
      </c>
      <c r="AD144" s="23" t="str">
        <f t="shared" si="16"/>
        <v/>
      </c>
      <c r="AE144" s="23" t="str">
        <f t="shared" si="17"/>
        <v/>
      </c>
    </row>
    <row r="145" spans="2:31" ht="25.5" x14ac:dyDescent="0.25">
      <c r="B145" s="18">
        <f t="shared" si="13"/>
        <v>123</v>
      </c>
      <c r="C145" s="25">
        <v>5200000019313</v>
      </c>
      <c r="D145" s="19"/>
      <c r="E145" s="19"/>
      <c r="F145" s="97"/>
      <c r="G145" s="100" t="s">
        <v>597</v>
      </c>
      <c r="H145" s="21">
        <v>2</v>
      </c>
      <c r="I145" s="21" t="s">
        <v>680</v>
      </c>
      <c r="J145" s="46"/>
      <c r="K145" s="46" t="s">
        <v>84</v>
      </c>
      <c r="L145" s="47"/>
      <c r="M145" s="48"/>
      <c r="N145" s="48">
        <v>0</v>
      </c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0"/>
        <v/>
      </c>
      <c r="Z145" s="23">
        <f t="shared" si="11"/>
        <v>0</v>
      </c>
      <c r="AA145" s="19">
        <f t="shared" si="12"/>
        <v>1</v>
      </c>
      <c r="AB145" s="19">
        <f t="shared" si="14"/>
        <v>0</v>
      </c>
      <c r="AC145" s="19">
        <f t="shared" si="15"/>
        <v>0</v>
      </c>
      <c r="AD145" s="23" t="str">
        <f t="shared" si="16"/>
        <v/>
      </c>
      <c r="AE145" s="23" t="str">
        <f t="shared" si="17"/>
        <v/>
      </c>
    </row>
    <row r="146" spans="2:31" ht="38.25" x14ac:dyDescent="0.25">
      <c r="B146" s="18">
        <f t="shared" si="13"/>
        <v>124</v>
      </c>
      <c r="C146" s="25">
        <v>5200000019314</v>
      </c>
      <c r="D146" s="19"/>
      <c r="E146" s="19"/>
      <c r="F146" s="97"/>
      <c r="G146" s="100" t="s">
        <v>598</v>
      </c>
      <c r="H146" s="21">
        <v>2</v>
      </c>
      <c r="I146" s="21" t="s">
        <v>680</v>
      </c>
      <c r="J146" s="46"/>
      <c r="K146" s="46" t="s">
        <v>104</v>
      </c>
      <c r="L146" s="47"/>
      <c r="M146" s="48"/>
      <c r="N146" s="48">
        <v>109.89</v>
      </c>
      <c r="O146" s="49">
        <v>3.6499999999999998E-2</v>
      </c>
      <c r="P146" s="50">
        <v>0.05</v>
      </c>
      <c r="Q146" s="50">
        <v>0.12</v>
      </c>
      <c r="R146" s="50">
        <v>0</v>
      </c>
      <c r="S146" s="50">
        <v>0</v>
      </c>
      <c r="T146" s="46"/>
      <c r="U146" s="46" t="s">
        <v>683</v>
      </c>
      <c r="V146" s="51"/>
      <c r="W146" s="62"/>
      <c r="X146" s="62"/>
      <c r="Y146" s="23" t="str">
        <f t="shared" si="10"/>
        <v/>
      </c>
      <c r="Z146" s="23">
        <f t="shared" si="11"/>
        <v>219.78</v>
      </c>
      <c r="AA146" s="19">
        <f t="shared" si="12"/>
        <v>1</v>
      </c>
      <c r="AB146" s="19">
        <f t="shared" si="14"/>
        <v>0</v>
      </c>
      <c r="AC146" s="19">
        <f t="shared" si="15"/>
        <v>1</v>
      </c>
      <c r="AD146" s="23" t="str">
        <f t="shared" si="16"/>
        <v/>
      </c>
      <c r="AE146" s="23" t="str">
        <f t="shared" si="17"/>
        <v/>
      </c>
    </row>
    <row r="147" spans="2:31" ht="25.5" x14ac:dyDescent="0.25">
      <c r="B147" s="18">
        <f t="shared" si="13"/>
        <v>125</v>
      </c>
      <c r="C147" s="25">
        <v>5200000019319</v>
      </c>
      <c r="D147" s="19"/>
      <c r="E147" s="19"/>
      <c r="F147" s="97"/>
      <c r="G147" s="100" t="s">
        <v>599</v>
      </c>
      <c r="H147" s="21">
        <v>3</v>
      </c>
      <c r="I147" s="21" t="s">
        <v>680</v>
      </c>
      <c r="J147" s="46"/>
      <c r="K147" s="46" t="s">
        <v>84</v>
      </c>
      <c r="L147" s="47"/>
      <c r="M147" s="48"/>
      <c r="N147" s="48">
        <v>0</v>
      </c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0"/>
        <v/>
      </c>
      <c r="Z147" s="23">
        <f t="shared" si="11"/>
        <v>0</v>
      </c>
      <c r="AA147" s="19">
        <f t="shared" si="12"/>
        <v>1</v>
      </c>
      <c r="AB147" s="19">
        <f t="shared" si="14"/>
        <v>0</v>
      </c>
      <c r="AC147" s="19">
        <f t="shared" si="15"/>
        <v>0</v>
      </c>
      <c r="AD147" s="23" t="str">
        <f t="shared" si="16"/>
        <v/>
      </c>
      <c r="AE147" s="23" t="str">
        <f t="shared" si="17"/>
        <v/>
      </c>
    </row>
    <row r="148" spans="2:31" ht="25.5" x14ac:dyDescent="0.25">
      <c r="B148" s="18">
        <f t="shared" si="13"/>
        <v>126</v>
      </c>
      <c r="C148" s="25">
        <v>5200000019320</v>
      </c>
      <c r="D148" s="19"/>
      <c r="E148" s="19"/>
      <c r="F148" s="97"/>
      <c r="G148" s="100" t="s">
        <v>600</v>
      </c>
      <c r="H148" s="21">
        <v>3</v>
      </c>
      <c r="I148" s="21" t="s">
        <v>680</v>
      </c>
      <c r="J148" s="46"/>
      <c r="K148" s="46" t="s">
        <v>84</v>
      </c>
      <c r="L148" s="47"/>
      <c r="M148" s="48"/>
      <c r="N148" s="48">
        <v>0</v>
      </c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0"/>
        <v/>
      </c>
      <c r="Z148" s="23">
        <f t="shared" si="11"/>
        <v>0</v>
      </c>
      <c r="AA148" s="19">
        <f t="shared" si="12"/>
        <v>1</v>
      </c>
      <c r="AB148" s="19">
        <f t="shared" si="14"/>
        <v>0</v>
      </c>
      <c r="AC148" s="19">
        <f t="shared" si="15"/>
        <v>0</v>
      </c>
      <c r="AD148" s="23" t="str">
        <f t="shared" si="16"/>
        <v/>
      </c>
      <c r="AE148" s="23" t="str">
        <f t="shared" si="17"/>
        <v/>
      </c>
    </row>
    <row r="149" spans="2:31" ht="25.5" x14ac:dyDescent="0.25">
      <c r="B149" s="18">
        <f t="shared" si="13"/>
        <v>127</v>
      </c>
      <c r="C149" s="25">
        <v>5200000022091</v>
      </c>
      <c r="D149" s="19"/>
      <c r="E149" s="19"/>
      <c r="F149" s="97"/>
      <c r="G149" s="100" t="s">
        <v>606</v>
      </c>
      <c r="H149" s="21">
        <v>2</v>
      </c>
      <c r="I149" s="21" t="s">
        <v>680</v>
      </c>
      <c r="J149" s="46"/>
      <c r="K149" s="46" t="s">
        <v>84</v>
      </c>
      <c r="L149" s="47"/>
      <c r="M149" s="48"/>
      <c r="N149" s="48">
        <v>0</v>
      </c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0"/>
        <v/>
      </c>
      <c r="Z149" s="23">
        <f t="shared" si="11"/>
        <v>0</v>
      </c>
      <c r="AA149" s="19">
        <f t="shared" si="12"/>
        <v>1</v>
      </c>
      <c r="AB149" s="19">
        <f t="shared" si="14"/>
        <v>0</v>
      </c>
      <c r="AC149" s="19">
        <f t="shared" si="15"/>
        <v>0</v>
      </c>
      <c r="AD149" s="23" t="str">
        <f t="shared" si="16"/>
        <v/>
      </c>
      <c r="AE149" s="23" t="str">
        <f t="shared" si="17"/>
        <v/>
      </c>
    </row>
    <row r="150" spans="2:31" x14ac:dyDescent="0.25">
      <c r="B150" s="18">
        <f t="shared" si="13"/>
        <v>128</v>
      </c>
      <c r="C150" s="25">
        <v>5200000022093</v>
      </c>
      <c r="D150" s="19"/>
      <c r="E150" s="19"/>
      <c r="F150" s="97"/>
      <c r="G150" s="100" t="s">
        <v>607</v>
      </c>
      <c r="H150" s="21">
        <v>1</v>
      </c>
      <c r="I150" s="21" t="s">
        <v>680</v>
      </c>
      <c r="J150" s="46"/>
      <c r="K150" s="46" t="s">
        <v>84</v>
      </c>
      <c r="L150" s="47"/>
      <c r="M150" s="48"/>
      <c r="N150" s="48">
        <v>0</v>
      </c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0"/>
        <v/>
      </c>
      <c r="Z150" s="23">
        <f t="shared" si="11"/>
        <v>0</v>
      </c>
      <c r="AA150" s="19">
        <f t="shared" si="12"/>
        <v>1</v>
      </c>
      <c r="AB150" s="19">
        <f t="shared" si="14"/>
        <v>0</v>
      </c>
      <c r="AC150" s="19">
        <f t="shared" si="15"/>
        <v>0</v>
      </c>
      <c r="AD150" s="23" t="str">
        <f t="shared" si="16"/>
        <v/>
      </c>
      <c r="AE150" s="23" t="str">
        <f t="shared" si="17"/>
        <v/>
      </c>
    </row>
    <row r="151" spans="2:31" ht="25.5" x14ac:dyDescent="0.25">
      <c r="B151" s="18">
        <f t="shared" si="13"/>
        <v>129</v>
      </c>
      <c r="C151" s="25">
        <v>5200000022237</v>
      </c>
      <c r="D151" s="19"/>
      <c r="E151" s="19"/>
      <c r="F151" s="97"/>
      <c r="G151" s="100" t="s">
        <v>608</v>
      </c>
      <c r="H151" s="21">
        <v>4</v>
      </c>
      <c r="I151" s="21" t="s">
        <v>680</v>
      </c>
      <c r="J151" s="46"/>
      <c r="K151" s="46" t="s">
        <v>84</v>
      </c>
      <c r="L151" s="47"/>
      <c r="M151" s="48"/>
      <c r="N151" s="48">
        <v>0</v>
      </c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8">IF(M151&lt;&gt;"",$H151*M151,"")</f>
        <v/>
      </c>
      <c r="Z151" s="23">
        <f t="shared" ref="Z151:Z214" si="19">IF(N151&lt;&gt;"",$H151*N151,"")</f>
        <v>0</v>
      </c>
      <c r="AA151" s="19">
        <f t="shared" ref="AA151:AA214" si="20">IF(OR(M151&lt;&gt;"",N151&lt;&gt;""),1,0)</f>
        <v>1</v>
      </c>
      <c r="AB151" s="19">
        <f t="shared" si="14"/>
        <v>0</v>
      </c>
      <c r="AC151" s="19">
        <f t="shared" si="15"/>
        <v>0</v>
      </c>
      <c r="AD151" s="23" t="str">
        <f t="shared" si="16"/>
        <v/>
      </c>
      <c r="AE151" s="23" t="str">
        <f t="shared" si="17"/>
        <v/>
      </c>
    </row>
    <row r="152" spans="2:31" x14ac:dyDescent="0.25">
      <c r="B152" s="18">
        <f t="shared" ref="B152:B215" si="21">IF(G152="","",B151+1)</f>
        <v>130</v>
      </c>
      <c r="C152" s="25">
        <v>5200000022364</v>
      </c>
      <c r="D152" s="19"/>
      <c r="E152" s="19"/>
      <c r="F152" s="97"/>
      <c r="G152" s="100" t="s">
        <v>609</v>
      </c>
      <c r="H152" s="21">
        <v>5</v>
      </c>
      <c r="I152" s="21" t="s">
        <v>680</v>
      </c>
      <c r="J152" s="46"/>
      <c r="K152" s="46" t="s">
        <v>84</v>
      </c>
      <c r="L152" s="47"/>
      <c r="M152" s="48"/>
      <c r="N152" s="48">
        <v>0</v>
      </c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8"/>
        <v/>
      </c>
      <c r="Z152" s="23">
        <f t="shared" si="19"/>
        <v>0</v>
      </c>
      <c r="AA152" s="19">
        <f t="shared" si="20"/>
        <v>1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3" t="str">
        <f t="shared" ref="AD152:AD215" si="24">IF(W152&lt;&gt;"",$H152*W152,"")</f>
        <v/>
      </c>
      <c r="AE152" s="23" t="str">
        <f t="shared" ref="AE152:AE215" si="25">IF(X152&lt;&gt;"",$H152*X152,"")</f>
        <v/>
      </c>
    </row>
    <row r="153" spans="2:31" ht="25.5" x14ac:dyDescent="0.25">
      <c r="B153" s="18">
        <f t="shared" si="21"/>
        <v>131</v>
      </c>
      <c r="C153" s="25">
        <v>5200000022365</v>
      </c>
      <c r="D153" s="19"/>
      <c r="E153" s="19"/>
      <c r="F153" s="97"/>
      <c r="G153" s="100" t="s">
        <v>610</v>
      </c>
      <c r="H153" s="21">
        <v>5</v>
      </c>
      <c r="I153" s="21" t="s">
        <v>680</v>
      </c>
      <c r="J153" s="46"/>
      <c r="K153" s="46" t="s">
        <v>84</v>
      </c>
      <c r="L153" s="47"/>
      <c r="M153" s="48"/>
      <c r="N153" s="48">
        <v>0</v>
      </c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8"/>
        <v/>
      </c>
      <c r="Z153" s="23">
        <f t="shared" si="19"/>
        <v>0</v>
      </c>
      <c r="AA153" s="19">
        <f t="shared" si="20"/>
        <v>1</v>
      </c>
      <c r="AB153" s="19">
        <f t="shared" si="22"/>
        <v>0</v>
      </c>
      <c r="AC153" s="19">
        <f t="shared" si="23"/>
        <v>0</v>
      </c>
      <c r="AD153" s="23" t="str">
        <f t="shared" si="24"/>
        <v/>
      </c>
      <c r="AE153" s="23" t="str">
        <f t="shared" si="25"/>
        <v/>
      </c>
    </row>
    <row r="154" spans="2:31" x14ac:dyDescent="0.25">
      <c r="B154" s="18">
        <f t="shared" si="21"/>
        <v>132</v>
      </c>
      <c r="C154" s="25">
        <v>5200000022366</v>
      </c>
      <c r="D154" s="19"/>
      <c r="E154" s="19"/>
      <c r="F154" s="97"/>
      <c r="G154" s="100" t="s">
        <v>611</v>
      </c>
      <c r="H154" s="21">
        <v>5</v>
      </c>
      <c r="I154" s="21" t="s">
        <v>680</v>
      </c>
      <c r="J154" s="46"/>
      <c r="K154" s="46" t="s">
        <v>84</v>
      </c>
      <c r="L154" s="47"/>
      <c r="M154" s="48"/>
      <c r="N154" s="48">
        <v>0</v>
      </c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8"/>
        <v/>
      </c>
      <c r="Z154" s="23">
        <f t="shared" si="19"/>
        <v>0</v>
      </c>
      <c r="AA154" s="19">
        <f t="shared" si="20"/>
        <v>1</v>
      </c>
      <c r="AB154" s="19">
        <f t="shared" si="22"/>
        <v>0</v>
      </c>
      <c r="AC154" s="19">
        <f t="shared" si="23"/>
        <v>0</v>
      </c>
      <c r="AD154" s="23" t="str">
        <f t="shared" si="24"/>
        <v/>
      </c>
      <c r="AE154" s="23" t="str">
        <f t="shared" si="25"/>
        <v/>
      </c>
    </row>
    <row r="155" spans="2:31" ht="38.25" x14ac:dyDescent="0.25">
      <c r="B155" s="18">
        <f t="shared" si="21"/>
        <v>133</v>
      </c>
      <c r="C155" s="25">
        <v>5200000022382</v>
      </c>
      <c r="D155" s="19"/>
      <c r="E155" s="19"/>
      <c r="F155" s="97"/>
      <c r="G155" s="100" t="s">
        <v>612</v>
      </c>
      <c r="H155" s="21">
        <v>10</v>
      </c>
      <c r="I155" s="21" t="s">
        <v>680</v>
      </c>
      <c r="J155" s="46"/>
      <c r="K155" s="46" t="s">
        <v>104</v>
      </c>
      <c r="L155" s="47"/>
      <c r="M155" s="48"/>
      <c r="N155" s="48">
        <v>4.4000000000000004</v>
      </c>
      <c r="O155" s="49">
        <v>3.6499999999999998E-2</v>
      </c>
      <c r="P155" s="50">
        <v>0.05</v>
      </c>
      <c r="Q155" s="50">
        <v>0.12</v>
      </c>
      <c r="R155" s="50">
        <v>0</v>
      </c>
      <c r="S155" s="50">
        <v>0</v>
      </c>
      <c r="T155" s="46"/>
      <c r="U155" s="46" t="s">
        <v>683</v>
      </c>
      <c r="V155" s="51"/>
      <c r="W155" s="62"/>
      <c r="X155" s="62"/>
      <c r="Y155" s="23" t="str">
        <f t="shared" si="18"/>
        <v/>
      </c>
      <c r="Z155" s="23">
        <f t="shared" si="19"/>
        <v>44</v>
      </c>
      <c r="AA155" s="19">
        <f t="shared" si="20"/>
        <v>1</v>
      </c>
      <c r="AB155" s="19">
        <f t="shared" si="22"/>
        <v>0</v>
      </c>
      <c r="AC155" s="19">
        <f t="shared" si="23"/>
        <v>1</v>
      </c>
      <c r="AD155" s="23" t="str">
        <f t="shared" si="24"/>
        <v/>
      </c>
      <c r="AE155" s="23" t="str">
        <f t="shared" si="25"/>
        <v/>
      </c>
    </row>
    <row r="156" spans="2:31" x14ac:dyDescent="0.25">
      <c r="B156" s="18">
        <f t="shared" si="21"/>
        <v>134</v>
      </c>
      <c r="C156" s="25">
        <v>5200000022521</v>
      </c>
      <c r="D156" s="19"/>
      <c r="E156" s="19"/>
      <c r="F156" s="97"/>
      <c r="G156" s="100" t="s">
        <v>628</v>
      </c>
      <c r="H156" s="21">
        <v>10</v>
      </c>
      <c r="I156" s="21" t="s">
        <v>680</v>
      </c>
      <c r="J156" s="46"/>
      <c r="K156" s="46" t="s">
        <v>84</v>
      </c>
      <c r="L156" s="47"/>
      <c r="M156" s="48"/>
      <c r="N156" s="48">
        <v>0</v>
      </c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8"/>
        <v/>
      </c>
      <c r="Z156" s="23">
        <f t="shared" si="19"/>
        <v>0</v>
      </c>
      <c r="AA156" s="19">
        <f t="shared" si="20"/>
        <v>1</v>
      </c>
      <c r="AB156" s="19">
        <f t="shared" si="22"/>
        <v>0</v>
      </c>
      <c r="AC156" s="19">
        <f t="shared" si="23"/>
        <v>0</v>
      </c>
      <c r="AD156" s="23" t="str">
        <f t="shared" si="24"/>
        <v/>
      </c>
      <c r="AE156" s="23" t="str">
        <f t="shared" si="25"/>
        <v/>
      </c>
    </row>
    <row r="157" spans="2:31" x14ac:dyDescent="0.25">
      <c r="B157" s="18">
        <f t="shared" si="21"/>
        <v>135</v>
      </c>
      <c r="C157" s="25">
        <v>5200000022524</v>
      </c>
      <c r="D157" s="19"/>
      <c r="E157" s="19"/>
      <c r="F157" s="97"/>
      <c r="G157" s="100" t="s">
        <v>629</v>
      </c>
      <c r="H157" s="21">
        <v>2</v>
      </c>
      <c r="I157" s="21" t="s">
        <v>680</v>
      </c>
      <c r="J157" s="46"/>
      <c r="K157" s="46" t="s">
        <v>104</v>
      </c>
      <c r="L157" s="47"/>
      <c r="M157" s="48"/>
      <c r="N157" s="48">
        <v>94.27000000000001</v>
      </c>
      <c r="O157" s="49">
        <v>3.6499999999999998E-2</v>
      </c>
      <c r="P157" s="50">
        <v>0.05</v>
      </c>
      <c r="Q157" s="50">
        <v>0.12</v>
      </c>
      <c r="R157" s="50">
        <v>0</v>
      </c>
      <c r="S157" s="50">
        <v>0</v>
      </c>
      <c r="T157" s="46"/>
      <c r="U157" s="46" t="s">
        <v>683</v>
      </c>
      <c r="V157" s="51"/>
      <c r="W157" s="62"/>
      <c r="X157" s="62"/>
      <c r="Y157" s="23" t="str">
        <f t="shared" si="18"/>
        <v/>
      </c>
      <c r="Z157" s="23">
        <f t="shared" si="19"/>
        <v>188.54000000000002</v>
      </c>
      <c r="AA157" s="19">
        <f t="shared" si="20"/>
        <v>1</v>
      </c>
      <c r="AB157" s="19">
        <f t="shared" si="22"/>
        <v>0</v>
      </c>
      <c r="AC157" s="19">
        <f t="shared" si="23"/>
        <v>1</v>
      </c>
      <c r="AD157" s="23" t="str">
        <f t="shared" si="24"/>
        <v/>
      </c>
      <c r="AE157" s="23" t="str">
        <f t="shared" si="25"/>
        <v/>
      </c>
    </row>
    <row r="158" spans="2:31" x14ac:dyDescent="0.25">
      <c r="B158" s="18">
        <f t="shared" si="21"/>
        <v>136</v>
      </c>
      <c r="C158" s="25">
        <v>5200000022534</v>
      </c>
      <c r="D158" s="19"/>
      <c r="E158" s="19"/>
      <c r="F158" s="97"/>
      <c r="G158" s="100" t="s">
        <v>630</v>
      </c>
      <c r="H158" s="21">
        <v>1</v>
      </c>
      <c r="I158" s="21" t="s">
        <v>680</v>
      </c>
      <c r="J158" s="46"/>
      <c r="K158" s="46" t="s">
        <v>84</v>
      </c>
      <c r="L158" s="47"/>
      <c r="M158" s="48"/>
      <c r="N158" s="48">
        <v>0</v>
      </c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8"/>
        <v/>
      </c>
      <c r="Z158" s="23">
        <f t="shared" si="19"/>
        <v>0</v>
      </c>
      <c r="AA158" s="19">
        <f t="shared" si="20"/>
        <v>1</v>
      </c>
      <c r="AB158" s="19">
        <f t="shared" si="22"/>
        <v>0</v>
      </c>
      <c r="AC158" s="19">
        <f t="shared" si="23"/>
        <v>0</v>
      </c>
      <c r="AD158" s="23" t="str">
        <f t="shared" si="24"/>
        <v/>
      </c>
      <c r="AE158" s="23" t="str">
        <f t="shared" si="25"/>
        <v/>
      </c>
    </row>
    <row r="159" spans="2:31" x14ac:dyDescent="0.25">
      <c r="B159" s="18">
        <f t="shared" si="21"/>
        <v>137</v>
      </c>
      <c r="C159" s="25">
        <v>5200000022543</v>
      </c>
      <c r="D159" s="19"/>
      <c r="E159" s="19"/>
      <c r="F159" s="97"/>
      <c r="G159" s="100" t="s">
        <v>631</v>
      </c>
      <c r="H159" s="21">
        <v>2</v>
      </c>
      <c r="I159" s="21" t="s">
        <v>680</v>
      </c>
      <c r="J159" s="46"/>
      <c r="K159" s="46" t="s">
        <v>84</v>
      </c>
      <c r="L159" s="47"/>
      <c r="M159" s="48"/>
      <c r="N159" s="48">
        <v>0</v>
      </c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8"/>
        <v/>
      </c>
      <c r="Z159" s="23">
        <f t="shared" si="19"/>
        <v>0</v>
      </c>
      <c r="AA159" s="19">
        <f t="shared" si="20"/>
        <v>1</v>
      </c>
      <c r="AB159" s="19">
        <f t="shared" si="22"/>
        <v>0</v>
      </c>
      <c r="AC159" s="19">
        <f t="shared" si="23"/>
        <v>0</v>
      </c>
      <c r="AD159" s="23" t="str">
        <f t="shared" si="24"/>
        <v/>
      </c>
      <c r="AE159" s="23" t="str">
        <f t="shared" si="25"/>
        <v/>
      </c>
    </row>
    <row r="160" spans="2:31" x14ac:dyDescent="0.25">
      <c r="B160" s="18">
        <f t="shared" si="21"/>
        <v>138</v>
      </c>
      <c r="C160" s="25">
        <v>5200000022544</v>
      </c>
      <c r="D160" s="19"/>
      <c r="E160" s="19"/>
      <c r="F160" s="97"/>
      <c r="G160" s="100" t="s">
        <v>632</v>
      </c>
      <c r="H160" s="21">
        <v>2</v>
      </c>
      <c r="I160" s="21" t="s">
        <v>680</v>
      </c>
      <c r="J160" s="46"/>
      <c r="K160" s="46" t="s">
        <v>84</v>
      </c>
      <c r="L160" s="47"/>
      <c r="M160" s="48"/>
      <c r="N160" s="48">
        <v>0</v>
      </c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8"/>
        <v/>
      </c>
      <c r="Z160" s="23">
        <f t="shared" si="19"/>
        <v>0</v>
      </c>
      <c r="AA160" s="19">
        <f t="shared" si="20"/>
        <v>1</v>
      </c>
      <c r="AB160" s="19">
        <f t="shared" si="22"/>
        <v>0</v>
      </c>
      <c r="AC160" s="19">
        <f t="shared" si="23"/>
        <v>0</v>
      </c>
      <c r="AD160" s="23" t="str">
        <f t="shared" si="24"/>
        <v/>
      </c>
      <c r="AE160" s="23" t="str">
        <f t="shared" si="25"/>
        <v/>
      </c>
    </row>
    <row r="161" spans="2:31" x14ac:dyDescent="0.25">
      <c r="B161" s="18">
        <f t="shared" si="21"/>
        <v>139</v>
      </c>
      <c r="C161" s="25">
        <v>5200000022550</v>
      </c>
      <c r="D161" s="19"/>
      <c r="E161" s="19"/>
      <c r="F161" s="97"/>
      <c r="G161" s="100" t="s">
        <v>633</v>
      </c>
      <c r="H161" s="21">
        <v>2</v>
      </c>
      <c r="I161" s="21" t="s">
        <v>680</v>
      </c>
      <c r="J161" s="46"/>
      <c r="K161" s="46" t="s">
        <v>84</v>
      </c>
      <c r="L161" s="47"/>
      <c r="M161" s="48"/>
      <c r="N161" s="48">
        <v>0</v>
      </c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8"/>
        <v/>
      </c>
      <c r="Z161" s="23">
        <f t="shared" si="19"/>
        <v>0</v>
      </c>
      <c r="AA161" s="19">
        <f t="shared" si="20"/>
        <v>1</v>
      </c>
      <c r="AB161" s="19">
        <f t="shared" si="22"/>
        <v>0</v>
      </c>
      <c r="AC161" s="19">
        <f t="shared" si="23"/>
        <v>0</v>
      </c>
      <c r="AD161" s="23" t="str">
        <f t="shared" si="24"/>
        <v/>
      </c>
      <c r="AE161" s="23" t="str">
        <f t="shared" si="25"/>
        <v/>
      </c>
    </row>
    <row r="162" spans="2:31" ht="38.25" x14ac:dyDescent="0.25">
      <c r="B162" s="18">
        <f t="shared" si="21"/>
        <v>140</v>
      </c>
      <c r="C162" s="25">
        <v>5200000022552</v>
      </c>
      <c r="D162" s="19"/>
      <c r="E162" s="19"/>
      <c r="F162" s="97"/>
      <c r="G162" s="100" t="s">
        <v>634</v>
      </c>
      <c r="H162" s="21">
        <v>3</v>
      </c>
      <c r="I162" s="21" t="s">
        <v>680</v>
      </c>
      <c r="J162" s="46"/>
      <c r="K162" s="46" t="s">
        <v>104</v>
      </c>
      <c r="L162" s="47"/>
      <c r="M162" s="48"/>
      <c r="N162" s="48">
        <v>1</v>
      </c>
      <c r="O162" s="49">
        <v>3.6499999999999998E-2</v>
      </c>
      <c r="P162" s="50">
        <v>0.05</v>
      </c>
      <c r="Q162" s="50">
        <v>0.12</v>
      </c>
      <c r="R162" s="50">
        <v>0</v>
      </c>
      <c r="S162" s="50">
        <v>0</v>
      </c>
      <c r="T162" s="46"/>
      <c r="U162" s="46" t="s">
        <v>683</v>
      </c>
      <c r="V162" s="51"/>
      <c r="W162" s="62"/>
      <c r="X162" s="62"/>
      <c r="Y162" s="23" t="str">
        <f t="shared" si="18"/>
        <v/>
      </c>
      <c r="Z162" s="23">
        <f t="shared" si="19"/>
        <v>3</v>
      </c>
      <c r="AA162" s="19">
        <f t="shared" si="20"/>
        <v>1</v>
      </c>
      <c r="AB162" s="19">
        <f t="shared" si="22"/>
        <v>0</v>
      </c>
      <c r="AC162" s="19">
        <f t="shared" si="23"/>
        <v>1</v>
      </c>
      <c r="AD162" s="23" t="str">
        <f t="shared" si="24"/>
        <v/>
      </c>
      <c r="AE162" s="23" t="str">
        <f t="shared" si="25"/>
        <v/>
      </c>
    </row>
    <row r="163" spans="2:31" ht="51" x14ac:dyDescent="0.25">
      <c r="B163" s="18">
        <f t="shared" si="21"/>
        <v>141</v>
      </c>
      <c r="C163" s="25">
        <v>5500000001017</v>
      </c>
      <c r="D163" s="19"/>
      <c r="E163" s="19"/>
      <c r="F163" s="97"/>
      <c r="G163" s="100" t="s">
        <v>635</v>
      </c>
      <c r="H163" s="21">
        <v>3</v>
      </c>
      <c r="I163" s="21" t="s">
        <v>680</v>
      </c>
      <c r="J163" s="46"/>
      <c r="K163" s="46" t="s">
        <v>84</v>
      </c>
      <c r="L163" s="47"/>
      <c r="M163" s="48"/>
      <c r="N163" s="48">
        <v>0</v>
      </c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8"/>
        <v/>
      </c>
      <c r="Z163" s="23">
        <f t="shared" si="19"/>
        <v>0</v>
      </c>
      <c r="AA163" s="19">
        <f t="shared" si="20"/>
        <v>1</v>
      </c>
      <c r="AB163" s="19">
        <f t="shared" si="22"/>
        <v>0</v>
      </c>
      <c r="AC163" s="19">
        <f t="shared" si="23"/>
        <v>0</v>
      </c>
      <c r="AD163" s="23" t="str">
        <f t="shared" si="24"/>
        <v/>
      </c>
      <c r="AE163" s="23" t="str">
        <f t="shared" si="25"/>
        <v/>
      </c>
    </row>
    <row r="164" spans="2:31" x14ac:dyDescent="0.25">
      <c r="B164" s="18">
        <f t="shared" si="21"/>
        <v>142</v>
      </c>
      <c r="C164" s="25">
        <v>5500000001454</v>
      </c>
      <c r="D164" s="19"/>
      <c r="E164" s="19"/>
      <c r="F164" s="97"/>
      <c r="G164" s="100" t="s">
        <v>637</v>
      </c>
      <c r="H164" s="21">
        <v>20</v>
      </c>
      <c r="I164" s="21" t="s">
        <v>680</v>
      </c>
      <c r="J164" s="46"/>
      <c r="K164" s="46" t="s">
        <v>84</v>
      </c>
      <c r="L164" s="47"/>
      <c r="M164" s="48"/>
      <c r="N164" s="48">
        <v>0</v>
      </c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8"/>
        <v/>
      </c>
      <c r="Z164" s="23">
        <f t="shared" si="19"/>
        <v>0</v>
      </c>
      <c r="AA164" s="19">
        <f t="shared" si="20"/>
        <v>1</v>
      </c>
      <c r="AB164" s="19">
        <f t="shared" si="22"/>
        <v>0</v>
      </c>
      <c r="AC164" s="19">
        <f t="shared" si="23"/>
        <v>0</v>
      </c>
      <c r="AD164" s="23" t="str">
        <f t="shared" si="24"/>
        <v/>
      </c>
      <c r="AE164" s="23" t="str">
        <f t="shared" si="25"/>
        <v/>
      </c>
    </row>
    <row r="165" spans="2:31" x14ac:dyDescent="0.25">
      <c r="B165" s="18">
        <f t="shared" si="21"/>
        <v>143</v>
      </c>
      <c r="C165" s="25">
        <v>5900000000619</v>
      </c>
      <c r="D165" s="19"/>
      <c r="E165" s="19"/>
      <c r="F165" s="97"/>
      <c r="G165" s="100" t="s">
        <v>640</v>
      </c>
      <c r="H165" s="21">
        <v>2</v>
      </c>
      <c r="I165" s="21" t="s">
        <v>680</v>
      </c>
      <c r="J165" s="46"/>
      <c r="K165" s="46" t="s">
        <v>84</v>
      </c>
      <c r="L165" s="47"/>
      <c r="M165" s="48"/>
      <c r="N165" s="48">
        <v>0</v>
      </c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8"/>
        <v/>
      </c>
      <c r="Z165" s="23">
        <f t="shared" si="19"/>
        <v>0</v>
      </c>
      <c r="AA165" s="19">
        <f t="shared" si="20"/>
        <v>1</v>
      </c>
      <c r="AB165" s="19">
        <f t="shared" si="22"/>
        <v>0</v>
      </c>
      <c r="AC165" s="19">
        <f t="shared" si="23"/>
        <v>0</v>
      </c>
      <c r="AD165" s="23" t="str">
        <f t="shared" si="24"/>
        <v/>
      </c>
      <c r="AE165" s="23" t="str">
        <f t="shared" si="25"/>
        <v/>
      </c>
    </row>
    <row r="166" spans="2:31" x14ac:dyDescent="0.25">
      <c r="B166" s="18">
        <f t="shared" si="21"/>
        <v>144</v>
      </c>
      <c r="C166" s="25">
        <v>5900000000620</v>
      </c>
      <c r="D166" s="19"/>
      <c r="E166" s="19"/>
      <c r="F166" s="97"/>
      <c r="G166" s="100" t="s">
        <v>641</v>
      </c>
      <c r="H166" s="21">
        <v>2</v>
      </c>
      <c r="I166" s="21" t="s">
        <v>680</v>
      </c>
      <c r="J166" s="46"/>
      <c r="K166" s="46" t="s">
        <v>84</v>
      </c>
      <c r="L166" s="47"/>
      <c r="M166" s="48"/>
      <c r="N166" s="48">
        <v>0</v>
      </c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8"/>
        <v/>
      </c>
      <c r="Z166" s="23">
        <f t="shared" si="19"/>
        <v>0</v>
      </c>
      <c r="AA166" s="19">
        <f t="shared" si="20"/>
        <v>1</v>
      </c>
      <c r="AB166" s="19">
        <f t="shared" si="22"/>
        <v>0</v>
      </c>
      <c r="AC166" s="19">
        <f t="shared" si="23"/>
        <v>0</v>
      </c>
      <c r="AD166" s="23" t="str">
        <f t="shared" si="24"/>
        <v/>
      </c>
      <c r="AE166" s="23" t="str">
        <f t="shared" si="25"/>
        <v/>
      </c>
    </row>
    <row r="167" spans="2:31" x14ac:dyDescent="0.25">
      <c r="B167" s="18">
        <f t="shared" si="21"/>
        <v>145</v>
      </c>
      <c r="C167" s="25">
        <v>5900000013032</v>
      </c>
      <c r="D167" s="19"/>
      <c r="E167" s="19"/>
      <c r="F167" s="97"/>
      <c r="G167" s="100" t="s">
        <v>673</v>
      </c>
      <c r="H167" s="21">
        <v>3</v>
      </c>
      <c r="I167" s="21" t="s">
        <v>680</v>
      </c>
      <c r="J167" s="46"/>
      <c r="K167" s="46" t="s">
        <v>84</v>
      </c>
      <c r="L167" s="47"/>
      <c r="M167" s="48"/>
      <c r="N167" s="48">
        <v>0</v>
      </c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8"/>
        <v/>
      </c>
      <c r="Z167" s="23">
        <f t="shared" si="19"/>
        <v>0</v>
      </c>
      <c r="AA167" s="19">
        <f t="shared" si="20"/>
        <v>1</v>
      </c>
      <c r="AB167" s="19">
        <f t="shared" si="22"/>
        <v>0</v>
      </c>
      <c r="AC167" s="19">
        <f t="shared" si="23"/>
        <v>0</v>
      </c>
      <c r="AD167" s="23" t="str">
        <f t="shared" si="24"/>
        <v/>
      </c>
      <c r="AE167" s="23" t="str">
        <f t="shared" si="25"/>
        <v/>
      </c>
    </row>
    <row r="168" spans="2:31" x14ac:dyDescent="0.25">
      <c r="B168" s="18">
        <f t="shared" si="21"/>
        <v>146</v>
      </c>
      <c r="C168" s="25">
        <v>5900000013033</v>
      </c>
      <c r="D168" s="19"/>
      <c r="E168" s="19"/>
      <c r="F168" s="97"/>
      <c r="G168" s="100" t="s">
        <v>674</v>
      </c>
      <c r="H168" s="21">
        <v>3</v>
      </c>
      <c r="I168" s="21" t="s">
        <v>680</v>
      </c>
      <c r="J168" s="46"/>
      <c r="K168" s="46" t="s">
        <v>84</v>
      </c>
      <c r="L168" s="47"/>
      <c r="M168" s="48"/>
      <c r="N168" s="48">
        <v>0</v>
      </c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8"/>
        <v/>
      </c>
      <c r="Z168" s="23">
        <f t="shared" si="19"/>
        <v>0</v>
      </c>
      <c r="AA168" s="19">
        <f t="shared" si="20"/>
        <v>1</v>
      </c>
      <c r="AB168" s="19">
        <f t="shared" si="22"/>
        <v>0</v>
      </c>
      <c r="AC168" s="19">
        <f t="shared" si="23"/>
        <v>0</v>
      </c>
      <c r="AD168" s="23" t="str">
        <f t="shared" si="24"/>
        <v/>
      </c>
      <c r="AE168" s="23" t="str">
        <f t="shared" si="25"/>
        <v/>
      </c>
    </row>
    <row r="169" spans="2:31" x14ac:dyDescent="0.25">
      <c r="B169" s="18">
        <f t="shared" si="21"/>
        <v>147</v>
      </c>
      <c r="C169" s="25">
        <v>5900000013036</v>
      </c>
      <c r="D169" s="19"/>
      <c r="E169" s="19"/>
      <c r="F169" s="97"/>
      <c r="G169" s="100" t="s">
        <v>675</v>
      </c>
      <c r="H169" s="21">
        <v>6</v>
      </c>
      <c r="I169" s="21" t="s">
        <v>680</v>
      </c>
      <c r="J169" s="46"/>
      <c r="K169" s="46" t="s">
        <v>84</v>
      </c>
      <c r="L169" s="47"/>
      <c r="M169" s="48"/>
      <c r="N169" s="48">
        <v>0</v>
      </c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8"/>
        <v/>
      </c>
      <c r="Z169" s="23">
        <f t="shared" si="19"/>
        <v>0</v>
      </c>
      <c r="AA169" s="19">
        <f t="shared" si="20"/>
        <v>1</v>
      </c>
      <c r="AB169" s="19">
        <f t="shared" si="22"/>
        <v>0</v>
      </c>
      <c r="AC169" s="19">
        <f t="shared" si="23"/>
        <v>0</v>
      </c>
      <c r="AD169" s="23" t="str">
        <f t="shared" si="24"/>
        <v/>
      </c>
      <c r="AE169" s="23" t="str">
        <f t="shared" si="25"/>
        <v/>
      </c>
    </row>
    <row r="170" spans="2:31" x14ac:dyDescent="0.25">
      <c r="B170" s="18">
        <f t="shared" si="21"/>
        <v>148</v>
      </c>
      <c r="C170" s="25">
        <v>5900000013037</v>
      </c>
      <c r="D170" s="19"/>
      <c r="E170" s="19"/>
      <c r="F170" s="97"/>
      <c r="G170" s="100" t="s">
        <v>676</v>
      </c>
      <c r="H170" s="21">
        <v>2</v>
      </c>
      <c r="I170" s="21" t="s">
        <v>680</v>
      </c>
      <c r="J170" s="46"/>
      <c r="K170" s="46" t="s">
        <v>84</v>
      </c>
      <c r="L170" s="47"/>
      <c r="M170" s="48"/>
      <c r="N170" s="48">
        <v>0</v>
      </c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8"/>
        <v/>
      </c>
      <c r="Z170" s="23">
        <f t="shared" si="19"/>
        <v>0</v>
      </c>
      <c r="AA170" s="19">
        <f t="shared" si="20"/>
        <v>1</v>
      </c>
      <c r="AB170" s="19">
        <f t="shared" si="22"/>
        <v>0</v>
      </c>
      <c r="AC170" s="19">
        <f t="shared" si="23"/>
        <v>0</v>
      </c>
      <c r="AD170" s="23" t="str">
        <f t="shared" si="24"/>
        <v/>
      </c>
      <c r="AE170" s="23" t="str">
        <f t="shared" si="25"/>
        <v/>
      </c>
    </row>
    <row r="171" spans="2:31" x14ac:dyDescent="0.25">
      <c r="B171" s="18">
        <f t="shared" si="21"/>
        <v>149</v>
      </c>
      <c r="C171" s="25">
        <v>6100000002593</v>
      </c>
      <c r="D171" s="19"/>
      <c r="E171" s="19"/>
      <c r="F171" s="97"/>
      <c r="G171" s="100" t="s">
        <v>677</v>
      </c>
      <c r="H171" s="21">
        <v>40</v>
      </c>
      <c r="I171" s="21" t="s">
        <v>680</v>
      </c>
      <c r="J171" s="46"/>
      <c r="K171" s="46" t="s">
        <v>84</v>
      </c>
      <c r="L171" s="47"/>
      <c r="M171" s="48"/>
      <c r="N171" s="48">
        <v>0</v>
      </c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8"/>
        <v/>
      </c>
      <c r="Z171" s="23">
        <f t="shared" si="19"/>
        <v>0</v>
      </c>
      <c r="AA171" s="19">
        <f t="shared" si="20"/>
        <v>1</v>
      </c>
      <c r="AB171" s="19">
        <f t="shared" si="22"/>
        <v>0</v>
      </c>
      <c r="AC171" s="19">
        <f t="shared" si="23"/>
        <v>0</v>
      </c>
      <c r="AD171" s="23" t="str">
        <f t="shared" si="24"/>
        <v/>
      </c>
      <c r="AE171" s="23" t="str">
        <f t="shared" si="25"/>
        <v/>
      </c>
    </row>
    <row r="172" spans="2:31" ht="25.5" x14ac:dyDescent="0.25">
      <c r="B172" s="18">
        <f t="shared" si="21"/>
        <v>150</v>
      </c>
      <c r="C172" s="25">
        <v>6100000003096</v>
      </c>
      <c r="D172" s="19"/>
      <c r="E172" s="19"/>
      <c r="F172" s="97"/>
      <c r="G172" s="100" t="s">
        <v>678</v>
      </c>
      <c r="H172" s="21">
        <v>6</v>
      </c>
      <c r="I172" s="21" t="s">
        <v>680</v>
      </c>
      <c r="J172" s="46"/>
      <c r="K172" s="46" t="s">
        <v>104</v>
      </c>
      <c r="L172" s="47"/>
      <c r="M172" s="48"/>
      <c r="N172" s="48">
        <v>1.65</v>
      </c>
      <c r="O172" s="49">
        <v>3.6499999999999998E-2</v>
      </c>
      <c r="P172" s="50">
        <v>0.05</v>
      </c>
      <c r="Q172" s="50">
        <v>0.12</v>
      </c>
      <c r="R172" s="50">
        <v>0</v>
      </c>
      <c r="S172" s="50">
        <v>0</v>
      </c>
      <c r="T172" s="46"/>
      <c r="U172" s="46" t="s">
        <v>683</v>
      </c>
      <c r="V172" s="51"/>
      <c r="W172" s="62"/>
      <c r="X172" s="62"/>
      <c r="Y172" s="23" t="str">
        <f t="shared" si="18"/>
        <v/>
      </c>
      <c r="Z172" s="23">
        <f t="shared" si="19"/>
        <v>9.8999999999999986</v>
      </c>
      <c r="AA172" s="19">
        <f t="shared" si="20"/>
        <v>1</v>
      </c>
      <c r="AB172" s="19">
        <f t="shared" si="22"/>
        <v>0</v>
      </c>
      <c r="AC172" s="19">
        <f t="shared" si="23"/>
        <v>1</v>
      </c>
      <c r="AD172" s="23" t="str">
        <f t="shared" si="24"/>
        <v/>
      </c>
      <c r="AE172" s="23" t="str">
        <f t="shared" si="25"/>
        <v/>
      </c>
    </row>
    <row r="173" spans="2:31" x14ac:dyDescent="0.25">
      <c r="B173" s="18">
        <f t="shared" si="21"/>
        <v>151</v>
      </c>
      <c r="C173" s="25">
        <v>6100000004613</v>
      </c>
      <c r="D173" s="19"/>
      <c r="E173" s="19"/>
      <c r="F173" s="97"/>
      <c r="G173" s="100" t="s">
        <v>679</v>
      </c>
      <c r="H173" s="21">
        <v>2</v>
      </c>
      <c r="I173" s="21" t="s">
        <v>680</v>
      </c>
      <c r="J173" s="46"/>
      <c r="K173" s="46" t="s">
        <v>84</v>
      </c>
      <c r="L173" s="47"/>
      <c r="M173" s="48"/>
      <c r="N173" s="48">
        <v>0</v>
      </c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8"/>
        <v/>
      </c>
      <c r="Z173" s="23">
        <f t="shared" si="19"/>
        <v>0</v>
      </c>
      <c r="AA173" s="19">
        <f t="shared" si="20"/>
        <v>1</v>
      </c>
      <c r="AB173" s="19">
        <f t="shared" si="22"/>
        <v>0</v>
      </c>
      <c r="AC173" s="19">
        <f t="shared" si="23"/>
        <v>0</v>
      </c>
      <c r="AD173" s="23" t="str">
        <f t="shared" si="24"/>
        <v/>
      </c>
      <c r="AE173" s="23" t="str">
        <f t="shared" si="25"/>
        <v/>
      </c>
    </row>
    <row r="174" spans="2:31" x14ac:dyDescent="0.25">
      <c r="B174" s="18" t="str">
        <f t="shared" si="21"/>
        <v/>
      </c>
      <c r="C174" s="25"/>
      <c r="D174" s="19"/>
      <c r="E174" s="19"/>
      <c r="F174" s="20"/>
      <c r="G174" s="10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8"/>
        <v/>
      </c>
      <c r="Z174" s="23" t="str">
        <f t="shared" si="19"/>
        <v/>
      </c>
      <c r="AA174" s="19">
        <f t="shared" si="20"/>
        <v>0</v>
      </c>
      <c r="AB174" s="19">
        <f t="shared" si="22"/>
        <v>0</v>
      </c>
      <c r="AC174" s="19">
        <f t="shared" si="23"/>
        <v>0</v>
      </c>
      <c r="AD174" s="23" t="str">
        <f t="shared" si="24"/>
        <v/>
      </c>
      <c r="AE174" s="23" t="str">
        <f t="shared" si="25"/>
        <v/>
      </c>
    </row>
    <row r="175" spans="2:31" x14ac:dyDescent="0.25">
      <c r="B175" s="18" t="str">
        <f t="shared" si="21"/>
        <v/>
      </c>
      <c r="C175" s="25"/>
      <c r="D175" s="19"/>
      <c r="E175" s="19"/>
      <c r="F175" s="2"/>
      <c r="G175" s="10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8"/>
        <v/>
      </c>
      <c r="Z175" s="23" t="str">
        <f t="shared" si="19"/>
        <v/>
      </c>
      <c r="AA175" s="19">
        <f t="shared" si="20"/>
        <v>0</v>
      </c>
      <c r="AB175" s="19">
        <f t="shared" si="22"/>
        <v>0</v>
      </c>
      <c r="AC175" s="19">
        <f t="shared" si="23"/>
        <v>0</v>
      </c>
      <c r="AD175" s="23" t="str">
        <f t="shared" si="24"/>
        <v/>
      </c>
      <c r="AE175" s="23" t="str">
        <f t="shared" si="25"/>
        <v/>
      </c>
    </row>
    <row r="176" spans="2:31" x14ac:dyDescent="0.25">
      <c r="B176" s="18" t="str">
        <f t="shared" si="21"/>
        <v/>
      </c>
      <c r="C176" s="25"/>
      <c r="D176" s="19"/>
      <c r="E176" s="19"/>
      <c r="F176" s="20"/>
      <c r="G176" s="10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8"/>
        <v/>
      </c>
      <c r="Z176" s="23" t="str">
        <f t="shared" si="19"/>
        <v/>
      </c>
      <c r="AA176" s="19">
        <f t="shared" si="20"/>
        <v>0</v>
      </c>
      <c r="AB176" s="19">
        <f t="shared" si="22"/>
        <v>0</v>
      </c>
      <c r="AC176" s="19">
        <f t="shared" si="23"/>
        <v>0</v>
      </c>
      <c r="AD176" s="23" t="str">
        <f t="shared" si="24"/>
        <v/>
      </c>
      <c r="AE176" s="23" t="str">
        <f t="shared" si="25"/>
        <v/>
      </c>
    </row>
    <row r="177" spans="2:31" x14ac:dyDescent="0.25">
      <c r="B177" s="18" t="str">
        <f t="shared" si="21"/>
        <v/>
      </c>
      <c r="C177" s="25"/>
      <c r="D177" s="19"/>
      <c r="E177" s="19"/>
      <c r="F177" s="2"/>
      <c r="G177" s="10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8"/>
        <v/>
      </c>
      <c r="Z177" s="23" t="str">
        <f t="shared" si="19"/>
        <v/>
      </c>
      <c r="AA177" s="19">
        <f t="shared" si="20"/>
        <v>0</v>
      </c>
      <c r="AB177" s="19">
        <f t="shared" si="22"/>
        <v>0</v>
      </c>
      <c r="AC177" s="19">
        <f t="shared" si="23"/>
        <v>0</v>
      </c>
      <c r="AD177" s="23" t="str">
        <f t="shared" si="24"/>
        <v/>
      </c>
      <c r="AE177" s="23" t="str">
        <f t="shared" si="25"/>
        <v/>
      </c>
    </row>
    <row r="178" spans="2:31" x14ac:dyDescent="0.25">
      <c r="B178" s="18" t="str">
        <f t="shared" si="21"/>
        <v/>
      </c>
      <c r="C178" s="25"/>
      <c r="D178" s="19"/>
      <c r="E178" s="19"/>
      <c r="F178" s="20"/>
      <c r="G178" s="10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8"/>
        <v/>
      </c>
      <c r="Z178" s="23" t="str">
        <f t="shared" si="19"/>
        <v/>
      </c>
      <c r="AA178" s="19">
        <f t="shared" si="20"/>
        <v>0</v>
      </c>
      <c r="AB178" s="19">
        <f t="shared" si="22"/>
        <v>0</v>
      </c>
      <c r="AC178" s="19">
        <f t="shared" si="23"/>
        <v>0</v>
      </c>
      <c r="AD178" s="23" t="str">
        <f t="shared" si="24"/>
        <v/>
      </c>
      <c r="AE178" s="23" t="str">
        <f t="shared" si="25"/>
        <v/>
      </c>
    </row>
    <row r="179" spans="2:31" x14ac:dyDescent="0.25">
      <c r="B179" s="18" t="str">
        <f t="shared" si="21"/>
        <v/>
      </c>
      <c r="C179" s="25"/>
      <c r="D179" s="19"/>
      <c r="E179" s="19"/>
      <c r="F179" s="2"/>
      <c r="G179" s="10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8"/>
        <v/>
      </c>
      <c r="Z179" s="23" t="str">
        <f t="shared" si="19"/>
        <v/>
      </c>
      <c r="AA179" s="19">
        <f t="shared" si="20"/>
        <v>0</v>
      </c>
      <c r="AB179" s="19">
        <f t="shared" si="22"/>
        <v>0</v>
      </c>
      <c r="AC179" s="19">
        <f t="shared" si="23"/>
        <v>0</v>
      </c>
      <c r="AD179" s="23" t="str">
        <f t="shared" si="24"/>
        <v/>
      </c>
      <c r="AE179" s="23" t="str">
        <f t="shared" si="25"/>
        <v/>
      </c>
    </row>
    <row r="180" spans="2:31" x14ac:dyDescent="0.25">
      <c r="B180" s="18" t="str">
        <f t="shared" si="21"/>
        <v/>
      </c>
      <c r="C180" s="25"/>
      <c r="D180" s="19"/>
      <c r="E180" s="19"/>
      <c r="F180" s="20"/>
      <c r="G180" s="10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8"/>
        <v/>
      </c>
      <c r="Z180" s="23" t="str">
        <f t="shared" si="19"/>
        <v/>
      </c>
      <c r="AA180" s="19">
        <f t="shared" si="20"/>
        <v>0</v>
      </c>
      <c r="AB180" s="19">
        <f t="shared" si="22"/>
        <v>0</v>
      </c>
      <c r="AC180" s="19">
        <f t="shared" si="23"/>
        <v>0</v>
      </c>
      <c r="AD180" s="23" t="str">
        <f t="shared" si="24"/>
        <v/>
      </c>
      <c r="AE180" s="23" t="str">
        <f t="shared" si="25"/>
        <v/>
      </c>
    </row>
    <row r="181" spans="2:31" x14ac:dyDescent="0.25">
      <c r="B181" s="18" t="str">
        <f t="shared" si="21"/>
        <v/>
      </c>
      <c r="C181" s="25"/>
      <c r="D181" s="19"/>
      <c r="E181" s="19"/>
      <c r="F181" s="2"/>
      <c r="G181" s="10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8"/>
        <v/>
      </c>
      <c r="Z181" s="23" t="str">
        <f t="shared" si="19"/>
        <v/>
      </c>
      <c r="AA181" s="19">
        <f t="shared" si="20"/>
        <v>0</v>
      </c>
      <c r="AB181" s="19">
        <f t="shared" si="22"/>
        <v>0</v>
      </c>
      <c r="AC181" s="19">
        <f t="shared" si="23"/>
        <v>0</v>
      </c>
      <c r="AD181" s="23" t="str">
        <f t="shared" si="24"/>
        <v/>
      </c>
      <c r="AE181" s="23" t="str">
        <f t="shared" si="25"/>
        <v/>
      </c>
    </row>
    <row r="182" spans="2:31" x14ac:dyDescent="0.25">
      <c r="B182" s="18" t="str">
        <f t="shared" si="21"/>
        <v/>
      </c>
      <c r="C182" s="25"/>
      <c r="D182" s="19"/>
      <c r="E182" s="19"/>
      <c r="F182" s="20"/>
      <c r="G182" s="10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8"/>
        <v/>
      </c>
      <c r="Z182" s="23" t="str">
        <f t="shared" si="19"/>
        <v/>
      </c>
      <c r="AA182" s="19">
        <f t="shared" si="20"/>
        <v>0</v>
      </c>
      <c r="AB182" s="19">
        <f t="shared" si="22"/>
        <v>0</v>
      </c>
      <c r="AC182" s="19">
        <f t="shared" si="23"/>
        <v>0</v>
      </c>
      <c r="AD182" s="23" t="str">
        <f t="shared" si="24"/>
        <v/>
      </c>
      <c r="AE182" s="23" t="str">
        <f t="shared" si="25"/>
        <v/>
      </c>
    </row>
    <row r="183" spans="2:31" x14ac:dyDescent="0.25">
      <c r="B183" s="18" t="str">
        <f t="shared" si="21"/>
        <v/>
      </c>
      <c r="C183" s="25"/>
      <c r="D183" s="19"/>
      <c r="E183" s="19"/>
      <c r="F183" s="2"/>
      <c r="G183" s="10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8"/>
        <v/>
      </c>
      <c r="Z183" s="23" t="str">
        <f t="shared" si="19"/>
        <v/>
      </c>
      <c r="AA183" s="19">
        <f t="shared" si="20"/>
        <v>0</v>
      </c>
      <c r="AB183" s="19">
        <f t="shared" si="22"/>
        <v>0</v>
      </c>
      <c r="AC183" s="19">
        <f t="shared" si="23"/>
        <v>0</v>
      </c>
      <c r="AD183" s="23" t="str">
        <f t="shared" si="24"/>
        <v/>
      </c>
      <c r="AE183" s="23" t="str">
        <f t="shared" si="25"/>
        <v/>
      </c>
    </row>
    <row r="184" spans="2:31" x14ac:dyDescent="0.25">
      <c r="B184" s="18" t="str">
        <f t="shared" si="21"/>
        <v/>
      </c>
      <c r="C184" s="25"/>
      <c r="D184" s="19"/>
      <c r="E184" s="19"/>
      <c r="F184" s="20"/>
      <c r="G184" s="10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8"/>
        <v/>
      </c>
      <c r="Z184" s="23" t="str">
        <f t="shared" si="19"/>
        <v/>
      </c>
      <c r="AA184" s="19">
        <f t="shared" si="20"/>
        <v>0</v>
      </c>
      <c r="AB184" s="19">
        <f t="shared" si="22"/>
        <v>0</v>
      </c>
      <c r="AC184" s="19">
        <f t="shared" si="23"/>
        <v>0</v>
      </c>
      <c r="AD184" s="23" t="str">
        <f t="shared" si="24"/>
        <v/>
      </c>
      <c r="AE184" s="23" t="str">
        <f t="shared" si="25"/>
        <v/>
      </c>
    </row>
    <row r="185" spans="2:31" x14ac:dyDescent="0.25">
      <c r="B185" s="18" t="str">
        <f t="shared" si="21"/>
        <v/>
      </c>
      <c r="C185" s="25"/>
      <c r="D185" s="19"/>
      <c r="E185" s="19"/>
      <c r="F185" s="2"/>
      <c r="G185" s="10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8"/>
        <v/>
      </c>
      <c r="Z185" s="23" t="str">
        <f t="shared" si="19"/>
        <v/>
      </c>
      <c r="AA185" s="19">
        <f t="shared" si="20"/>
        <v>0</v>
      </c>
      <c r="AB185" s="19">
        <f t="shared" si="22"/>
        <v>0</v>
      </c>
      <c r="AC185" s="19">
        <f t="shared" si="23"/>
        <v>0</v>
      </c>
      <c r="AD185" s="23" t="str">
        <f t="shared" si="24"/>
        <v/>
      </c>
      <c r="AE185" s="23" t="str">
        <f t="shared" si="25"/>
        <v/>
      </c>
    </row>
    <row r="186" spans="2:31" x14ac:dyDescent="0.25">
      <c r="B186" s="18" t="str">
        <f t="shared" si="21"/>
        <v/>
      </c>
      <c r="C186" s="25"/>
      <c r="D186" s="19"/>
      <c r="E186" s="19"/>
      <c r="F186" s="20"/>
      <c r="G186" s="10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8"/>
        <v/>
      </c>
      <c r="Z186" s="23" t="str">
        <f t="shared" si="19"/>
        <v/>
      </c>
      <c r="AA186" s="19">
        <f t="shared" si="20"/>
        <v>0</v>
      </c>
      <c r="AB186" s="19">
        <f t="shared" si="22"/>
        <v>0</v>
      </c>
      <c r="AC186" s="19">
        <f t="shared" si="23"/>
        <v>0</v>
      </c>
      <c r="AD186" s="23" t="str">
        <f t="shared" si="24"/>
        <v/>
      </c>
      <c r="AE186" s="23" t="str">
        <f t="shared" si="25"/>
        <v/>
      </c>
    </row>
    <row r="187" spans="2:31" x14ac:dyDescent="0.25">
      <c r="B187" s="18" t="str">
        <f t="shared" si="21"/>
        <v/>
      </c>
      <c r="C187" s="25"/>
      <c r="D187" s="19"/>
      <c r="E187" s="19"/>
      <c r="F187" s="2"/>
      <c r="G187" s="10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8"/>
        <v/>
      </c>
      <c r="Z187" s="23" t="str">
        <f t="shared" si="19"/>
        <v/>
      </c>
      <c r="AA187" s="19">
        <f t="shared" si="20"/>
        <v>0</v>
      </c>
      <c r="AB187" s="19">
        <f t="shared" si="22"/>
        <v>0</v>
      </c>
      <c r="AC187" s="19">
        <f t="shared" si="23"/>
        <v>0</v>
      </c>
      <c r="AD187" s="23" t="str">
        <f t="shared" si="24"/>
        <v/>
      </c>
      <c r="AE187" s="23" t="str">
        <f t="shared" si="25"/>
        <v/>
      </c>
    </row>
    <row r="188" spans="2:31" x14ac:dyDescent="0.25">
      <c r="B188" s="18" t="str">
        <f t="shared" si="21"/>
        <v/>
      </c>
      <c r="C188" s="25"/>
      <c r="D188" s="19"/>
      <c r="E188" s="19"/>
      <c r="F188" s="20"/>
      <c r="G188" s="10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8"/>
        <v/>
      </c>
      <c r="Z188" s="23" t="str">
        <f t="shared" si="19"/>
        <v/>
      </c>
      <c r="AA188" s="19">
        <f t="shared" si="20"/>
        <v>0</v>
      </c>
      <c r="AB188" s="19">
        <f t="shared" si="22"/>
        <v>0</v>
      </c>
      <c r="AC188" s="19">
        <f t="shared" si="23"/>
        <v>0</v>
      </c>
      <c r="AD188" s="23" t="str">
        <f t="shared" si="24"/>
        <v/>
      </c>
      <c r="AE188" s="23" t="str">
        <f t="shared" si="25"/>
        <v/>
      </c>
    </row>
    <row r="189" spans="2:31" x14ac:dyDescent="0.25">
      <c r="B189" s="18" t="str">
        <f t="shared" si="21"/>
        <v/>
      </c>
      <c r="C189" s="25"/>
      <c r="D189" s="19"/>
      <c r="E189" s="19"/>
      <c r="F189" s="2"/>
      <c r="G189" s="10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8"/>
        <v/>
      </c>
      <c r="Z189" s="23" t="str">
        <f t="shared" si="19"/>
        <v/>
      </c>
      <c r="AA189" s="19">
        <f t="shared" si="20"/>
        <v>0</v>
      </c>
      <c r="AB189" s="19">
        <f t="shared" si="22"/>
        <v>0</v>
      </c>
      <c r="AC189" s="19">
        <f t="shared" si="23"/>
        <v>0</v>
      </c>
      <c r="AD189" s="23" t="str">
        <f t="shared" si="24"/>
        <v/>
      </c>
      <c r="AE189" s="23" t="str">
        <f t="shared" si="25"/>
        <v/>
      </c>
    </row>
    <row r="190" spans="2:31" x14ac:dyDescent="0.25">
      <c r="B190" s="18" t="str">
        <f t="shared" si="21"/>
        <v/>
      </c>
      <c r="C190" s="25"/>
      <c r="D190" s="19"/>
      <c r="E190" s="19"/>
      <c r="F190" s="20"/>
      <c r="G190" s="10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8"/>
        <v/>
      </c>
      <c r="Z190" s="23" t="str">
        <f t="shared" si="19"/>
        <v/>
      </c>
      <c r="AA190" s="19">
        <f t="shared" si="20"/>
        <v>0</v>
      </c>
      <c r="AB190" s="19">
        <f t="shared" si="22"/>
        <v>0</v>
      </c>
      <c r="AC190" s="19">
        <f t="shared" si="23"/>
        <v>0</v>
      </c>
      <c r="AD190" s="23" t="str">
        <f t="shared" si="24"/>
        <v/>
      </c>
      <c r="AE190" s="23" t="str">
        <f t="shared" si="25"/>
        <v/>
      </c>
    </row>
    <row r="191" spans="2:31" x14ac:dyDescent="0.25">
      <c r="B191" s="18" t="str">
        <f t="shared" si="21"/>
        <v/>
      </c>
      <c r="C191" s="25"/>
      <c r="D191" s="19"/>
      <c r="E191" s="19"/>
      <c r="F191" s="2"/>
      <c r="G191" s="10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8"/>
        <v/>
      </c>
      <c r="Z191" s="23" t="str">
        <f t="shared" si="19"/>
        <v/>
      </c>
      <c r="AA191" s="19">
        <f t="shared" si="20"/>
        <v>0</v>
      </c>
      <c r="AB191" s="19">
        <f t="shared" si="22"/>
        <v>0</v>
      </c>
      <c r="AC191" s="19">
        <f t="shared" si="23"/>
        <v>0</v>
      </c>
      <c r="AD191" s="23" t="str">
        <f t="shared" si="24"/>
        <v/>
      </c>
      <c r="AE191" s="23" t="str">
        <f t="shared" si="25"/>
        <v/>
      </c>
    </row>
    <row r="192" spans="2:31" x14ac:dyDescent="0.25">
      <c r="B192" s="18" t="str">
        <f t="shared" si="21"/>
        <v/>
      </c>
      <c r="C192" s="25"/>
      <c r="D192" s="19"/>
      <c r="E192" s="19"/>
      <c r="F192" s="20"/>
      <c r="G192" s="10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8"/>
        <v/>
      </c>
      <c r="Z192" s="23" t="str">
        <f t="shared" si="19"/>
        <v/>
      </c>
      <c r="AA192" s="19">
        <f t="shared" si="20"/>
        <v>0</v>
      </c>
      <c r="AB192" s="19">
        <f t="shared" si="22"/>
        <v>0</v>
      </c>
      <c r="AC192" s="19">
        <f t="shared" si="23"/>
        <v>0</v>
      </c>
      <c r="AD192" s="23" t="str">
        <f t="shared" si="24"/>
        <v/>
      </c>
      <c r="AE192" s="23" t="str">
        <f t="shared" si="25"/>
        <v/>
      </c>
    </row>
    <row r="193" spans="2:31" x14ac:dyDescent="0.25">
      <c r="B193" s="18" t="str">
        <f t="shared" si="21"/>
        <v/>
      </c>
      <c r="C193" s="25"/>
      <c r="D193" s="19"/>
      <c r="E193" s="19"/>
      <c r="F193" s="2"/>
      <c r="G193" s="10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8"/>
        <v/>
      </c>
      <c r="Z193" s="23" t="str">
        <f t="shared" si="19"/>
        <v/>
      </c>
      <c r="AA193" s="19">
        <f t="shared" si="20"/>
        <v>0</v>
      </c>
      <c r="AB193" s="19">
        <f t="shared" si="22"/>
        <v>0</v>
      </c>
      <c r="AC193" s="19">
        <f t="shared" si="23"/>
        <v>0</v>
      </c>
      <c r="AD193" s="23" t="str">
        <f t="shared" si="24"/>
        <v/>
      </c>
      <c r="AE193" s="23" t="str">
        <f t="shared" si="25"/>
        <v/>
      </c>
    </row>
    <row r="194" spans="2:31" x14ac:dyDescent="0.25">
      <c r="B194" s="18" t="str">
        <f t="shared" si="21"/>
        <v/>
      </c>
      <c r="C194" s="25"/>
      <c r="D194" s="19"/>
      <c r="E194" s="19"/>
      <c r="F194" s="20"/>
      <c r="G194" s="10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8"/>
        <v/>
      </c>
      <c r="Z194" s="23" t="str">
        <f t="shared" si="19"/>
        <v/>
      </c>
      <c r="AA194" s="19">
        <f t="shared" si="20"/>
        <v>0</v>
      </c>
      <c r="AB194" s="19">
        <f t="shared" si="22"/>
        <v>0</v>
      </c>
      <c r="AC194" s="19">
        <f t="shared" si="23"/>
        <v>0</v>
      </c>
      <c r="AD194" s="23" t="str">
        <f t="shared" si="24"/>
        <v/>
      </c>
      <c r="AE194" s="23" t="str">
        <f t="shared" si="25"/>
        <v/>
      </c>
    </row>
    <row r="195" spans="2:31" x14ac:dyDescent="0.25">
      <c r="B195" s="18" t="str">
        <f t="shared" si="21"/>
        <v/>
      </c>
      <c r="C195" s="25"/>
      <c r="D195" s="19"/>
      <c r="E195" s="19"/>
      <c r="F195" s="2"/>
      <c r="G195" s="10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8"/>
        <v/>
      </c>
      <c r="Z195" s="23" t="str">
        <f t="shared" si="19"/>
        <v/>
      </c>
      <c r="AA195" s="19">
        <f t="shared" si="20"/>
        <v>0</v>
      </c>
      <c r="AB195" s="19">
        <f t="shared" si="22"/>
        <v>0</v>
      </c>
      <c r="AC195" s="19">
        <f t="shared" si="23"/>
        <v>0</v>
      </c>
      <c r="AD195" s="23" t="str">
        <f t="shared" si="24"/>
        <v/>
      </c>
      <c r="AE195" s="23" t="str">
        <f t="shared" si="25"/>
        <v/>
      </c>
    </row>
    <row r="196" spans="2:31" x14ac:dyDescent="0.25">
      <c r="B196" s="18" t="str">
        <f t="shared" si="21"/>
        <v/>
      </c>
      <c r="C196" s="25"/>
      <c r="D196" s="19"/>
      <c r="E196" s="19"/>
      <c r="F196" s="20"/>
      <c r="G196" s="10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8"/>
        <v/>
      </c>
      <c r="Z196" s="23" t="str">
        <f t="shared" si="19"/>
        <v/>
      </c>
      <c r="AA196" s="19">
        <f t="shared" si="20"/>
        <v>0</v>
      </c>
      <c r="AB196" s="19">
        <f t="shared" si="22"/>
        <v>0</v>
      </c>
      <c r="AC196" s="19">
        <f t="shared" si="23"/>
        <v>0</v>
      </c>
      <c r="AD196" s="23" t="str">
        <f t="shared" si="24"/>
        <v/>
      </c>
      <c r="AE196" s="23" t="str">
        <f t="shared" si="25"/>
        <v/>
      </c>
    </row>
    <row r="197" spans="2:31" x14ac:dyDescent="0.25">
      <c r="B197" s="18" t="str">
        <f t="shared" si="21"/>
        <v/>
      </c>
      <c r="C197" s="25"/>
      <c r="D197" s="19"/>
      <c r="E197" s="19"/>
      <c r="F197" s="2"/>
      <c r="G197" s="10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8"/>
        <v/>
      </c>
      <c r="Z197" s="23" t="str">
        <f t="shared" si="19"/>
        <v/>
      </c>
      <c r="AA197" s="19">
        <f t="shared" si="20"/>
        <v>0</v>
      </c>
      <c r="AB197" s="19">
        <f t="shared" si="22"/>
        <v>0</v>
      </c>
      <c r="AC197" s="19">
        <f t="shared" si="23"/>
        <v>0</v>
      </c>
      <c r="AD197" s="23" t="str">
        <f t="shared" si="24"/>
        <v/>
      </c>
      <c r="AE197" s="23" t="str">
        <f t="shared" si="25"/>
        <v/>
      </c>
    </row>
    <row r="198" spans="2:31" x14ac:dyDescent="0.25">
      <c r="B198" s="18" t="str">
        <f t="shared" si="21"/>
        <v/>
      </c>
      <c r="C198" s="25"/>
      <c r="D198" s="19"/>
      <c r="E198" s="19"/>
      <c r="F198" s="20"/>
      <c r="G198" s="10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8"/>
        <v/>
      </c>
      <c r="Z198" s="23" t="str">
        <f t="shared" si="19"/>
        <v/>
      </c>
      <c r="AA198" s="19">
        <f t="shared" si="20"/>
        <v>0</v>
      </c>
      <c r="AB198" s="19">
        <f t="shared" si="22"/>
        <v>0</v>
      </c>
      <c r="AC198" s="19">
        <f t="shared" si="23"/>
        <v>0</v>
      </c>
      <c r="AD198" s="23" t="str">
        <f t="shared" si="24"/>
        <v/>
      </c>
      <c r="AE198" s="23" t="str">
        <f t="shared" si="25"/>
        <v/>
      </c>
    </row>
    <row r="199" spans="2:31" x14ac:dyDescent="0.25">
      <c r="B199" s="18" t="str">
        <f t="shared" si="21"/>
        <v/>
      </c>
      <c r="C199" s="25"/>
      <c r="D199" s="19"/>
      <c r="E199" s="19"/>
      <c r="F199" s="2"/>
      <c r="G199" s="10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8"/>
        <v/>
      </c>
      <c r="Z199" s="23" t="str">
        <f t="shared" si="19"/>
        <v/>
      </c>
      <c r="AA199" s="19">
        <f t="shared" si="20"/>
        <v>0</v>
      </c>
      <c r="AB199" s="19">
        <f t="shared" si="22"/>
        <v>0</v>
      </c>
      <c r="AC199" s="19">
        <f t="shared" si="23"/>
        <v>0</v>
      </c>
      <c r="AD199" s="23" t="str">
        <f t="shared" si="24"/>
        <v/>
      </c>
      <c r="AE199" s="23" t="str">
        <f t="shared" si="25"/>
        <v/>
      </c>
    </row>
    <row r="200" spans="2:31" x14ac:dyDescent="0.25">
      <c r="B200" s="18" t="str">
        <f t="shared" si="21"/>
        <v/>
      </c>
      <c r="C200" s="25"/>
      <c r="D200" s="19"/>
      <c r="E200" s="19"/>
      <c r="F200" s="20"/>
      <c r="G200" s="10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8"/>
        <v/>
      </c>
      <c r="Z200" s="23" t="str">
        <f t="shared" si="19"/>
        <v/>
      </c>
      <c r="AA200" s="19">
        <f t="shared" si="20"/>
        <v>0</v>
      </c>
      <c r="AB200" s="19">
        <f t="shared" si="22"/>
        <v>0</v>
      </c>
      <c r="AC200" s="19">
        <f t="shared" si="23"/>
        <v>0</v>
      </c>
      <c r="AD200" s="23" t="str">
        <f t="shared" si="24"/>
        <v/>
      </c>
      <c r="AE200" s="23" t="str">
        <f t="shared" si="25"/>
        <v/>
      </c>
    </row>
    <row r="201" spans="2:31" x14ac:dyDescent="0.25">
      <c r="B201" s="18" t="str">
        <f t="shared" si="21"/>
        <v/>
      </c>
      <c r="C201" s="25"/>
      <c r="D201" s="19"/>
      <c r="E201" s="19"/>
      <c r="F201" s="2"/>
      <c r="G201" s="10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8"/>
        <v/>
      </c>
      <c r="Z201" s="23" t="str">
        <f t="shared" si="19"/>
        <v/>
      </c>
      <c r="AA201" s="19">
        <f t="shared" si="20"/>
        <v>0</v>
      </c>
      <c r="AB201" s="19">
        <f t="shared" si="22"/>
        <v>0</v>
      </c>
      <c r="AC201" s="19">
        <f t="shared" si="23"/>
        <v>0</v>
      </c>
      <c r="AD201" s="23" t="str">
        <f t="shared" si="24"/>
        <v/>
      </c>
      <c r="AE201" s="23" t="str">
        <f t="shared" si="25"/>
        <v/>
      </c>
    </row>
    <row r="202" spans="2:31" x14ac:dyDescent="0.25">
      <c r="B202" s="18" t="str">
        <f t="shared" si="21"/>
        <v/>
      </c>
      <c r="C202" s="25"/>
      <c r="D202" s="19"/>
      <c r="E202" s="19"/>
      <c r="F202" s="20"/>
      <c r="G202" s="10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8"/>
        <v/>
      </c>
      <c r="Z202" s="23" t="str">
        <f t="shared" si="19"/>
        <v/>
      </c>
      <c r="AA202" s="19">
        <f t="shared" si="20"/>
        <v>0</v>
      </c>
      <c r="AB202" s="19">
        <f t="shared" si="22"/>
        <v>0</v>
      </c>
      <c r="AC202" s="19">
        <f t="shared" si="23"/>
        <v>0</v>
      </c>
      <c r="AD202" s="23" t="str">
        <f t="shared" si="24"/>
        <v/>
      </c>
      <c r="AE202" s="23" t="str">
        <f t="shared" si="25"/>
        <v/>
      </c>
    </row>
    <row r="203" spans="2:31" x14ac:dyDescent="0.25">
      <c r="B203" s="18" t="str">
        <f t="shared" si="21"/>
        <v/>
      </c>
      <c r="C203" s="25"/>
      <c r="D203" s="19"/>
      <c r="E203" s="19"/>
      <c r="F203" s="2"/>
      <c r="G203" s="10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8"/>
        <v/>
      </c>
      <c r="Z203" s="23" t="str">
        <f t="shared" si="19"/>
        <v/>
      </c>
      <c r="AA203" s="19">
        <f t="shared" si="20"/>
        <v>0</v>
      </c>
      <c r="AB203" s="19">
        <f t="shared" si="22"/>
        <v>0</v>
      </c>
      <c r="AC203" s="19">
        <f t="shared" si="23"/>
        <v>0</v>
      </c>
      <c r="AD203" s="23" t="str">
        <f t="shared" si="24"/>
        <v/>
      </c>
      <c r="AE203" s="23" t="str">
        <f t="shared" si="25"/>
        <v/>
      </c>
    </row>
    <row r="204" spans="2:31" x14ac:dyDescent="0.25">
      <c r="B204" s="18" t="str">
        <f t="shared" si="21"/>
        <v/>
      </c>
      <c r="C204" s="25"/>
      <c r="D204" s="19"/>
      <c r="E204" s="19"/>
      <c r="F204" s="20"/>
      <c r="G204" s="10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8"/>
        <v/>
      </c>
      <c r="Z204" s="23" t="str">
        <f t="shared" si="19"/>
        <v/>
      </c>
      <c r="AA204" s="19">
        <f t="shared" si="20"/>
        <v>0</v>
      </c>
      <c r="AB204" s="19">
        <f t="shared" si="22"/>
        <v>0</v>
      </c>
      <c r="AC204" s="19">
        <f t="shared" si="23"/>
        <v>0</v>
      </c>
      <c r="AD204" s="23" t="str">
        <f t="shared" si="24"/>
        <v/>
      </c>
      <c r="AE204" s="23" t="str">
        <f t="shared" si="25"/>
        <v/>
      </c>
    </row>
    <row r="205" spans="2:31" x14ac:dyDescent="0.25">
      <c r="B205" s="18" t="str">
        <f t="shared" si="21"/>
        <v/>
      </c>
      <c r="C205" s="25"/>
      <c r="D205" s="19"/>
      <c r="E205" s="19"/>
      <c r="F205" s="2"/>
      <c r="G205" s="10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8"/>
        <v/>
      </c>
      <c r="Z205" s="23" t="str">
        <f t="shared" si="19"/>
        <v/>
      </c>
      <c r="AA205" s="19">
        <f t="shared" si="20"/>
        <v>0</v>
      </c>
      <c r="AB205" s="19">
        <f t="shared" si="22"/>
        <v>0</v>
      </c>
      <c r="AC205" s="19">
        <f t="shared" si="23"/>
        <v>0</v>
      </c>
      <c r="AD205" s="23" t="str">
        <f t="shared" si="24"/>
        <v/>
      </c>
      <c r="AE205" s="23" t="str">
        <f t="shared" si="25"/>
        <v/>
      </c>
    </row>
    <row r="206" spans="2:31" x14ac:dyDescent="0.25">
      <c r="B206" s="18" t="str">
        <f t="shared" si="21"/>
        <v/>
      </c>
      <c r="C206" s="25"/>
      <c r="D206" s="19"/>
      <c r="E206" s="19"/>
      <c r="F206" s="20"/>
      <c r="G206" s="10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8"/>
        <v/>
      </c>
      <c r="Z206" s="23" t="str">
        <f t="shared" si="19"/>
        <v/>
      </c>
      <c r="AA206" s="19">
        <f t="shared" si="20"/>
        <v>0</v>
      </c>
      <c r="AB206" s="19">
        <f t="shared" si="22"/>
        <v>0</v>
      </c>
      <c r="AC206" s="19">
        <f t="shared" si="23"/>
        <v>0</v>
      </c>
      <c r="AD206" s="23" t="str">
        <f t="shared" si="24"/>
        <v/>
      </c>
      <c r="AE206" s="23" t="str">
        <f t="shared" si="25"/>
        <v/>
      </c>
    </row>
    <row r="207" spans="2:31" x14ac:dyDescent="0.25">
      <c r="B207" s="18" t="str">
        <f t="shared" si="21"/>
        <v/>
      </c>
      <c r="C207" s="25"/>
      <c r="D207" s="19"/>
      <c r="E207" s="19"/>
      <c r="F207" s="2"/>
      <c r="G207" s="10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8"/>
        <v/>
      </c>
      <c r="Z207" s="23" t="str">
        <f t="shared" si="19"/>
        <v/>
      </c>
      <c r="AA207" s="19">
        <f t="shared" si="20"/>
        <v>0</v>
      </c>
      <c r="AB207" s="19">
        <f t="shared" si="22"/>
        <v>0</v>
      </c>
      <c r="AC207" s="19">
        <f t="shared" si="23"/>
        <v>0</v>
      </c>
      <c r="AD207" s="23" t="str">
        <f t="shared" si="24"/>
        <v/>
      </c>
      <c r="AE207" s="23" t="str">
        <f t="shared" si="25"/>
        <v/>
      </c>
    </row>
    <row r="208" spans="2:31" x14ac:dyDescent="0.25">
      <c r="B208" s="18" t="str">
        <f t="shared" si="21"/>
        <v/>
      </c>
      <c r="C208" s="25"/>
      <c r="D208" s="19"/>
      <c r="E208" s="19"/>
      <c r="F208" s="20"/>
      <c r="G208" s="10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8"/>
        <v/>
      </c>
      <c r="Z208" s="23" t="str">
        <f t="shared" si="19"/>
        <v/>
      </c>
      <c r="AA208" s="19">
        <f t="shared" si="20"/>
        <v>0</v>
      </c>
      <c r="AB208" s="19">
        <f t="shared" si="22"/>
        <v>0</v>
      </c>
      <c r="AC208" s="19">
        <f t="shared" si="23"/>
        <v>0</v>
      </c>
      <c r="AD208" s="23" t="str">
        <f t="shared" si="24"/>
        <v/>
      </c>
      <c r="AE208" s="23" t="str">
        <f t="shared" si="25"/>
        <v/>
      </c>
    </row>
    <row r="209" spans="2:31" x14ac:dyDescent="0.25">
      <c r="B209" s="18" t="str">
        <f t="shared" si="21"/>
        <v/>
      </c>
      <c r="C209" s="25"/>
      <c r="D209" s="19"/>
      <c r="E209" s="19"/>
      <c r="F209" s="2"/>
      <c r="G209" s="10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8"/>
        <v/>
      </c>
      <c r="Z209" s="23" t="str">
        <f t="shared" si="19"/>
        <v/>
      </c>
      <c r="AA209" s="19">
        <f t="shared" si="20"/>
        <v>0</v>
      </c>
      <c r="AB209" s="19">
        <f t="shared" si="22"/>
        <v>0</v>
      </c>
      <c r="AC209" s="19">
        <f t="shared" si="23"/>
        <v>0</v>
      </c>
      <c r="AD209" s="23" t="str">
        <f t="shared" si="24"/>
        <v/>
      </c>
      <c r="AE209" s="23" t="str">
        <f t="shared" si="25"/>
        <v/>
      </c>
    </row>
    <row r="210" spans="2:31" x14ac:dyDescent="0.25">
      <c r="B210" s="18" t="str">
        <f t="shared" si="21"/>
        <v/>
      </c>
      <c r="C210" s="25"/>
      <c r="D210" s="19"/>
      <c r="E210" s="19"/>
      <c r="F210" s="20"/>
      <c r="G210" s="10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8"/>
        <v/>
      </c>
      <c r="Z210" s="23" t="str">
        <f t="shared" si="19"/>
        <v/>
      </c>
      <c r="AA210" s="19">
        <f t="shared" si="20"/>
        <v>0</v>
      </c>
      <c r="AB210" s="19">
        <f t="shared" si="22"/>
        <v>0</v>
      </c>
      <c r="AC210" s="19">
        <f t="shared" si="23"/>
        <v>0</v>
      </c>
      <c r="AD210" s="23" t="str">
        <f t="shared" si="24"/>
        <v/>
      </c>
      <c r="AE210" s="23" t="str">
        <f t="shared" si="25"/>
        <v/>
      </c>
    </row>
    <row r="211" spans="2:31" x14ac:dyDescent="0.25">
      <c r="B211" s="18" t="str">
        <f t="shared" si="21"/>
        <v/>
      </c>
      <c r="C211" s="25"/>
      <c r="D211" s="19"/>
      <c r="E211" s="19"/>
      <c r="F211" s="2"/>
      <c r="G211" s="10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8"/>
        <v/>
      </c>
      <c r="Z211" s="23" t="str">
        <f t="shared" si="19"/>
        <v/>
      </c>
      <c r="AA211" s="19">
        <f t="shared" si="20"/>
        <v>0</v>
      </c>
      <c r="AB211" s="19">
        <f t="shared" si="22"/>
        <v>0</v>
      </c>
      <c r="AC211" s="19">
        <f t="shared" si="23"/>
        <v>0</v>
      </c>
      <c r="AD211" s="23" t="str">
        <f t="shared" si="24"/>
        <v/>
      </c>
      <c r="AE211" s="23" t="str">
        <f t="shared" si="25"/>
        <v/>
      </c>
    </row>
    <row r="212" spans="2:31" x14ac:dyDescent="0.25">
      <c r="B212" s="18" t="str">
        <f t="shared" si="21"/>
        <v/>
      </c>
      <c r="C212" s="25"/>
      <c r="D212" s="19"/>
      <c r="E212" s="19"/>
      <c r="F212" s="20"/>
      <c r="G212" s="10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8"/>
        <v/>
      </c>
      <c r="Z212" s="23" t="str">
        <f t="shared" si="19"/>
        <v/>
      </c>
      <c r="AA212" s="19">
        <f t="shared" si="20"/>
        <v>0</v>
      </c>
      <c r="AB212" s="19">
        <f t="shared" si="22"/>
        <v>0</v>
      </c>
      <c r="AC212" s="19">
        <f t="shared" si="23"/>
        <v>0</v>
      </c>
      <c r="AD212" s="23" t="str">
        <f t="shared" si="24"/>
        <v/>
      </c>
      <c r="AE212" s="23" t="str">
        <f t="shared" si="25"/>
        <v/>
      </c>
    </row>
    <row r="213" spans="2:31" x14ac:dyDescent="0.25">
      <c r="B213" s="18" t="str">
        <f t="shared" si="21"/>
        <v/>
      </c>
      <c r="C213" s="25"/>
      <c r="D213" s="19"/>
      <c r="E213" s="19"/>
      <c r="F213" s="2"/>
      <c r="G213" s="10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8"/>
        <v/>
      </c>
      <c r="Z213" s="23" t="str">
        <f t="shared" si="19"/>
        <v/>
      </c>
      <c r="AA213" s="19">
        <f t="shared" si="20"/>
        <v>0</v>
      </c>
      <c r="AB213" s="19">
        <f t="shared" si="22"/>
        <v>0</v>
      </c>
      <c r="AC213" s="19">
        <f t="shared" si="23"/>
        <v>0</v>
      </c>
      <c r="AD213" s="23" t="str">
        <f t="shared" si="24"/>
        <v/>
      </c>
      <c r="AE213" s="23" t="str">
        <f t="shared" si="25"/>
        <v/>
      </c>
    </row>
    <row r="214" spans="2:31" x14ac:dyDescent="0.25">
      <c r="B214" s="18" t="str">
        <f t="shared" si="21"/>
        <v/>
      </c>
      <c r="C214" s="25"/>
      <c r="D214" s="19"/>
      <c r="E214" s="19"/>
      <c r="F214" s="20"/>
      <c r="G214" s="10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8"/>
        <v/>
      </c>
      <c r="Z214" s="23" t="str">
        <f t="shared" si="19"/>
        <v/>
      </c>
      <c r="AA214" s="19">
        <f t="shared" si="20"/>
        <v>0</v>
      </c>
      <c r="AB214" s="19">
        <f t="shared" si="22"/>
        <v>0</v>
      </c>
      <c r="AC214" s="19">
        <f t="shared" si="23"/>
        <v>0</v>
      </c>
      <c r="AD214" s="23" t="str">
        <f t="shared" si="24"/>
        <v/>
      </c>
      <c r="AE214" s="23" t="str">
        <f t="shared" si="25"/>
        <v/>
      </c>
    </row>
    <row r="215" spans="2:31" x14ac:dyDescent="0.25">
      <c r="B215" s="18" t="str">
        <f t="shared" si="21"/>
        <v/>
      </c>
      <c r="C215" s="25"/>
      <c r="D215" s="19"/>
      <c r="E215" s="19"/>
      <c r="F215" s="2"/>
      <c r="G215" s="10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6">IF(M215&lt;&gt;"",$H215*M215,"")</f>
        <v/>
      </c>
      <c r="Z215" s="23" t="str">
        <f t="shared" ref="Z215:Z278" si="27">IF(N215&lt;&gt;"",$H215*N215,"")</f>
        <v/>
      </c>
      <c r="AA215" s="19">
        <f t="shared" ref="AA215:AA278" si="28">IF(OR(M215&lt;&gt;"",N215&lt;&gt;""),1,0)</f>
        <v>0</v>
      </c>
      <c r="AB215" s="19">
        <f t="shared" si="22"/>
        <v>0</v>
      </c>
      <c r="AC215" s="19">
        <f t="shared" si="23"/>
        <v>0</v>
      </c>
      <c r="AD215" s="23" t="str">
        <f t="shared" si="24"/>
        <v/>
      </c>
      <c r="AE215" s="23" t="str">
        <f t="shared" si="25"/>
        <v/>
      </c>
    </row>
    <row r="216" spans="2:31" x14ac:dyDescent="0.25">
      <c r="B216" s="18" t="str">
        <f t="shared" ref="B216:B279" si="29">IF(G216="","",B215+1)</f>
        <v/>
      </c>
      <c r="C216" s="25"/>
      <c r="D216" s="19"/>
      <c r="E216" s="19"/>
      <c r="F216" s="20"/>
      <c r="G216" s="10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6"/>
        <v/>
      </c>
      <c r="Z216" s="23" t="str">
        <f t="shared" si="27"/>
        <v/>
      </c>
      <c r="AA216" s="19">
        <f t="shared" si="28"/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3" t="str">
        <f t="shared" ref="AD216:AD279" si="32">IF(W216&lt;&gt;"",$H216*W216,"")</f>
        <v/>
      </c>
      <c r="AE216" s="23" t="str">
        <f t="shared" ref="AE216:AE279" si="33">IF(X216&lt;&gt;"",$H216*X216,"")</f>
        <v/>
      </c>
    </row>
    <row r="217" spans="2:31" x14ac:dyDescent="0.25">
      <c r="B217" s="18" t="str">
        <f t="shared" si="29"/>
        <v/>
      </c>
      <c r="C217" s="25"/>
      <c r="D217" s="19"/>
      <c r="E217" s="19"/>
      <c r="F217" s="2"/>
      <c r="G217" s="10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6"/>
        <v/>
      </c>
      <c r="Z217" s="23" t="str">
        <f t="shared" si="27"/>
        <v/>
      </c>
      <c r="AA217" s="19">
        <f t="shared" si="28"/>
        <v>0</v>
      </c>
      <c r="AB217" s="19">
        <f t="shared" si="30"/>
        <v>0</v>
      </c>
      <c r="AC217" s="19">
        <f t="shared" si="31"/>
        <v>0</v>
      </c>
      <c r="AD217" s="23" t="str">
        <f t="shared" si="32"/>
        <v/>
      </c>
      <c r="AE217" s="23" t="str">
        <f t="shared" si="33"/>
        <v/>
      </c>
    </row>
    <row r="218" spans="2:31" x14ac:dyDescent="0.25">
      <c r="B218" s="18" t="str">
        <f t="shared" si="29"/>
        <v/>
      </c>
      <c r="C218" s="25"/>
      <c r="D218" s="19"/>
      <c r="E218" s="19"/>
      <c r="F218" s="20"/>
      <c r="G218" s="10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6"/>
        <v/>
      </c>
      <c r="Z218" s="23" t="str">
        <f t="shared" si="27"/>
        <v/>
      </c>
      <c r="AA218" s="19">
        <f t="shared" si="28"/>
        <v>0</v>
      </c>
      <c r="AB218" s="19">
        <f t="shared" si="30"/>
        <v>0</v>
      </c>
      <c r="AC218" s="19">
        <f t="shared" si="31"/>
        <v>0</v>
      </c>
      <c r="AD218" s="23" t="str">
        <f t="shared" si="32"/>
        <v/>
      </c>
      <c r="AE218" s="23" t="str">
        <f t="shared" si="33"/>
        <v/>
      </c>
    </row>
    <row r="219" spans="2:31" x14ac:dyDescent="0.25">
      <c r="B219" s="18" t="str">
        <f t="shared" si="29"/>
        <v/>
      </c>
      <c r="C219" s="25"/>
      <c r="D219" s="19"/>
      <c r="E219" s="19"/>
      <c r="F219" s="2"/>
      <c r="G219" s="10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6"/>
        <v/>
      </c>
      <c r="Z219" s="23" t="str">
        <f t="shared" si="27"/>
        <v/>
      </c>
      <c r="AA219" s="19">
        <f t="shared" si="28"/>
        <v>0</v>
      </c>
      <c r="AB219" s="19">
        <f t="shared" si="30"/>
        <v>0</v>
      </c>
      <c r="AC219" s="19">
        <f t="shared" si="31"/>
        <v>0</v>
      </c>
      <c r="AD219" s="23" t="str">
        <f t="shared" si="32"/>
        <v/>
      </c>
      <c r="AE219" s="23" t="str">
        <f t="shared" si="33"/>
        <v/>
      </c>
    </row>
    <row r="220" spans="2:31" x14ac:dyDescent="0.25">
      <c r="B220" s="18" t="str">
        <f t="shared" si="29"/>
        <v/>
      </c>
      <c r="C220" s="25"/>
      <c r="D220" s="19"/>
      <c r="E220" s="19"/>
      <c r="F220" s="20"/>
      <c r="G220" s="10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6"/>
        <v/>
      </c>
      <c r="Z220" s="23" t="str">
        <f t="shared" si="27"/>
        <v/>
      </c>
      <c r="AA220" s="19">
        <f t="shared" si="28"/>
        <v>0</v>
      </c>
      <c r="AB220" s="19">
        <f t="shared" si="30"/>
        <v>0</v>
      </c>
      <c r="AC220" s="19">
        <f t="shared" si="31"/>
        <v>0</v>
      </c>
      <c r="AD220" s="23" t="str">
        <f t="shared" si="32"/>
        <v/>
      </c>
      <c r="AE220" s="23" t="str">
        <f t="shared" si="33"/>
        <v/>
      </c>
    </row>
    <row r="221" spans="2:31" x14ac:dyDescent="0.25">
      <c r="B221" s="18" t="str">
        <f t="shared" si="29"/>
        <v/>
      </c>
      <c r="C221" s="25"/>
      <c r="D221" s="19"/>
      <c r="E221" s="19"/>
      <c r="F221" s="2"/>
      <c r="G221" s="10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6"/>
        <v/>
      </c>
      <c r="Z221" s="23" t="str">
        <f t="shared" si="27"/>
        <v/>
      </c>
      <c r="AA221" s="19">
        <f t="shared" si="28"/>
        <v>0</v>
      </c>
      <c r="AB221" s="19">
        <f t="shared" si="30"/>
        <v>0</v>
      </c>
      <c r="AC221" s="19">
        <f t="shared" si="31"/>
        <v>0</v>
      </c>
      <c r="AD221" s="23" t="str">
        <f t="shared" si="32"/>
        <v/>
      </c>
      <c r="AE221" s="23" t="str">
        <f t="shared" si="33"/>
        <v/>
      </c>
    </row>
    <row r="222" spans="2:31" x14ac:dyDescent="0.25">
      <c r="B222" s="18" t="str">
        <f t="shared" si="29"/>
        <v/>
      </c>
      <c r="C222" s="25"/>
      <c r="D222" s="19"/>
      <c r="E222" s="19"/>
      <c r="F222" s="20"/>
      <c r="G222" s="10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6"/>
        <v/>
      </c>
      <c r="Z222" s="23" t="str">
        <f t="shared" si="27"/>
        <v/>
      </c>
      <c r="AA222" s="19">
        <f t="shared" si="28"/>
        <v>0</v>
      </c>
      <c r="AB222" s="19">
        <f t="shared" si="30"/>
        <v>0</v>
      </c>
      <c r="AC222" s="19">
        <f t="shared" si="31"/>
        <v>0</v>
      </c>
      <c r="AD222" s="23" t="str">
        <f t="shared" si="32"/>
        <v/>
      </c>
      <c r="AE222" s="23" t="str">
        <f t="shared" si="33"/>
        <v/>
      </c>
    </row>
    <row r="223" spans="2:31" x14ac:dyDescent="0.25">
      <c r="B223" s="18" t="str">
        <f t="shared" si="29"/>
        <v/>
      </c>
      <c r="C223" s="25"/>
      <c r="D223" s="19"/>
      <c r="E223" s="19"/>
      <c r="F223" s="2"/>
      <c r="G223" s="10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6"/>
        <v/>
      </c>
      <c r="Z223" s="23" t="str">
        <f t="shared" si="27"/>
        <v/>
      </c>
      <c r="AA223" s="19">
        <f t="shared" si="28"/>
        <v>0</v>
      </c>
      <c r="AB223" s="19">
        <f t="shared" si="30"/>
        <v>0</v>
      </c>
      <c r="AC223" s="19">
        <f t="shared" si="31"/>
        <v>0</v>
      </c>
      <c r="AD223" s="23" t="str">
        <f t="shared" si="32"/>
        <v/>
      </c>
      <c r="AE223" s="23" t="str">
        <f t="shared" si="33"/>
        <v/>
      </c>
    </row>
    <row r="224" spans="2:31" x14ac:dyDescent="0.25">
      <c r="B224" s="18" t="str">
        <f t="shared" si="29"/>
        <v/>
      </c>
      <c r="C224" s="25"/>
      <c r="D224" s="19"/>
      <c r="E224" s="19"/>
      <c r="F224" s="20"/>
      <c r="G224" s="10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6"/>
        <v/>
      </c>
      <c r="Z224" s="23" t="str">
        <f t="shared" si="27"/>
        <v/>
      </c>
      <c r="AA224" s="19">
        <f t="shared" si="28"/>
        <v>0</v>
      </c>
      <c r="AB224" s="19">
        <f t="shared" si="30"/>
        <v>0</v>
      </c>
      <c r="AC224" s="19">
        <f t="shared" si="31"/>
        <v>0</v>
      </c>
      <c r="AD224" s="23" t="str">
        <f t="shared" si="32"/>
        <v/>
      </c>
      <c r="AE224" s="23" t="str">
        <f t="shared" si="33"/>
        <v/>
      </c>
    </row>
    <row r="225" spans="2:31" x14ac:dyDescent="0.25">
      <c r="B225" s="18" t="str">
        <f t="shared" si="29"/>
        <v/>
      </c>
      <c r="C225" s="25"/>
      <c r="D225" s="19"/>
      <c r="E225" s="19"/>
      <c r="F225" s="2"/>
      <c r="G225" s="10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6"/>
        <v/>
      </c>
      <c r="Z225" s="23" t="str">
        <f t="shared" si="27"/>
        <v/>
      </c>
      <c r="AA225" s="19">
        <f t="shared" si="28"/>
        <v>0</v>
      </c>
      <c r="AB225" s="19">
        <f t="shared" si="30"/>
        <v>0</v>
      </c>
      <c r="AC225" s="19">
        <f t="shared" si="31"/>
        <v>0</v>
      </c>
      <c r="AD225" s="23" t="str">
        <f t="shared" si="32"/>
        <v/>
      </c>
      <c r="AE225" s="23" t="str">
        <f t="shared" si="33"/>
        <v/>
      </c>
    </row>
    <row r="226" spans="2:31" x14ac:dyDescent="0.25">
      <c r="B226" s="18" t="str">
        <f t="shared" si="29"/>
        <v/>
      </c>
      <c r="C226" s="25"/>
      <c r="D226" s="19"/>
      <c r="E226" s="19"/>
      <c r="F226" s="20"/>
      <c r="G226" s="10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6"/>
        <v/>
      </c>
      <c r="Z226" s="23" t="str">
        <f t="shared" si="27"/>
        <v/>
      </c>
      <c r="AA226" s="19">
        <f t="shared" si="28"/>
        <v>0</v>
      </c>
      <c r="AB226" s="19">
        <f t="shared" si="30"/>
        <v>0</v>
      </c>
      <c r="AC226" s="19">
        <f t="shared" si="31"/>
        <v>0</v>
      </c>
      <c r="AD226" s="23" t="str">
        <f t="shared" si="32"/>
        <v/>
      </c>
      <c r="AE226" s="23" t="str">
        <f t="shared" si="33"/>
        <v/>
      </c>
    </row>
    <row r="227" spans="2:31" x14ac:dyDescent="0.25">
      <c r="B227" s="18" t="str">
        <f t="shared" si="29"/>
        <v/>
      </c>
      <c r="C227" s="25"/>
      <c r="D227" s="19"/>
      <c r="E227" s="19"/>
      <c r="F227" s="2"/>
      <c r="G227" s="10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6"/>
        <v/>
      </c>
      <c r="Z227" s="23" t="str">
        <f t="shared" si="27"/>
        <v/>
      </c>
      <c r="AA227" s="19">
        <f t="shared" si="28"/>
        <v>0</v>
      </c>
      <c r="AB227" s="19">
        <f t="shared" si="30"/>
        <v>0</v>
      </c>
      <c r="AC227" s="19">
        <f t="shared" si="31"/>
        <v>0</v>
      </c>
      <c r="AD227" s="23" t="str">
        <f t="shared" si="32"/>
        <v/>
      </c>
      <c r="AE227" s="23" t="str">
        <f t="shared" si="33"/>
        <v/>
      </c>
    </row>
    <row r="228" spans="2:31" x14ac:dyDescent="0.25">
      <c r="B228" s="18" t="str">
        <f t="shared" si="29"/>
        <v/>
      </c>
      <c r="C228" s="25"/>
      <c r="D228" s="19"/>
      <c r="E228" s="19"/>
      <c r="F228" s="20"/>
      <c r="G228" s="10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6"/>
        <v/>
      </c>
      <c r="Z228" s="23" t="str">
        <f t="shared" si="27"/>
        <v/>
      </c>
      <c r="AA228" s="19">
        <f t="shared" si="28"/>
        <v>0</v>
      </c>
      <c r="AB228" s="19">
        <f t="shared" si="30"/>
        <v>0</v>
      </c>
      <c r="AC228" s="19">
        <f t="shared" si="31"/>
        <v>0</v>
      </c>
      <c r="AD228" s="23" t="str">
        <f t="shared" si="32"/>
        <v/>
      </c>
      <c r="AE228" s="23" t="str">
        <f t="shared" si="33"/>
        <v/>
      </c>
    </row>
    <row r="229" spans="2:31" x14ac:dyDescent="0.25">
      <c r="B229" s="18" t="str">
        <f t="shared" si="29"/>
        <v/>
      </c>
      <c r="C229" s="25"/>
      <c r="D229" s="19"/>
      <c r="E229" s="19"/>
      <c r="F229" s="2"/>
      <c r="G229" s="10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6"/>
        <v/>
      </c>
      <c r="Z229" s="23" t="str">
        <f t="shared" si="27"/>
        <v/>
      </c>
      <c r="AA229" s="19">
        <f t="shared" si="28"/>
        <v>0</v>
      </c>
      <c r="AB229" s="19">
        <f t="shared" si="30"/>
        <v>0</v>
      </c>
      <c r="AC229" s="19">
        <f t="shared" si="31"/>
        <v>0</v>
      </c>
      <c r="AD229" s="23" t="str">
        <f t="shared" si="32"/>
        <v/>
      </c>
      <c r="AE229" s="23" t="str">
        <f t="shared" si="33"/>
        <v/>
      </c>
    </row>
    <row r="230" spans="2:31" x14ac:dyDescent="0.25">
      <c r="B230" s="18" t="str">
        <f t="shared" si="29"/>
        <v/>
      </c>
      <c r="C230" s="25"/>
      <c r="D230" s="19"/>
      <c r="E230" s="19"/>
      <c r="F230" s="20"/>
      <c r="G230" s="10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6"/>
        <v/>
      </c>
      <c r="Z230" s="23" t="str">
        <f t="shared" si="27"/>
        <v/>
      </c>
      <c r="AA230" s="19">
        <f t="shared" si="28"/>
        <v>0</v>
      </c>
      <c r="AB230" s="19">
        <f t="shared" si="30"/>
        <v>0</v>
      </c>
      <c r="AC230" s="19">
        <f t="shared" si="31"/>
        <v>0</v>
      </c>
      <c r="AD230" s="23" t="str">
        <f t="shared" si="32"/>
        <v/>
      </c>
      <c r="AE230" s="23" t="str">
        <f t="shared" si="33"/>
        <v/>
      </c>
    </row>
    <row r="231" spans="2:31" x14ac:dyDescent="0.25">
      <c r="B231" s="18" t="str">
        <f t="shared" si="29"/>
        <v/>
      </c>
      <c r="C231" s="25"/>
      <c r="D231" s="19"/>
      <c r="E231" s="19"/>
      <c r="F231" s="2"/>
      <c r="G231" s="10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6"/>
        <v/>
      </c>
      <c r="Z231" s="23" t="str">
        <f t="shared" si="27"/>
        <v/>
      </c>
      <c r="AA231" s="19">
        <f t="shared" si="28"/>
        <v>0</v>
      </c>
      <c r="AB231" s="19">
        <f t="shared" si="30"/>
        <v>0</v>
      </c>
      <c r="AC231" s="19">
        <f t="shared" si="31"/>
        <v>0</v>
      </c>
      <c r="AD231" s="23" t="str">
        <f t="shared" si="32"/>
        <v/>
      </c>
      <c r="AE231" s="23" t="str">
        <f t="shared" si="33"/>
        <v/>
      </c>
    </row>
    <row r="232" spans="2:31" x14ac:dyDescent="0.25">
      <c r="B232" s="18" t="str">
        <f t="shared" si="29"/>
        <v/>
      </c>
      <c r="C232" s="25"/>
      <c r="D232" s="19"/>
      <c r="E232" s="19"/>
      <c r="F232" s="20"/>
      <c r="G232" s="10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6"/>
        <v/>
      </c>
      <c r="Z232" s="23" t="str">
        <f t="shared" si="27"/>
        <v/>
      </c>
      <c r="AA232" s="19">
        <f t="shared" si="28"/>
        <v>0</v>
      </c>
      <c r="AB232" s="19">
        <f t="shared" si="30"/>
        <v>0</v>
      </c>
      <c r="AC232" s="19">
        <f t="shared" si="31"/>
        <v>0</v>
      </c>
      <c r="AD232" s="23" t="str">
        <f t="shared" si="32"/>
        <v/>
      </c>
      <c r="AE232" s="23" t="str">
        <f t="shared" si="33"/>
        <v/>
      </c>
    </row>
    <row r="233" spans="2:31" x14ac:dyDescent="0.25">
      <c r="B233" s="18" t="str">
        <f t="shared" si="29"/>
        <v/>
      </c>
      <c r="C233" s="25"/>
      <c r="D233" s="19"/>
      <c r="E233" s="19"/>
      <c r="F233" s="2"/>
      <c r="G233" s="10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6"/>
        <v/>
      </c>
      <c r="Z233" s="23" t="str">
        <f t="shared" si="27"/>
        <v/>
      </c>
      <c r="AA233" s="19">
        <f t="shared" si="28"/>
        <v>0</v>
      </c>
      <c r="AB233" s="19">
        <f t="shared" si="30"/>
        <v>0</v>
      </c>
      <c r="AC233" s="19">
        <f t="shared" si="31"/>
        <v>0</v>
      </c>
      <c r="AD233" s="23" t="str">
        <f t="shared" si="32"/>
        <v/>
      </c>
      <c r="AE233" s="23" t="str">
        <f t="shared" si="33"/>
        <v/>
      </c>
    </row>
    <row r="234" spans="2:31" x14ac:dyDescent="0.25">
      <c r="B234" s="18" t="str">
        <f t="shared" si="29"/>
        <v/>
      </c>
      <c r="C234" s="25"/>
      <c r="D234" s="19"/>
      <c r="E234" s="19"/>
      <c r="F234" s="20"/>
      <c r="G234" s="10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6"/>
        <v/>
      </c>
      <c r="Z234" s="23" t="str">
        <f t="shared" si="27"/>
        <v/>
      </c>
      <c r="AA234" s="19">
        <f t="shared" si="28"/>
        <v>0</v>
      </c>
      <c r="AB234" s="19">
        <f t="shared" si="30"/>
        <v>0</v>
      </c>
      <c r="AC234" s="19">
        <f t="shared" si="31"/>
        <v>0</v>
      </c>
      <c r="AD234" s="23" t="str">
        <f t="shared" si="32"/>
        <v/>
      </c>
      <c r="AE234" s="23" t="str">
        <f t="shared" si="33"/>
        <v/>
      </c>
    </row>
    <row r="235" spans="2:31" x14ac:dyDescent="0.25">
      <c r="B235" s="18" t="str">
        <f t="shared" si="29"/>
        <v/>
      </c>
      <c r="C235" s="25"/>
      <c r="D235" s="19"/>
      <c r="E235" s="19"/>
      <c r="F235" s="2"/>
      <c r="G235" s="10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6"/>
        <v/>
      </c>
      <c r="Z235" s="23" t="str">
        <f t="shared" si="27"/>
        <v/>
      </c>
      <c r="AA235" s="19">
        <f t="shared" si="28"/>
        <v>0</v>
      </c>
      <c r="AB235" s="19">
        <f t="shared" si="30"/>
        <v>0</v>
      </c>
      <c r="AC235" s="19">
        <f t="shared" si="31"/>
        <v>0</v>
      </c>
      <c r="AD235" s="23" t="str">
        <f t="shared" si="32"/>
        <v/>
      </c>
      <c r="AE235" s="23" t="str">
        <f t="shared" si="33"/>
        <v/>
      </c>
    </row>
    <row r="236" spans="2:31" x14ac:dyDescent="0.25">
      <c r="B236" s="18" t="str">
        <f t="shared" si="29"/>
        <v/>
      </c>
      <c r="C236" s="25"/>
      <c r="D236" s="19"/>
      <c r="E236" s="19"/>
      <c r="F236" s="20"/>
      <c r="G236" s="10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6"/>
        <v/>
      </c>
      <c r="Z236" s="23" t="str">
        <f t="shared" si="27"/>
        <v/>
      </c>
      <c r="AA236" s="19">
        <f t="shared" si="28"/>
        <v>0</v>
      </c>
      <c r="AB236" s="19">
        <f t="shared" si="30"/>
        <v>0</v>
      </c>
      <c r="AC236" s="19">
        <f t="shared" si="31"/>
        <v>0</v>
      </c>
      <c r="AD236" s="23" t="str">
        <f t="shared" si="32"/>
        <v/>
      </c>
      <c r="AE236" s="23" t="str">
        <f t="shared" si="33"/>
        <v/>
      </c>
    </row>
    <row r="237" spans="2:31" x14ac:dyDescent="0.25">
      <c r="B237" s="18" t="str">
        <f t="shared" si="29"/>
        <v/>
      </c>
      <c r="C237" s="25"/>
      <c r="D237" s="19"/>
      <c r="E237" s="19"/>
      <c r="F237" s="2"/>
      <c r="G237" s="10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6"/>
        <v/>
      </c>
      <c r="Z237" s="23" t="str">
        <f t="shared" si="27"/>
        <v/>
      </c>
      <c r="AA237" s="19">
        <f t="shared" si="28"/>
        <v>0</v>
      </c>
      <c r="AB237" s="19">
        <f t="shared" si="30"/>
        <v>0</v>
      </c>
      <c r="AC237" s="19">
        <f t="shared" si="31"/>
        <v>0</v>
      </c>
      <c r="AD237" s="23" t="str">
        <f t="shared" si="32"/>
        <v/>
      </c>
      <c r="AE237" s="23" t="str">
        <f t="shared" si="33"/>
        <v/>
      </c>
    </row>
    <row r="238" spans="2:31" x14ac:dyDescent="0.25">
      <c r="B238" s="18" t="str">
        <f t="shared" si="29"/>
        <v/>
      </c>
      <c r="C238" s="25"/>
      <c r="D238" s="19"/>
      <c r="E238" s="19"/>
      <c r="F238" s="20"/>
      <c r="G238" s="10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6"/>
        <v/>
      </c>
      <c r="Z238" s="23" t="str">
        <f t="shared" si="27"/>
        <v/>
      </c>
      <c r="AA238" s="19">
        <f t="shared" si="28"/>
        <v>0</v>
      </c>
      <c r="AB238" s="19">
        <f t="shared" si="30"/>
        <v>0</v>
      </c>
      <c r="AC238" s="19">
        <f t="shared" si="31"/>
        <v>0</v>
      </c>
      <c r="AD238" s="23" t="str">
        <f t="shared" si="32"/>
        <v/>
      </c>
      <c r="AE238" s="23" t="str">
        <f t="shared" si="33"/>
        <v/>
      </c>
    </row>
    <row r="239" spans="2:31" x14ac:dyDescent="0.25">
      <c r="B239" s="18" t="str">
        <f t="shared" si="29"/>
        <v/>
      </c>
      <c r="C239" s="25"/>
      <c r="D239" s="19"/>
      <c r="E239" s="19"/>
      <c r="F239" s="2"/>
      <c r="G239" s="10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6"/>
        <v/>
      </c>
      <c r="Z239" s="23" t="str">
        <f t="shared" si="27"/>
        <v/>
      </c>
      <c r="AA239" s="19">
        <f t="shared" si="28"/>
        <v>0</v>
      </c>
      <c r="AB239" s="19">
        <f t="shared" si="30"/>
        <v>0</v>
      </c>
      <c r="AC239" s="19">
        <f t="shared" si="31"/>
        <v>0</v>
      </c>
      <c r="AD239" s="23" t="str">
        <f t="shared" si="32"/>
        <v/>
      </c>
      <c r="AE239" s="23" t="str">
        <f t="shared" si="33"/>
        <v/>
      </c>
    </row>
    <row r="240" spans="2:31" x14ac:dyDescent="0.25">
      <c r="B240" s="18" t="str">
        <f t="shared" si="29"/>
        <v/>
      </c>
      <c r="C240" s="25"/>
      <c r="D240" s="19"/>
      <c r="E240" s="19"/>
      <c r="F240" s="20"/>
      <c r="G240" s="10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6"/>
        <v/>
      </c>
      <c r="Z240" s="23" t="str">
        <f t="shared" si="27"/>
        <v/>
      </c>
      <c r="AA240" s="19">
        <f t="shared" si="28"/>
        <v>0</v>
      </c>
      <c r="AB240" s="19">
        <f t="shared" si="30"/>
        <v>0</v>
      </c>
      <c r="AC240" s="19">
        <f t="shared" si="31"/>
        <v>0</v>
      </c>
      <c r="AD240" s="23" t="str">
        <f t="shared" si="32"/>
        <v/>
      </c>
      <c r="AE240" s="23" t="str">
        <f t="shared" si="33"/>
        <v/>
      </c>
    </row>
    <row r="241" spans="2:31" x14ac:dyDescent="0.25">
      <c r="B241" s="18" t="str">
        <f t="shared" si="29"/>
        <v/>
      </c>
      <c r="C241" s="25"/>
      <c r="D241" s="19"/>
      <c r="E241" s="19"/>
      <c r="F241" s="2"/>
      <c r="G241" s="10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6"/>
        <v/>
      </c>
      <c r="Z241" s="23" t="str">
        <f t="shared" si="27"/>
        <v/>
      </c>
      <c r="AA241" s="19">
        <f t="shared" si="28"/>
        <v>0</v>
      </c>
      <c r="AB241" s="19">
        <f t="shared" si="30"/>
        <v>0</v>
      </c>
      <c r="AC241" s="19">
        <f t="shared" si="31"/>
        <v>0</v>
      </c>
      <c r="AD241" s="23" t="str">
        <f t="shared" si="32"/>
        <v/>
      </c>
      <c r="AE241" s="23" t="str">
        <f t="shared" si="33"/>
        <v/>
      </c>
    </row>
    <row r="242" spans="2:31" x14ac:dyDescent="0.25">
      <c r="B242" s="18" t="str">
        <f t="shared" si="29"/>
        <v/>
      </c>
      <c r="C242" s="25"/>
      <c r="D242" s="19"/>
      <c r="E242" s="19"/>
      <c r="F242" s="20"/>
      <c r="G242" s="10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6"/>
        <v/>
      </c>
      <c r="Z242" s="23" t="str">
        <f t="shared" si="27"/>
        <v/>
      </c>
      <c r="AA242" s="19">
        <f t="shared" si="28"/>
        <v>0</v>
      </c>
      <c r="AB242" s="19">
        <f t="shared" si="30"/>
        <v>0</v>
      </c>
      <c r="AC242" s="19">
        <f t="shared" si="31"/>
        <v>0</v>
      </c>
      <c r="AD242" s="23" t="str">
        <f t="shared" si="32"/>
        <v/>
      </c>
      <c r="AE242" s="23" t="str">
        <f t="shared" si="33"/>
        <v/>
      </c>
    </row>
    <row r="243" spans="2:31" x14ac:dyDescent="0.25">
      <c r="B243" s="18" t="str">
        <f t="shared" si="29"/>
        <v/>
      </c>
      <c r="C243" s="25"/>
      <c r="D243" s="19"/>
      <c r="E243" s="19"/>
      <c r="F243" s="2"/>
      <c r="G243" s="10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6"/>
        <v/>
      </c>
      <c r="Z243" s="23" t="str">
        <f t="shared" si="27"/>
        <v/>
      </c>
      <c r="AA243" s="19">
        <f t="shared" si="28"/>
        <v>0</v>
      </c>
      <c r="AB243" s="19">
        <f t="shared" si="30"/>
        <v>0</v>
      </c>
      <c r="AC243" s="19">
        <f t="shared" si="31"/>
        <v>0</v>
      </c>
      <c r="AD243" s="23" t="str">
        <f t="shared" si="32"/>
        <v/>
      </c>
      <c r="AE243" s="23" t="str">
        <f t="shared" si="33"/>
        <v/>
      </c>
    </row>
    <row r="244" spans="2:31" x14ac:dyDescent="0.25">
      <c r="B244" s="18" t="str">
        <f t="shared" si="29"/>
        <v/>
      </c>
      <c r="C244" s="25"/>
      <c r="D244" s="19"/>
      <c r="E244" s="19"/>
      <c r="F244" s="20"/>
      <c r="G244" s="10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6"/>
        <v/>
      </c>
      <c r="Z244" s="23" t="str">
        <f t="shared" si="27"/>
        <v/>
      </c>
      <c r="AA244" s="19">
        <f t="shared" si="28"/>
        <v>0</v>
      </c>
      <c r="AB244" s="19">
        <f t="shared" si="30"/>
        <v>0</v>
      </c>
      <c r="AC244" s="19">
        <f t="shared" si="31"/>
        <v>0</v>
      </c>
      <c r="AD244" s="23" t="str">
        <f t="shared" si="32"/>
        <v/>
      </c>
      <c r="AE244" s="23" t="str">
        <f t="shared" si="33"/>
        <v/>
      </c>
    </row>
    <row r="245" spans="2:31" x14ac:dyDescent="0.25">
      <c r="B245" s="18" t="str">
        <f t="shared" si="29"/>
        <v/>
      </c>
      <c r="C245" s="25"/>
      <c r="D245" s="19"/>
      <c r="E245" s="19"/>
      <c r="F245" s="2"/>
      <c r="G245" s="10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6"/>
        <v/>
      </c>
      <c r="Z245" s="23" t="str">
        <f t="shared" si="27"/>
        <v/>
      </c>
      <c r="AA245" s="19">
        <f t="shared" si="28"/>
        <v>0</v>
      </c>
      <c r="AB245" s="19">
        <f t="shared" si="30"/>
        <v>0</v>
      </c>
      <c r="AC245" s="19">
        <f t="shared" si="31"/>
        <v>0</v>
      </c>
      <c r="AD245" s="23" t="str">
        <f t="shared" si="32"/>
        <v/>
      </c>
      <c r="AE245" s="23" t="str">
        <f t="shared" si="33"/>
        <v/>
      </c>
    </row>
    <row r="246" spans="2:31" x14ac:dyDescent="0.25">
      <c r="B246" s="18" t="str">
        <f t="shared" si="29"/>
        <v/>
      </c>
      <c r="C246" s="25"/>
      <c r="D246" s="19"/>
      <c r="E246" s="19"/>
      <c r="F246" s="20"/>
      <c r="G246" s="10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6"/>
        <v/>
      </c>
      <c r="Z246" s="23" t="str">
        <f t="shared" si="27"/>
        <v/>
      </c>
      <c r="AA246" s="19">
        <f t="shared" si="28"/>
        <v>0</v>
      </c>
      <c r="AB246" s="19">
        <f t="shared" si="30"/>
        <v>0</v>
      </c>
      <c r="AC246" s="19">
        <f t="shared" si="31"/>
        <v>0</v>
      </c>
      <c r="AD246" s="23" t="str">
        <f t="shared" si="32"/>
        <v/>
      </c>
      <c r="AE246" s="23" t="str">
        <f t="shared" si="33"/>
        <v/>
      </c>
    </row>
    <row r="247" spans="2:31" x14ac:dyDescent="0.25">
      <c r="B247" s="18" t="str">
        <f t="shared" si="29"/>
        <v/>
      </c>
      <c r="C247" s="25"/>
      <c r="D247" s="19"/>
      <c r="E247" s="19"/>
      <c r="F247" s="2"/>
      <c r="G247" s="10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6"/>
        <v/>
      </c>
      <c r="Z247" s="23" t="str">
        <f t="shared" si="27"/>
        <v/>
      </c>
      <c r="AA247" s="19">
        <f t="shared" si="28"/>
        <v>0</v>
      </c>
      <c r="AB247" s="19">
        <f t="shared" si="30"/>
        <v>0</v>
      </c>
      <c r="AC247" s="19">
        <f t="shared" si="31"/>
        <v>0</v>
      </c>
      <c r="AD247" s="23" t="str">
        <f t="shared" si="32"/>
        <v/>
      </c>
      <c r="AE247" s="23" t="str">
        <f t="shared" si="33"/>
        <v/>
      </c>
    </row>
    <row r="248" spans="2:31" x14ac:dyDescent="0.25">
      <c r="B248" s="18" t="str">
        <f t="shared" si="29"/>
        <v/>
      </c>
      <c r="C248" s="25"/>
      <c r="D248" s="19"/>
      <c r="E248" s="19"/>
      <c r="F248" s="20"/>
      <c r="G248" s="10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6"/>
        <v/>
      </c>
      <c r="Z248" s="23" t="str">
        <f t="shared" si="27"/>
        <v/>
      </c>
      <c r="AA248" s="19">
        <f t="shared" si="28"/>
        <v>0</v>
      </c>
      <c r="AB248" s="19">
        <f t="shared" si="30"/>
        <v>0</v>
      </c>
      <c r="AC248" s="19">
        <f t="shared" si="31"/>
        <v>0</v>
      </c>
      <c r="AD248" s="23" t="str">
        <f t="shared" si="32"/>
        <v/>
      </c>
      <c r="AE248" s="23" t="str">
        <f t="shared" si="33"/>
        <v/>
      </c>
    </row>
    <row r="249" spans="2:31" x14ac:dyDescent="0.25">
      <c r="B249" s="18" t="str">
        <f t="shared" si="29"/>
        <v/>
      </c>
      <c r="C249" s="25"/>
      <c r="D249" s="19"/>
      <c r="E249" s="19"/>
      <c r="F249" s="2"/>
      <c r="G249" s="10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6"/>
        <v/>
      </c>
      <c r="Z249" s="23" t="str">
        <f t="shared" si="27"/>
        <v/>
      </c>
      <c r="AA249" s="19">
        <f t="shared" si="28"/>
        <v>0</v>
      </c>
      <c r="AB249" s="19">
        <f t="shared" si="30"/>
        <v>0</v>
      </c>
      <c r="AC249" s="19">
        <f t="shared" si="31"/>
        <v>0</v>
      </c>
      <c r="AD249" s="23" t="str">
        <f t="shared" si="32"/>
        <v/>
      </c>
      <c r="AE249" s="23" t="str">
        <f t="shared" si="33"/>
        <v/>
      </c>
    </row>
    <row r="250" spans="2:31" x14ac:dyDescent="0.25">
      <c r="B250" s="18" t="str">
        <f t="shared" si="29"/>
        <v/>
      </c>
      <c r="C250" s="25"/>
      <c r="D250" s="19"/>
      <c r="E250" s="19"/>
      <c r="F250" s="20"/>
      <c r="G250" s="10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6"/>
        <v/>
      </c>
      <c r="Z250" s="23" t="str">
        <f t="shared" si="27"/>
        <v/>
      </c>
      <c r="AA250" s="19">
        <f t="shared" si="28"/>
        <v>0</v>
      </c>
      <c r="AB250" s="19">
        <f t="shared" si="30"/>
        <v>0</v>
      </c>
      <c r="AC250" s="19">
        <f t="shared" si="31"/>
        <v>0</v>
      </c>
      <c r="AD250" s="23" t="str">
        <f t="shared" si="32"/>
        <v/>
      </c>
      <c r="AE250" s="23" t="str">
        <f t="shared" si="33"/>
        <v/>
      </c>
    </row>
    <row r="251" spans="2:31" x14ac:dyDescent="0.25">
      <c r="B251" s="18" t="str">
        <f t="shared" si="29"/>
        <v/>
      </c>
      <c r="C251" s="25"/>
      <c r="D251" s="19"/>
      <c r="E251" s="19"/>
      <c r="F251" s="2"/>
      <c r="G251" s="10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6"/>
        <v/>
      </c>
      <c r="Z251" s="23" t="str">
        <f t="shared" si="27"/>
        <v/>
      </c>
      <c r="AA251" s="19">
        <f t="shared" si="28"/>
        <v>0</v>
      </c>
      <c r="AB251" s="19">
        <f t="shared" si="30"/>
        <v>0</v>
      </c>
      <c r="AC251" s="19">
        <f t="shared" si="31"/>
        <v>0</v>
      </c>
      <c r="AD251" s="23" t="str">
        <f t="shared" si="32"/>
        <v/>
      </c>
      <c r="AE251" s="23" t="str">
        <f t="shared" si="33"/>
        <v/>
      </c>
    </row>
    <row r="252" spans="2:31" x14ac:dyDescent="0.25">
      <c r="B252" s="18" t="str">
        <f t="shared" si="29"/>
        <v/>
      </c>
      <c r="C252" s="25"/>
      <c r="D252" s="19"/>
      <c r="E252" s="19"/>
      <c r="F252" s="20"/>
      <c r="G252" s="10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6"/>
        <v/>
      </c>
      <c r="Z252" s="23" t="str">
        <f t="shared" si="27"/>
        <v/>
      </c>
      <c r="AA252" s="19">
        <f t="shared" si="28"/>
        <v>0</v>
      </c>
      <c r="AB252" s="19">
        <f t="shared" si="30"/>
        <v>0</v>
      </c>
      <c r="AC252" s="19">
        <f t="shared" si="31"/>
        <v>0</v>
      </c>
      <c r="AD252" s="23" t="str">
        <f t="shared" si="32"/>
        <v/>
      </c>
      <c r="AE252" s="23" t="str">
        <f t="shared" si="33"/>
        <v/>
      </c>
    </row>
    <row r="253" spans="2:31" x14ac:dyDescent="0.25">
      <c r="B253" s="18" t="str">
        <f t="shared" si="29"/>
        <v/>
      </c>
      <c r="C253" s="25"/>
      <c r="D253" s="19"/>
      <c r="E253" s="19"/>
      <c r="F253" s="2"/>
      <c r="G253" s="10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6"/>
        <v/>
      </c>
      <c r="Z253" s="23" t="str">
        <f t="shared" si="27"/>
        <v/>
      </c>
      <c r="AA253" s="19">
        <f t="shared" si="28"/>
        <v>0</v>
      </c>
      <c r="AB253" s="19">
        <f t="shared" si="30"/>
        <v>0</v>
      </c>
      <c r="AC253" s="19">
        <f t="shared" si="31"/>
        <v>0</v>
      </c>
      <c r="AD253" s="23" t="str">
        <f t="shared" si="32"/>
        <v/>
      </c>
      <c r="AE253" s="23" t="str">
        <f t="shared" si="33"/>
        <v/>
      </c>
    </row>
    <row r="254" spans="2:31" x14ac:dyDescent="0.25">
      <c r="B254" s="18" t="str">
        <f t="shared" si="29"/>
        <v/>
      </c>
      <c r="C254" s="25"/>
      <c r="D254" s="19"/>
      <c r="E254" s="19"/>
      <c r="F254" s="20"/>
      <c r="G254" s="10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6"/>
        <v/>
      </c>
      <c r="Z254" s="23" t="str">
        <f t="shared" si="27"/>
        <v/>
      </c>
      <c r="AA254" s="19">
        <f t="shared" si="28"/>
        <v>0</v>
      </c>
      <c r="AB254" s="19">
        <f t="shared" si="30"/>
        <v>0</v>
      </c>
      <c r="AC254" s="19">
        <f t="shared" si="31"/>
        <v>0</v>
      </c>
      <c r="AD254" s="23" t="str">
        <f t="shared" si="32"/>
        <v/>
      </c>
      <c r="AE254" s="23" t="str">
        <f t="shared" si="33"/>
        <v/>
      </c>
    </row>
    <row r="255" spans="2:31" x14ac:dyDescent="0.25">
      <c r="B255" s="18" t="str">
        <f t="shared" si="29"/>
        <v/>
      </c>
      <c r="C255" s="25"/>
      <c r="D255" s="19"/>
      <c r="E255" s="19"/>
      <c r="F255" s="2"/>
      <c r="G255" s="10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6"/>
        <v/>
      </c>
      <c r="Z255" s="23" t="str">
        <f t="shared" si="27"/>
        <v/>
      </c>
      <c r="AA255" s="19">
        <f t="shared" si="28"/>
        <v>0</v>
      </c>
      <c r="AB255" s="19">
        <f t="shared" si="30"/>
        <v>0</v>
      </c>
      <c r="AC255" s="19">
        <f t="shared" si="31"/>
        <v>0</v>
      </c>
      <c r="AD255" s="23" t="str">
        <f t="shared" si="32"/>
        <v/>
      </c>
      <c r="AE255" s="23" t="str">
        <f t="shared" si="33"/>
        <v/>
      </c>
    </row>
    <row r="256" spans="2:31" x14ac:dyDescent="0.25">
      <c r="B256" s="18" t="str">
        <f t="shared" si="29"/>
        <v/>
      </c>
      <c r="C256" s="25"/>
      <c r="D256" s="19"/>
      <c r="E256" s="19"/>
      <c r="F256" s="20"/>
      <c r="G256" s="10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6"/>
        <v/>
      </c>
      <c r="Z256" s="23" t="str">
        <f t="shared" si="27"/>
        <v/>
      </c>
      <c r="AA256" s="19">
        <f t="shared" si="28"/>
        <v>0</v>
      </c>
      <c r="AB256" s="19">
        <f t="shared" si="30"/>
        <v>0</v>
      </c>
      <c r="AC256" s="19">
        <f t="shared" si="31"/>
        <v>0</v>
      </c>
      <c r="AD256" s="23" t="str">
        <f t="shared" si="32"/>
        <v/>
      </c>
      <c r="AE256" s="23" t="str">
        <f t="shared" si="33"/>
        <v/>
      </c>
    </row>
    <row r="257" spans="2:31" x14ac:dyDescent="0.25">
      <c r="B257" s="18" t="str">
        <f t="shared" si="29"/>
        <v/>
      </c>
      <c r="C257" s="25"/>
      <c r="D257" s="19"/>
      <c r="E257" s="19"/>
      <c r="F257" s="2"/>
      <c r="G257" s="10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6"/>
        <v/>
      </c>
      <c r="Z257" s="23" t="str">
        <f t="shared" si="27"/>
        <v/>
      </c>
      <c r="AA257" s="19">
        <f t="shared" si="28"/>
        <v>0</v>
      </c>
      <c r="AB257" s="19">
        <f t="shared" si="30"/>
        <v>0</v>
      </c>
      <c r="AC257" s="19">
        <f t="shared" si="31"/>
        <v>0</v>
      </c>
      <c r="AD257" s="23" t="str">
        <f t="shared" si="32"/>
        <v/>
      </c>
      <c r="AE257" s="23" t="str">
        <f t="shared" si="33"/>
        <v/>
      </c>
    </row>
    <row r="258" spans="2:31" x14ac:dyDescent="0.25">
      <c r="B258" s="18" t="str">
        <f t="shared" si="29"/>
        <v/>
      </c>
      <c r="C258" s="25"/>
      <c r="D258" s="19"/>
      <c r="E258" s="19"/>
      <c r="F258" s="20"/>
      <c r="G258" s="10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6"/>
        <v/>
      </c>
      <c r="Z258" s="23" t="str">
        <f t="shared" si="27"/>
        <v/>
      </c>
      <c r="AA258" s="19">
        <f t="shared" si="28"/>
        <v>0</v>
      </c>
      <c r="AB258" s="19">
        <f t="shared" si="30"/>
        <v>0</v>
      </c>
      <c r="AC258" s="19">
        <f t="shared" si="31"/>
        <v>0</v>
      </c>
      <c r="AD258" s="23" t="str">
        <f t="shared" si="32"/>
        <v/>
      </c>
      <c r="AE258" s="23" t="str">
        <f t="shared" si="33"/>
        <v/>
      </c>
    </row>
    <row r="259" spans="2:31" x14ac:dyDescent="0.25">
      <c r="B259" s="18" t="str">
        <f t="shared" si="29"/>
        <v/>
      </c>
      <c r="C259" s="25"/>
      <c r="D259" s="19"/>
      <c r="E259" s="19"/>
      <c r="F259" s="2"/>
      <c r="G259" s="10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6"/>
        <v/>
      </c>
      <c r="Z259" s="23" t="str">
        <f t="shared" si="27"/>
        <v/>
      </c>
      <c r="AA259" s="19">
        <f t="shared" si="28"/>
        <v>0</v>
      </c>
      <c r="AB259" s="19">
        <f t="shared" si="30"/>
        <v>0</v>
      </c>
      <c r="AC259" s="19">
        <f t="shared" si="31"/>
        <v>0</v>
      </c>
      <c r="AD259" s="23" t="str">
        <f t="shared" si="32"/>
        <v/>
      </c>
      <c r="AE259" s="23" t="str">
        <f t="shared" si="33"/>
        <v/>
      </c>
    </row>
    <row r="260" spans="2:31" x14ac:dyDescent="0.25">
      <c r="B260" s="18" t="str">
        <f t="shared" si="29"/>
        <v/>
      </c>
      <c r="C260" s="25"/>
      <c r="D260" s="19"/>
      <c r="E260" s="19"/>
      <c r="F260" s="20"/>
      <c r="G260" s="10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6"/>
        <v/>
      </c>
      <c r="Z260" s="23" t="str">
        <f t="shared" si="27"/>
        <v/>
      </c>
      <c r="AA260" s="19">
        <f t="shared" si="28"/>
        <v>0</v>
      </c>
      <c r="AB260" s="19">
        <f t="shared" si="30"/>
        <v>0</v>
      </c>
      <c r="AC260" s="19">
        <f t="shared" si="31"/>
        <v>0</v>
      </c>
      <c r="AD260" s="23" t="str">
        <f t="shared" si="32"/>
        <v/>
      </c>
      <c r="AE260" s="23" t="str">
        <f t="shared" si="33"/>
        <v/>
      </c>
    </row>
    <row r="261" spans="2:31" x14ac:dyDescent="0.25">
      <c r="B261" s="18" t="str">
        <f t="shared" si="29"/>
        <v/>
      </c>
      <c r="C261" s="25"/>
      <c r="D261" s="19"/>
      <c r="E261" s="19"/>
      <c r="F261" s="2"/>
      <c r="G261" s="10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6"/>
        <v/>
      </c>
      <c r="Z261" s="23" t="str">
        <f t="shared" si="27"/>
        <v/>
      </c>
      <c r="AA261" s="19">
        <f t="shared" si="28"/>
        <v>0</v>
      </c>
      <c r="AB261" s="19">
        <f t="shared" si="30"/>
        <v>0</v>
      </c>
      <c r="AC261" s="19">
        <f t="shared" si="31"/>
        <v>0</v>
      </c>
      <c r="AD261" s="23" t="str">
        <f t="shared" si="32"/>
        <v/>
      </c>
      <c r="AE261" s="23" t="str">
        <f t="shared" si="33"/>
        <v/>
      </c>
    </row>
    <row r="262" spans="2:31" x14ac:dyDescent="0.25">
      <c r="B262" s="18" t="str">
        <f t="shared" si="29"/>
        <v/>
      </c>
      <c r="C262" s="25"/>
      <c r="D262" s="19"/>
      <c r="E262" s="19"/>
      <c r="F262" s="20"/>
      <c r="G262" s="10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6"/>
        <v/>
      </c>
      <c r="Z262" s="23" t="str">
        <f t="shared" si="27"/>
        <v/>
      </c>
      <c r="AA262" s="19">
        <f t="shared" si="28"/>
        <v>0</v>
      </c>
      <c r="AB262" s="19">
        <f t="shared" si="30"/>
        <v>0</v>
      </c>
      <c r="AC262" s="19">
        <f t="shared" si="31"/>
        <v>0</v>
      </c>
      <c r="AD262" s="23" t="str">
        <f t="shared" si="32"/>
        <v/>
      </c>
      <c r="AE262" s="23" t="str">
        <f t="shared" si="33"/>
        <v/>
      </c>
    </row>
    <row r="263" spans="2:31" x14ac:dyDescent="0.25">
      <c r="B263" s="18" t="str">
        <f t="shared" si="29"/>
        <v/>
      </c>
      <c r="C263" s="25"/>
      <c r="D263" s="19"/>
      <c r="E263" s="19"/>
      <c r="F263" s="2"/>
      <c r="G263" s="10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6"/>
        <v/>
      </c>
      <c r="Z263" s="23" t="str">
        <f t="shared" si="27"/>
        <v/>
      </c>
      <c r="AA263" s="19">
        <f t="shared" si="28"/>
        <v>0</v>
      </c>
      <c r="AB263" s="19">
        <f t="shared" si="30"/>
        <v>0</v>
      </c>
      <c r="AC263" s="19">
        <f t="shared" si="31"/>
        <v>0</v>
      </c>
      <c r="AD263" s="23" t="str">
        <f t="shared" si="32"/>
        <v/>
      </c>
      <c r="AE263" s="23" t="str">
        <f t="shared" si="33"/>
        <v/>
      </c>
    </row>
    <row r="264" spans="2:31" x14ac:dyDescent="0.25">
      <c r="B264" s="18" t="str">
        <f t="shared" si="29"/>
        <v/>
      </c>
      <c r="C264" s="25"/>
      <c r="D264" s="19"/>
      <c r="E264" s="19"/>
      <c r="F264" s="20"/>
      <c r="G264" s="10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6"/>
        <v/>
      </c>
      <c r="Z264" s="23" t="str">
        <f t="shared" si="27"/>
        <v/>
      </c>
      <c r="AA264" s="19">
        <f t="shared" si="28"/>
        <v>0</v>
      </c>
      <c r="AB264" s="19">
        <f t="shared" si="30"/>
        <v>0</v>
      </c>
      <c r="AC264" s="19">
        <f t="shared" si="31"/>
        <v>0</v>
      </c>
      <c r="AD264" s="23" t="str">
        <f t="shared" si="32"/>
        <v/>
      </c>
      <c r="AE264" s="23" t="str">
        <f t="shared" si="33"/>
        <v/>
      </c>
    </row>
    <row r="265" spans="2:31" x14ac:dyDescent="0.25">
      <c r="B265" s="18" t="str">
        <f t="shared" si="29"/>
        <v/>
      </c>
      <c r="C265" s="25"/>
      <c r="D265" s="19"/>
      <c r="E265" s="19"/>
      <c r="F265" s="2"/>
      <c r="G265" s="10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6"/>
        <v/>
      </c>
      <c r="Z265" s="23" t="str">
        <f t="shared" si="27"/>
        <v/>
      </c>
      <c r="AA265" s="19">
        <f t="shared" si="28"/>
        <v>0</v>
      </c>
      <c r="AB265" s="19">
        <f t="shared" si="30"/>
        <v>0</v>
      </c>
      <c r="AC265" s="19">
        <f t="shared" si="31"/>
        <v>0</v>
      </c>
      <c r="AD265" s="23" t="str">
        <f t="shared" si="32"/>
        <v/>
      </c>
      <c r="AE265" s="23" t="str">
        <f t="shared" si="33"/>
        <v/>
      </c>
    </row>
    <row r="266" spans="2:31" x14ac:dyDescent="0.25">
      <c r="B266" s="18" t="str">
        <f t="shared" si="29"/>
        <v/>
      </c>
      <c r="C266" s="25"/>
      <c r="D266" s="19"/>
      <c r="E266" s="19"/>
      <c r="F266" s="20"/>
      <c r="G266" s="10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6"/>
        <v/>
      </c>
      <c r="Z266" s="23" t="str">
        <f t="shared" si="27"/>
        <v/>
      </c>
      <c r="AA266" s="19">
        <f t="shared" si="28"/>
        <v>0</v>
      </c>
      <c r="AB266" s="19">
        <f t="shared" si="30"/>
        <v>0</v>
      </c>
      <c r="AC266" s="19">
        <f t="shared" si="31"/>
        <v>0</v>
      </c>
      <c r="AD266" s="23" t="str">
        <f t="shared" si="32"/>
        <v/>
      </c>
      <c r="AE266" s="23" t="str">
        <f t="shared" si="33"/>
        <v/>
      </c>
    </row>
    <row r="267" spans="2:31" x14ac:dyDescent="0.25">
      <c r="B267" s="18" t="str">
        <f t="shared" si="29"/>
        <v/>
      </c>
      <c r="C267" s="25"/>
      <c r="D267" s="19"/>
      <c r="E267" s="19"/>
      <c r="F267" s="2"/>
      <c r="G267" s="10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6"/>
        <v/>
      </c>
      <c r="Z267" s="23" t="str">
        <f t="shared" si="27"/>
        <v/>
      </c>
      <c r="AA267" s="19">
        <f t="shared" si="28"/>
        <v>0</v>
      </c>
      <c r="AB267" s="19">
        <f t="shared" si="30"/>
        <v>0</v>
      </c>
      <c r="AC267" s="19">
        <f t="shared" si="31"/>
        <v>0</v>
      </c>
      <c r="AD267" s="23" t="str">
        <f t="shared" si="32"/>
        <v/>
      </c>
      <c r="AE267" s="23" t="str">
        <f t="shared" si="33"/>
        <v/>
      </c>
    </row>
    <row r="268" spans="2:31" x14ac:dyDescent="0.25">
      <c r="B268" s="18" t="str">
        <f t="shared" si="29"/>
        <v/>
      </c>
      <c r="C268" s="25"/>
      <c r="D268" s="19"/>
      <c r="E268" s="19"/>
      <c r="F268" s="20"/>
      <c r="G268" s="10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6"/>
        <v/>
      </c>
      <c r="Z268" s="23" t="str">
        <f t="shared" si="27"/>
        <v/>
      </c>
      <c r="AA268" s="19">
        <f t="shared" si="28"/>
        <v>0</v>
      </c>
      <c r="AB268" s="19">
        <f t="shared" si="30"/>
        <v>0</v>
      </c>
      <c r="AC268" s="19">
        <f t="shared" si="31"/>
        <v>0</v>
      </c>
      <c r="AD268" s="23" t="str">
        <f t="shared" si="32"/>
        <v/>
      </c>
      <c r="AE268" s="23" t="str">
        <f t="shared" si="33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10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6"/>
        <v/>
      </c>
      <c r="Z269" s="23" t="str">
        <f t="shared" si="27"/>
        <v/>
      </c>
      <c r="AA269" s="19">
        <f t="shared" si="28"/>
        <v>0</v>
      </c>
      <c r="AB269" s="19">
        <f t="shared" si="30"/>
        <v>0</v>
      </c>
      <c r="AC269" s="19">
        <f t="shared" si="31"/>
        <v>0</v>
      </c>
      <c r="AD269" s="23" t="str">
        <f t="shared" si="32"/>
        <v/>
      </c>
      <c r="AE269" s="23" t="str">
        <f t="shared" si="33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0"/>
      <c r="G270" s="10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6"/>
        <v/>
      </c>
      <c r="Z270" s="23" t="str">
        <f t="shared" si="27"/>
        <v/>
      </c>
      <c r="AA270" s="19">
        <f t="shared" si="28"/>
        <v>0</v>
      </c>
      <c r="AB270" s="19">
        <f t="shared" si="30"/>
        <v>0</v>
      </c>
      <c r="AC270" s="19">
        <f t="shared" si="31"/>
        <v>0</v>
      </c>
      <c r="AD270" s="23" t="str">
        <f t="shared" si="32"/>
        <v/>
      </c>
      <c r="AE270" s="23" t="str">
        <f t="shared" si="33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10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6"/>
        <v/>
      </c>
      <c r="Z271" s="23" t="str">
        <f t="shared" si="27"/>
        <v/>
      </c>
      <c r="AA271" s="19">
        <f t="shared" si="28"/>
        <v>0</v>
      </c>
      <c r="AB271" s="19">
        <f t="shared" si="30"/>
        <v>0</v>
      </c>
      <c r="AC271" s="19">
        <f t="shared" si="31"/>
        <v>0</v>
      </c>
      <c r="AD271" s="23" t="str">
        <f t="shared" si="32"/>
        <v/>
      </c>
      <c r="AE271" s="23" t="str">
        <f t="shared" si="33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0"/>
      <c r="G272" s="10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6"/>
        <v/>
      </c>
      <c r="Z272" s="23" t="str">
        <f t="shared" si="27"/>
        <v/>
      </c>
      <c r="AA272" s="19">
        <f t="shared" si="28"/>
        <v>0</v>
      </c>
      <c r="AB272" s="19">
        <f t="shared" si="30"/>
        <v>0</v>
      </c>
      <c r="AC272" s="19">
        <f t="shared" si="31"/>
        <v>0</v>
      </c>
      <c r="AD272" s="23" t="str">
        <f t="shared" si="32"/>
        <v/>
      </c>
      <c r="AE272" s="23" t="str">
        <f t="shared" si="33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10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6"/>
        <v/>
      </c>
      <c r="Z273" s="23" t="str">
        <f t="shared" si="27"/>
        <v/>
      </c>
      <c r="AA273" s="19">
        <f t="shared" si="28"/>
        <v>0</v>
      </c>
      <c r="AB273" s="19">
        <f t="shared" si="30"/>
        <v>0</v>
      </c>
      <c r="AC273" s="19">
        <f t="shared" si="31"/>
        <v>0</v>
      </c>
      <c r="AD273" s="23" t="str">
        <f t="shared" si="32"/>
        <v/>
      </c>
      <c r="AE273" s="23" t="str">
        <f t="shared" si="33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0"/>
      <c r="G274" s="10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6"/>
        <v/>
      </c>
      <c r="Z274" s="23" t="str">
        <f t="shared" si="27"/>
        <v/>
      </c>
      <c r="AA274" s="19">
        <f t="shared" si="28"/>
        <v>0</v>
      </c>
      <c r="AB274" s="19">
        <f t="shared" si="30"/>
        <v>0</v>
      </c>
      <c r="AC274" s="19">
        <f t="shared" si="31"/>
        <v>0</v>
      </c>
      <c r="AD274" s="23" t="str">
        <f t="shared" si="32"/>
        <v/>
      </c>
      <c r="AE274" s="23" t="str">
        <f t="shared" si="33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10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6"/>
        <v/>
      </c>
      <c r="Z275" s="23" t="str">
        <f t="shared" si="27"/>
        <v/>
      </c>
      <c r="AA275" s="19">
        <f t="shared" si="28"/>
        <v>0</v>
      </c>
      <c r="AB275" s="19">
        <f t="shared" si="30"/>
        <v>0</v>
      </c>
      <c r="AC275" s="19">
        <f t="shared" si="31"/>
        <v>0</v>
      </c>
      <c r="AD275" s="23" t="str">
        <f t="shared" si="32"/>
        <v/>
      </c>
      <c r="AE275" s="23" t="str">
        <f t="shared" si="33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0"/>
      <c r="G276" s="10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6"/>
        <v/>
      </c>
      <c r="Z276" s="23" t="str">
        <f t="shared" si="27"/>
        <v/>
      </c>
      <c r="AA276" s="19">
        <f t="shared" si="28"/>
        <v>0</v>
      </c>
      <c r="AB276" s="19">
        <f t="shared" si="30"/>
        <v>0</v>
      </c>
      <c r="AC276" s="19">
        <f t="shared" si="31"/>
        <v>0</v>
      </c>
      <c r="AD276" s="23" t="str">
        <f t="shared" si="32"/>
        <v/>
      </c>
      <c r="AE276" s="23" t="str">
        <f t="shared" si="33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10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6"/>
        <v/>
      </c>
      <c r="Z277" s="23" t="str">
        <f t="shared" si="27"/>
        <v/>
      </c>
      <c r="AA277" s="19">
        <f t="shared" si="28"/>
        <v>0</v>
      </c>
      <c r="AB277" s="19">
        <f t="shared" si="30"/>
        <v>0</v>
      </c>
      <c r="AC277" s="19">
        <f t="shared" si="31"/>
        <v>0</v>
      </c>
      <c r="AD277" s="23" t="str">
        <f t="shared" si="32"/>
        <v/>
      </c>
      <c r="AE277" s="23" t="str">
        <f t="shared" si="33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0"/>
      <c r="G278" s="10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6"/>
        <v/>
      </c>
      <c r="Z278" s="23" t="str">
        <f t="shared" si="27"/>
        <v/>
      </c>
      <c r="AA278" s="19">
        <f t="shared" si="28"/>
        <v>0</v>
      </c>
      <c r="AB278" s="19">
        <f t="shared" si="30"/>
        <v>0</v>
      </c>
      <c r="AC278" s="19">
        <f t="shared" si="31"/>
        <v>0</v>
      </c>
      <c r="AD278" s="23" t="str">
        <f t="shared" si="32"/>
        <v/>
      </c>
      <c r="AE278" s="23" t="str">
        <f t="shared" si="33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10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4">IF(M279&lt;&gt;"",$H279*M279,"")</f>
        <v/>
      </c>
      <c r="Z279" s="23" t="str">
        <f t="shared" ref="Z279:Z342" si="35">IF(N279&lt;&gt;"",$H279*N279,"")</f>
        <v/>
      </c>
      <c r="AA279" s="19">
        <f t="shared" ref="AA279:AA342" si="36">IF(OR(M279&lt;&gt;"",N279&lt;&gt;""),1,0)</f>
        <v>0</v>
      </c>
      <c r="AB279" s="19">
        <f t="shared" si="30"/>
        <v>0</v>
      </c>
      <c r="AC279" s="19">
        <f t="shared" si="31"/>
        <v>0</v>
      </c>
      <c r="AD279" s="23" t="str">
        <f t="shared" si="32"/>
        <v/>
      </c>
      <c r="AE279" s="23" t="str">
        <f t="shared" si="33"/>
        <v/>
      </c>
    </row>
    <row r="280" spans="2:31" x14ac:dyDescent="0.25">
      <c r="B280" s="18" t="str">
        <f t="shared" ref="B280:B343" si="37">IF(G280="","",B279+1)</f>
        <v/>
      </c>
      <c r="C280" s="19"/>
      <c r="D280" s="19"/>
      <c r="E280" s="19"/>
      <c r="F280" s="20"/>
      <c r="G280" s="10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4"/>
        <v/>
      </c>
      <c r="Z280" s="23" t="str">
        <f t="shared" si="35"/>
        <v/>
      </c>
      <c r="AA280" s="19">
        <f t="shared" si="36"/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3" t="str">
        <f t="shared" ref="AD280:AD343" si="40">IF(W280&lt;&gt;"",$H280*W280,"")</f>
        <v/>
      </c>
      <c r="AE280" s="23" t="str">
        <f t="shared" ref="AE280:AE343" si="41">IF(X280&lt;&gt;"",$H280*X280,"")</f>
        <v/>
      </c>
    </row>
    <row r="281" spans="2:31" x14ac:dyDescent="0.25">
      <c r="B281" s="18" t="str">
        <f t="shared" si="37"/>
        <v/>
      </c>
      <c r="C281" s="19"/>
      <c r="D281" s="19"/>
      <c r="E281" s="19"/>
      <c r="F281" s="2"/>
      <c r="G281" s="10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4"/>
        <v/>
      </c>
      <c r="Z281" s="23" t="str">
        <f t="shared" si="35"/>
        <v/>
      </c>
      <c r="AA281" s="19">
        <f t="shared" si="36"/>
        <v>0</v>
      </c>
      <c r="AB281" s="19">
        <f t="shared" si="38"/>
        <v>0</v>
      </c>
      <c r="AC281" s="19">
        <f t="shared" si="39"/>
        <v>0</v>
      </c>
      <c r="AD281" s="23" t="str">
        <f t="shared" si="40"/>
        <v/>
      </c>
      <c r="AE281" s="23" t="str">
        <f t="shared" si="41"/>
        <v/>
      </c>
    </row>
    <row r="282" spans="2:31" x14ac:dyDescent="0.25">
      <c r="B282" s="18" t="str">
        <f t="shared" si="37"/>
        <v/>
      </c>
      <c r="C282" s="19"/>
      <c r="D282" s="19"/>
      <c r="E282" s="19"/>
      <c r="F282" s="20"/>
      <c r="G282" s="10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4"/>
        <v/>
      </c>
      <c r="Z282" s="23" t="str">
        <f t="shared" si="35"/>
        <v/>
      </c>
      <c r="AA282" s="19">
        <f t="shared" si="36"/>
        <v>0</v>
      </c>
      <c r="AB282" s="19">
        <f t="shared" si="38"/>
        <v>0</v>
      </c>
      <c r="AC282" s="19">
        <f t="shared" si="39"/>
        <v>0</v>
      </c>
      <c r="AD282" s="23" t="str">
        <f t="shared" si="40"/>
        <v/>
      </c>
      <c r="AE282" s="23" t="str">
        <f t="shared" si="41"/>
        <v/>
      </c>
    </row>
    <row r="283" spans="2:31" x14ac:dyDescent="0.25">
      <c r="B283" s="18" t="str">
        <f t="shared" si="37"/>
        <v/>
      </c>
      <c r="C283" s="19"/>
      <c r="D283" s="19"/>
      <c r="E283" s="19"/>
      <c r="F283" s="2"/>
      <c r="G283" s="10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4"/>
        <v/>
      </c>
      <c r="Z283" s="23" t="str">
        <f t="shared" si="35"/>
        <v/>
      </c>
      <c r="AA283" s="19">
        <f t="shared" si="36"/>
        <v>0</v>
      </c>
      <c r="AB283" s="19">
        <f t="shared" si="38"/>
        <v>0</v>
      </c>
      <c r="AC283" s="19">
        <f t="shared" si="39"/>
        <v>0</v>
      </c>
      <c r="AD283" s="23" t="str">
        <f t="shared" si="40"/>
        <v/>
      </c>
      <c r="AE283" s="23" t="str">
        <f t="shared" si="41"/>
        <v/>
      </c>
    </row>
    <row r="284" spans="2:31" x14ac:dyDescent="0.25">
      <c r="B284" s="18" t="str">
        <f t="shared" si="37"/>
        <v/>
      </c>
      <c r="C284" s="19"/>
      <c r="D284" s="19"/>
      <c r="E284" s="19"/>
      <c r="F284" s="20"/>
      <c r="G284" s="10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4"/>
        <v/>
      </c>
      <c r="Z284" s="23" t="str">
        <f t="shared" si="35"/>
        <v/>
      </c>
      <c r="AA284" s="19">
        <f t="shared" si="36"/>
        <v>0</v>
      </c>
      <c r="AB284" s="19">
        <f t="shared" si="38"/>
        <v>0</v>
      </c>
      <c r="AC284" s="19">
        <f t="shared" si="39"/>
        <v>0</v>
      </c>
      <c r="AD284" s="23" t="str">
        <f t="shared" si="40"/>
        <v/>
      </c>
      <c r="AE284" s="23" t="str">
        <f t="shared" si="41"/>
        <v/>
      </c>
    </row>
    <row r="285" spans="2:31" x14ac:dyDescent="0.25">
      <c r="B285" s="18" t="str">
        <f t="shared" si="37"/>
        <v/>
      </c>
      <c r="C285" s="19"/>
      <c r="D285" s="19"/>
      <c r="E285" s="19"/>
      <c r="F285" s="2"/>
      <c r="G285" s="10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4"/>
        <v/>
      </c>
      <c r="Z285" s="23" t="str">
        <f t="shared" si="35"/>
        <v/>
      </c>
      <c r="AA285" s="19">
        <f t="shared" si="36"/>
        <v>0</v>
      </c>
      <c r="AB285" s="19">
        <f t="shared" si="38"/>
        <v>0</v>
      </c>
      <c r="AC285" s="19">
        <f t="shared" si="39"/>
        <v>0</v>
      </c>
      <c r="AD285" s="23" t="str">
        <f t="shared" si="40"/>
        <v/>
      </c>
      <c r="AE285" s="23" t="str">
        <f t="shared" si="41"/>
        <v/>
      </c>
    </row>
    <row r="286" spans="2:31" x14ac:dyDescent="0.25">
      <c r="B286" s="18" t="str">
        <f t="shared" si="37"/>
        <v/>
      </c>
      <c r="C286" s="19"/>
      <c r="D286" s="19"/>
      <c r="E286" s="19"/>
      <c r="F286" s="20"/>
      <c r="G286" s="10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4"/>
        <v/>
      </c>
      <c r="Z286" s="23" t="str">
        <f t="shared" si="35"/>
        <v/>
      </c>
      <c r="AA286" s="19">
        <f t="shared" si="36"/>
        <v>0</v>
      </c>
      <c r="AB286" s="19">
        <f t="shared" si="38"/>
        <v>0</v>
      </c>
      <c r="AC286" s="19">
        <f t="shared" si="39"/>
        <v>0</v>
      </c>
      <c r="AD286" s="23" t="str">
        <f t="shared" si="40"/>
        <v/>
      </c>
      <c r="AE286" s="23" t="str">
        <f t="shared" si="41"/>
        <v/>
      </c>
    </row>
    <row r="287" spans="2:31" x14ac:dyDescent="0.25">
      <c r="B287" s="18" t="str">
        <f t="shared" si="37"/>
        <v/>
      </c>
      <c r="C287" s="19"/>
      <c r="D287" s="19"/>
      <c r="E287" s="19"/>
      <c r="F287" s="2"/>
      <c r="G287" s="10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4"/>
        <v/>
      </c>
      <c r="Z287" s="23" t="str">
        <f t="shared" si="35"/>
        <v/>
      </c>
      <c r="AA287" s="19">
        <f t="shared" si="36"/>
        <v>0</v>
      </c>
      <c r="AB287" s="19">
        <f t="shared" si="38"/>
        <v>0</v>
      </c>
      <c r="AC287" s="19">
        <f t="shared" si="39"/>
        <v>0</v>
      </c>
      <c r="AD287" s="23" t="str">
        <f t="shared" si="40"/>
        <v/>
      </c>
      <c r="AE287" s="23" t="str">
        <f t="shared" si="41"/>
        <v/>
      </c>
    </row>
    <row r="288" spans="2:31" x14ac:dyDescent="0.25">
      <c r="B288" s="18" t="str">
        <f t="shared" si="37"/>
        <v/>
      </c>
      <c r="C288" s="19"/>
      <c r="D288" s="19"/>
      <c r="E288" s="19"/>
      <c r="F288" s="20"/>
      <c r="G288" s="10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4"/>
        <v/>
      </c>
      <c r="Z288" s="23" t="str">
        <f t="shared" si="35"/>
        <v/>
      </c>
      <c r="AA288" s="19">
        <f t="shared" si="36"/>
        <v>0</v>
      </c>
      <c r="AB288" s="19">
        <f t="shared" si="38"/>
        <v>0</v>
      </c>
      <c r="AC288" s="19">
        <f t="shared" si="39"/>
        <v>0</v>
      </c>
      <c r="AD288" s="23" t="str">
        <f t="shared" si="40"/>
        <v/>
      </c>
      <c r="AE288" s="23" t="str">
        <f t="shared" si="41"/>
        <v/>
      </c>
    </row>
    <row r="289" spans="2:31" x14ac:dyDescent="0.25">
      <c r="B289" s="18" t="str">
        <f t="shared" si="37"/>
        <v/>
      </c>
      <c r="C289" s="19"/>
      <c r="D289" s="19"/>
      <c r="E289" s="19"/>
      <c r="F289" s="2"/>
      <c r="G289" s="10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4"/>
        <v/>
      </c>
      <c r="Z289" s="23" t="str">
        <f t="shared" si="35"/>
        <v/>
      </c>
      <c r="AA289" s="19">
        <f t="shared" si="36"/>
        <v>0</v>
      </c>
      <c r="AB289" s="19">
        <f t="shared" si="38"/>
        <v>0</v>
      </c>
      <c r="AC289" s="19">
        <f t="shared" si="39"/>
        <v>0</v>
      </c>
      <c r="AD289" s="23" t="str">
        <f t="shared" si="40"/>
        <v/>
      </c>
      <c r="AE289" s="23" t="str">
        <f t="shared" si="41"/>
        <v/>
      </c>
    </row>
    <row r="290" spans="2:31" x14ac:dyDescent="0.25">
      <c r="B290" s="18" t="str">
        <f t="shared" si="37"/>
        <v/>
      </c>
      <c r="C290" s="19"/>
      <c r="D290" s="19"/>
      <c r="E290" s="19"/>
      <c r="F290" s="20"/>
      <c r="G290" s="10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4"/>
        <v/>
      </c>
      <c r="Z290" s="23" t="str">
        <f t="shared" si="35"/>
        <v/>
      </c>
      <c r="AA290" s="19">
        <f t="shared" si="36"/>
        <v>0</v>
      </c>
      <c r="AB290" s="19">
        <f t="shared" si="38"/>
        <v>0</v>
      </c>
      <c r="AC290" s="19">
        <f t="shared" si="39"/>
        <v>0</v>
      </c>
      <c r="AD290" s="23" t="str">
        <f t="shared" si="40"/>
        <v/>
      </c>
      <c r="AE290" s="23" t="str">
        <f t="shared" si="41"/>
        <v/>
      </c>
    </row>
    <row r="291" spans="2:31" x14ac:dyDescent="0.25">
      <c r="B291" s="18" t="str">
        <f t="shared" si="37"/>
        <v/>
      </c>
      <c r="C291" s="19"/>
      <c r="D291" s="19"/>
      <c r="E291" s="19"/>
      <c r="F291" s="2"/>
      <c r="G291" s="10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4"/>
        <v/>
      </c>
      <c r="Z291" s="23" t="str">
        <f t="shared" si="35"/>
        <v/>
      </c>
      <c r="AA291" s="19">
        <f t="shared" si="36"/>
        <v>0</v>
      </c>
      <c r="AB291" s="19">
        <f t="shared" si="38"/>
        <v>0</v>
      </c>
      <c r="AC291" s="19">
        <f t="shared" si="39"/>
        <v>0</v>
      </c>
      <c r="AD291" s="23" t="str">
        <f t="shared" si="40"/>
        <v/>
      </c>
      <c r="AE291" s="23" t="str">
        <f t="shared" si="41"/>
        <v/>
      </c>
    </row>
    <row r="292" spans="2:31" x14ac:dyDescent="0.25">
      <c r="B292" s="18" t="str">
        <f t="shared" si="37"/>
        <v/>
      </c>
      <c r="C292" s="19"/>
      <c r="D292" s="19"/>
      <c r="E292" s="19"/>
      <c r="F292" s="20"/>
      <c r="G292" s="10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4"/>
        <v/>
      </c>
      <c r="Z292" s="23" t="str">
        <f t="shared" si="35"/>
        <v/>
      </c>
      <c r="AA292" s="19">
        <f t="shared" si="36"/>
        <v>0</v>
      </c>
      <c r="AB292" s="19">
        <f t="shared" si="38"/>
        <v>0</v>
      </c>
      <c r="AC292" s="19">
        <f t="shared" si="39"/>
        <v>0</v>
      </c>
      <c r="AD292" s="23" t="str">
        <f t="shared" si="40"/>
        <v/>
      </c>
      <c r="AE292" s="23" t="str">
        <f t="shared" si="41"/>
        <v/>
      </c>
    </row>
    <row r="293" spans="2:31" x14ac:dyDescent="0.25">
      <c r="B293" s="18" t="str">
        <f t="shared" si="37"/>
        <v/>
      </c>
      <c r="C293" s="19"/>
      <c r="D293" s="19"/>
      <c r="E293" s="19"/>
      <c r="F293" s="2"/>
      <c r="G293" s="10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4"/>
        <v/>
      </c>
      <c r="Z293" s="23" t="str">
        <f t="shared" si="35"/>
        <v/>
      </c>
      <c r="AA293" s="19">
        <f t="shared" si="36"/>
        <v>0</v>
      </c>
      <c r="AB293" s="19">
        <f t="shared" si="38"/>
        <v>0</v>
      </c>
      <c r="AC293" s="19">
        <f t="shared" si="39"/>
        <v>0</v>
      </c>
      <c r="AD293" s="23" t="str">
        <f t="shared" si="40"/>
        <v/>
      </c>
      <c r="AE293" s="23" t="str">
        <f t="shared" si="41"/>
        <v/>
      </c>
    </row>
    <row r="294" spans="2:31" x14ac:dyDescent="0.25">
      <c r="B294" s="18" t="str">
        <f t="shared" si="37"/>
        <v/>
      </c>
      <c r="C294" s="19"/>
      <c r="D294" s="19"/>
      <c r="E294" s="19"/>
      <c r="F294" s="20"/>
      <c r="G294" s="10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4"/>
        <v/>
      </c>
      <c r="Z294" s="23" t="str">
        <f t="shared" si="35"/>
        <v/>
      </c>
      <c r="AA294" s="19">
        <f t="shared" si="36"/>
        <v>0</v>
      </c>
      <c r="AB294" s="19">
        <f t="shared" si="38"/>
        <v>0</v>
      </c>
      <c r="AC294" s="19">
        <f t="shared" si="39"/>
        <v>0</v>
      </c>
      <c r="AD294" s="23" t="str">
        <f t="shared" si="40"/>
        <v/>
      </c>
      <c r="AE294" s="23" t="str">
        <f t="shared" si="41"/>
        <v/>
      </c>
    </row>
    <row r="295" spans="2:31" x14ac:dyDescent="0.25">
      <c r="B295" s="18" t="str">
        <f t="shared" si="37"/>
        <v/>
      </c>
      <c r="C295" s="19"/>
      <c r="D295" s="19"/>
      <c r="E295" s="19"/>
      <c r="F295" s="2"/>
      <c r="G295" s="10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4"/>
        <v/>
      </c>
      <c r="Z295" s="23" t="str">
        <f t="shared" si="35"/>
        <v/>
      </c>
      <c r="AA295" s="19">
        <f t="shared" si="36"/>
        <v>0</v>
      </c>
      <c r="AB295" s="19">
        <f t="shared" si="38"/>
        <v>0</v>
      </c>
      <c r="AC295" s="19">
        <f t="shared" si="39"/>
        <v>0</v>
      </c>
      <c r="AD295" s="23" t="str">
        <f t="shared" si="40"/>
        <v/>
      </c>
      <c r="AE295" s="23" t="str">
        <f t="shared" si="41"/>
        <v/>
      </c>
    </row>
    <row r="296" spans="2:31" x14ac:dyDescent="0.25">
      <c r="B296" s="18" t="str">
        <f t="shared" si="37"/>
        <v/>
      </c>
      <c r="C296" s="19"/>
      <c r="D296" s="19"/>
      <c r="E296" s="19"/>
      <c r="F296" s="20"/>
      <c r="G296" s="10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4"/>
        <v/>
      </c>
      <c r="Z296" s="23" t="str">
        <f t="shared" si="35"/>
        <v/>
      </c>
      <c r="AA296" s="19">
        <f t="shared" si="36"/>
        <v>0</v>
      </c>
      <c r="AB296" s="19">
        <f t="shared" si="38"/>
        <v>0</v>
      </c>
      <c r="AC296" s="19">
        <f t="shared" si="39"/>
        <v>0</v>
      </c>
      <c r="AD296" s="23" t="str">
        <f t="shared" si="40"/>
        <v/>
      </c>
      <c r="AE296" s="23" t="str">
        <f t="shared" si="41"/>
        <v/>
      </c>
    </row>
    <row r="297" spans="2:31" x14ac:dyDescent="0.25">
      <c r="B297" s="18" t="str">
        <f t="shared" si="37"/>
        <v/>
      </c>
      <c r="C297" s="19"/>
      <c r="D297" s="19"/>
      <c r="E297" s="19"/>
      <c r="F297" s="2"/>
      <c r="G297" s="10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4"/>
        <v/>
      </c>
      <c r="Z297" s="23" t="str">
        <f t="shared" si="35"/>
        <v/>
      </c>
      <c r="AA297" s="19">
        <f t="shared" si="36"/>
        <v>0</v>
      </c>
      <c r="AB297" s="19">
        <f t="shared" si="38"/>
        <v>0</v>
      </c>
      <c r="AC297" s="19">
        <f t="shared" si="39"/>
        <v>0</v>
      </c>
      <c r="AD297" s="23" t="str">
        <f t="shared" si="40"/>
        <v/>
      </c>
      <c r="AE297" s="23" t="str">
        <f t="shared" si="41"/>
        <v/>
      </c>
    </row>
    <row r="298" spans="2:31" x14ac:dyDescent="0.25">
      <c r="B298" s="18" t="str">
        <f t="shared" si="37"/>
        <v/>
      </c>
      <c r="C298" s="19"/>
      <c r="D298" s="19"/>
      <c r="E298" s="19"/>
      <c r="F298" s="20"/>
      <c r="G298" s="10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4"/>
        <v/>
      </c>
      <c r="Z298" s="23" t="str">
        <f t="shared" si="35"/>
        <v/>
      </c>
      <c r="AA298" s="19">
        <f t="shared" si="36"/>
        <v>0</v>
      </c>
      <c r="AB298" s="19">
        <f t="shared" si="38"/>
        <v>0</v>
      </c>
      <c r="AC298" s="19">
        <f t="shared" si="39"/>
        <v>0</v>
      </c>
      <c r="AD298" s="23" t="str">
        <f t="shared" si="40"/>
        <v/>
      </c>
      <c r="AE298" s="23" t="str">
        <f t="shared" si="41"/>
        <v/>
      </c>
    </row>
    <row r="299" spans="2:31" x14ac:dyDescent="0.25">
      <c r="B299" s="18" t="str">
        <f t="shared" si="37"/>
        <v/>
      </c>
      <c r="C299" s="19"/>
      <c r="D299" s="19"/>
      <c r="E299" s="19"/>
      <c r="F299" s="2"/>
      <c r="G299" s="10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4"/>
        <v/>
      </c>
      <c r="Z299" s="23" t="str">
        <f t="shared" si="35"/>
        <v/>
      </c>
      <c r="AA299" s="19">
        <f t="shared" si="36"/>
        <v>0</v>
      </c>
      <c r="AB299" s="19">
        <f t="shared" si="38"/>
        <v>0</v>
      </c>
      <c r="AC299" s="19">
        <f t="shared" si="39"/>
        <v>0</v>
      </c>
      <c r="AD299" s="23" t="str">
        <f t="shared" si="40"/>
        <v/>
      </c>
      <c r="AE299" s="23" t="str">
        <f t="shared" si="41"/>
        <v/>
      </c>
    </row>
    <row r="300" spans="2:31" x14ac:dyDescent="0.25">
      <c r="B300" s="18" t="str">
        <f t="shared" si="37"/>
        <v/>
      </c>
      <c r="C300" s="19"/>
      <c r="D300" s="19"/>
      <c r="E300" s="19"/>
      <c r="F300" s="20"/>
      <c r="G300" s="10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4"/>
        <v/>
      </c>
      <c r="Z300" s="23" t="str">
        <f t="shared" si="35"/>
        <v/>
      </c>
      <c r="AA300" s="19">
        <f t="shared" si="36"/>
        <v>0</v>
      </c>
      <c r="AB300" s="19">
        <f t="shared" si="38"/>
        <v>0</v>
      </c>
      <c r="AC300" s="19">
        <f t="shared" si="39"/>
        <v>0</v>
      </c>
      <c r="AD300" s="23" t="str">
        <f t="shared" si="40"/>
        <v/>
      </c>
      <c r="AE300" s="23" t="str">
        <f t="shared" si="41"/>
        <v/>
      </c>
    </row>
    <row r="301" spans="2:31" x14ac:dyDescent="0.25">
      <c r="B301" s="18" t="str">
        <f t="shared" si="37"/>
        <v/>
      </c>
      <c r="C301" s="19"/>
      <c r="D301" s="19"/>
      <c r="E301" s="19"/>
      <c r="F301" s="2"/>
      <c r="G301" s="10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4"/>
        <v/>
      </c>
      <c r="Z301" s="23" t="str">
        <f t="shared" si="35"/>
        <v/>
      </c>
      <c r="AA301" s="19">
        <f t="shared" si="36"/>
        <v>0</v>
      </c>
      <c r="AB301" s="19">
        <f t="shared" si="38"/>
        <v>0</v>
      </c>
      <c r="AC301" s="19">
        <f t="shared" si="39"/>
        <v>0</v>
      </c>
      <c r="AD301" s="23" t="str">
        <f t="shared" si="40"/>
        <v/>
      </c>
      <c r="AE301" s="23" t="str">
        <f t="shared" si="41"/>
        <v/>
      </c>
    </row>
    <row r="302" spans="2:31" x14ac:dyDescent="0.25">
      <c r="B302" s="18" t="str">
        <f t="shared" si="37"/>
        <v/>
      </c>
      <c r="C302" s="19"/>
      <c r="D302" s="19"/>
      <c r="E302" s="19"/>
      <c r="F302" s="20"/>
      <c r="G302" s="10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4"/>
        <v/>
      </c>
      <c r="Z302" s="23" t="str">
        <f t="shared" si="35"/>
        <v/>
      </c>
      <c r="AA302" s="19">
        <f t="shared" si="36"/>
        <v>0</v>
      </c>
      <c r="AB302" s="19">
        <f t="shared" si="38"/>
        <v>0</v>
      </c>
      <c r="AC302" s="19">
        <f t="shared" si="39"/>
        <v>0</v>
      </c>
      <c r="AD302" s="23" t="str">
        <f t="shared" si="40"/>
        <v/>
      </c>
      <c r="AE302" s="23" t="str">
        <f t="shared" si="41"/>
        <v/>
      </c>
    </row>
    <row r="303" spans="2:31" x14ac:dyDescent="0.25">
      <c r="B303" s="18" t="str">
        <f t="shared" si="37"/>
        <v/>
      </c>
      <c r="C303" s="19"/>
      <c r="D303" s="19"/>
      <c r="E303" s="19"/>
      <c r="F303" s="2"/>
      <c r="G303" s="10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4"/>
        <v/>
      </c>
      <c r="Z303" s="23" t="str">
        <f t="shared" si="35"/>
        <v/>
      </c>
      <c r="AA303" s="19">
        <f t="shared" si="36"/>
        <v>0</v>
      </c>
      <c r="AB303" s="19">
        <f t="shared" si="38"/>
        <v>0</v>
      </c>
      <c r="AC303" s="19">
        <f t="shared" si="39"/>
        <v>0</v>
      </c>
      <c r="AD303" s="23" t="str">
        <f t="shared" si="40"/>
        <v/>
      </c>
      <c r="AE303" s="23" t="str">
        <f t="shared" si="41"/>
        <v/>
      </c>
    </row>
    <row r="304" spans="2:31" x14ac:dyDescent="0.25">
      <c r="B304" s="18" t="str">
        <f t="shared" si="37"/>
        <v/>
      </c>
      <c r="C304" s="19"/>
      <c r="D304" s="19"/>
      <c r="E304" s="19"/>
      <c r="F304" s="20"/>
      <c r="G304" s="10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4"/>
        <v/>
      </c>
      <c r="Z304" s="23" t="str">
        <f t="shared" si="35"/>
        <v/>
      </c>
      <c r="AA304" s="19">
        <f t="shared" si="36"/>
        <v>0</v>
      </c>
      <c r="AB304" s="19">
        <f t="shared" si="38"/>
        <v>0</v>
      </c>
      <c r="AC304" s="19">
        <f t="shared" si="39"/>
        <v>0</v>
      </c>
      <c r="AD304" s="23" t="str">
        <f t="shared" si="40"/>
        <v/>
      </c>
      <c r="AE304" s="23" t="str">
        <f t="shared" si="41"/>
        <v/>
      </c>
    </row>
    <row r="305" spans="2:31" x14ac:dyDescent="0.25">
      <c r="B305" s="18" t="str">
        <f t="shared" si="37"/>
        <v/>
      </c>
      <c r="C305" s="19"/>
      <c r="D305" s="19"/>
      <c r="E305" s="19"/>
      <c r="F305" s="2"/>
      <c r="G305" s="10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4"/>
        <v/>
      </c>
      <c r="Z305" s="23" t="str">
        <f t="shared" si="35"/>
        <v/>
      </c>
      <c r="AA305" s="19">
        <f t="shared" si="36"/>
        <v>0</v>
      </c>
      <c r="AB305" s="19">
        <f t="shared" si="38"/>
        <v>0</v>
      </c>
      <c r="AC305" s="19">
        <f t="shared" si="39"/>
        <v>0</v>
      </c>
      <c r="AD305" s="23" t="str">
        <f t="shared" si="40"/>
        <v/>
      </c>
      <c r="AE305" s="23" t="str">
        <f t="shared" si="41"/>
        <v/>
      </c>
    </row>
    <row r="306" spans="2:31" x14ac:dyDescent="0.25">
      <c r="B306" s="18" t="str">
        <f t="shared" si="37"/>
        <v/>
      </c>
      <c r="C306" s="19"/>
      <c r="D306" s="19"/>
      <c r="E306" s="19"/>
      <c r="F306" s="20"/>
      <c r="G306" s="10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4"/>
        <v/>
      </c>
      <c r="Z306" s="23" t="str">
        <f t="shared" si="35"/>
        <v/>
      </c>
      <c r="AA306" s="19">
        <f t="shared" si="36"/>
        <v>0</v>
      </c>
      <c r="AB306" s="19">
        <f t="shared" si="38"/>
        <v>0</v>
      </c>
      <c r="AC306" s="19">
        <f t="shared" si="39"/>
        <v>0</v>
      </c>
      <c r="AD306" s="23" t="str">
        <f t="shared" si="40"/>
        <v/>
      </c>
      <c r="AE306" s="23" t="str">
        <f t="shared" si="41"/>
        <v/>
      </c>
    </row>
    <row r="307" spans="2:31" x14ac:dyDescent="0.25">
      <c r="B307" s="18" t="str">
        <f t="shared" si="37"/>
        <v/>
      </c>
      <c r="C307" s="19"/>
      <c r="D307" s="19"/>
      <c r="E307" s="19"/>
      <c r="F307" s="2"/>
      <c r="G307" s="10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4"/>
        <v/>
      </c>
      <c r="Z307" s="23" t="str">
        <f t="shared" si="35"/>
        <v/>
      </c>
      <c r="AA307" s="19">
        <f t="shared" si="36"/>
        <v>0</v>
      </c>
      <c r="AB307" s="19">
        <f t="shared" si="38"/>
        <v>0</v>
      </c>
      <c r="AC307" s="19">
        <f t="shared" si="39"/>
        <v>0</v>
      </c>
      <c r="AD307" s="23" t="str">
        <f t="shared" si="40"/>
        <v/>
      </c>
      <c r="AE307" s="23" t="str">
        <f t="shared" si="41"/>
        <v/>
      </c>
    </row>
    <row r="308" spans="2:31" x14ac:dyDescent="0.25">
      <c r="B308" s="18" t="str">
        <f t="shared" si="37"/>
        <v/>
      </c>
      <c r="C308" s="19"/>
      <c r="D308" s="19"/>
      <c r="E308" s="19"/>
      <c r="F308" s="20"/>
      <c r="G308" s="10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4"/>
        <v/>
      </c>
      <c r="Z308" s="23" t="str">
        <f t="shared" si="35"/>
        <v/>
      </c>
      <c r="AA308" s="19">
        <f t="shared" si="36"/>
        <v>0</v>
      </c>
      <c r="AB308" s="19">
        <f t="shared" si="38"/>
        <v>0</v>
      </c>
      <c r="AC308" s="19">
        <f t="shared" si="39"/>
        <v>0</v>
      </c>
      <c r="AD308" s="23" t="str">
        <f t="shared" si="40"/>
        <v/>
      </c>
      <c r="AE308" s="23" t="str">
        <f t="shared" si="41"/>
        <v/>
      </c>
    </row>
    <row r="309" spans="2:31" x14ac:dyDescent="0.25">
      <c r="B309" s="18" t="str">
        <f t="shared" si="37"/>
        <v/>
      </c>
      <c r="C309" s="19"/>
      <c r="D309" s="19"/>
      <c r="E309" s="19"/>
      <c r="F309" s="2"/>
      <c r="G309" s="10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4"/>
        <v/>
      </c>
      <c r="Z309" s="23" t="str">
        <f t="shared" si="35"/>
        <v/>
      </c>
      <c r="AA309" s="19">
        <f t="shared" si="36"/>
        <v>0</v>
      </c>
      <c r="AB309" s="19">
        <f t="shared" si="38"/>
        <v>0</v>
      </c>
      <c r="AC309" s="19">
        <f t="shared" si="39"/>
        <v>0</v>
      </c>
      <c r="AD309" s="23" t="str">
        <f t="shared" si="40"/>
        <v/>
      </c>
      <c r="AE309" s="23" t="str">
        <f t="shared" si="41"/>
        <v/>
      </c>
    </row>
    <row r="310" spans="2:31" x14ac:dyDescent="0.25">
      <c r="B310" s="18" t="str">
        <f t="shared" si="37"/>
        <v/>
      </c>
      <c r="C310" s="19"/>
      <c r="D310" s="19"/>
      <c r="E310" s="19"/>
      <c r="F310" s="20"/>
      <c r="G310" s="10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4"/>
        <v/>
      </c>
      <c r="Z310" s="23" t="str">
        <f t="shared" si="35"/>
        <v/>
      </c>
      <c r="AA310" s="19">
        <f t="shared" si="36"/>
        <v>0</v>
      </c>
      <c r="AB310" s="19">
        <f t="shared" si="38"/>
        <v>0</v>
      </c>
      <c r="AC310" s="19">
        <f t="shared" si="39"/>
        <v>0</v>
      </c>
      <c r="AD310" s="23" t="str">
        <f t="shared" si="40"/>
        <v/>
      </c>
      <c r="AE310" s="23" t="str">
        <f t="shared" si="41"/>
        <v/>
      </c>
    </row>
    <row r="311" spans="2:31" x14ac:dyDescent="0.25">
      <c r="B311" s="18" t="str">
        <f t="shared" si="37"/>
        <v/>
      </c>
      <c r="C311" s="19"/>
      <c r="D311" s="19"/>
      <c r="E311" s="19"/>
      <c r="F311" s="2"/>
      <c r="G311" s="10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4"/>
        <v/>
      </c>
      <c r="Z311" s="23" t="str">
        <f t="shared" si="35"/>
        <v/>
      </c>
      <c r="AA311" s="19">
        <f t="shared" si="36"/>
        <v>0</v>
      </c>
      <c r="AB311" s="19">
        <f t="shared" si="38"/>
        <v>0</v>
      </c>
      <c r="AC311" s="19">
        <f t="shared" si="39"/>
        <v>0</v>
      </c>
      <c r="AD311" s="23" t="str">
        <f t="shared" si="40"/>
        <v/>
      </c>
      <c r="AE311" s="23" t="str">
        <f t="shared" si="41"/>
        <v/>
      </c>
    </row>
    <row r="312" spans="2:31" x14ac:dyDescent="0.25">
      <c r="B312" s="18" t="str">
        <f t="shared" si="37"/>
        <v/>
      </c>
      <c r="C312" s="19"/>
      <c r="D312" s="19"/>
      <c r="E312" s="19"/>
      <c r="F312" s="20"/>
      <c r="G312" s="10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4"/>
        <v/>
      </c>
      <c r="Z312" s="23" t="str">
        <f t="shared" si="35"/>
        <v/>
      </c>
      <c r="AA312" s="19">
        <f t="shared" si="36"/>
        <v>0</v>
      </c>
      <c r="AB312" s="19">
        <f t="shared" si="38"/>
        <v>0</v>
      </c>
      <c r="AC312" s="19">
        <f t="shared" si="39"/>
        <v>0</v>
      </c>
      <c r="AD312" s="23" t="str">
        <f t="shared" si="40"/>
        <v/>
      </c>
      <c r="AE312" s="23" t="str">
        <f t="shared" si="41"/>
        <v/>
      </c>
    </row>
    <row r="313" spans="2:31" x14ac:dyDescent="0.25">
      <c r="B313" s="18" t="str">
        <f t="shared" si="37"/>
        <v/>
      </c>
      <c r="C313" s="19"/>
      <c r="D313" s="19"/>
      <c r="E313" s="19"/>
      <c r="F313" s="2"/>
      <c r="G313" s="10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4"/>
        <v/>
      </c>
      <c r="Z313" s="23" t="str">
        <f t="shared" si="35"/>
        <v/>
      </c>
      <c r="AA313" s="19">
        <f t="shared" si="36"/>
        <v>0</v>
      </c>
      <c r="AB313" s="19">
        <f t="shared" si="38"/>
        <v>0</v>
      </c>
      <c r="AC313" s="19">
        <f t="shared" si="39"/>
        <v>0</v>
      </c>
      <c r="AD313" s="23" t="str">
        <f t="shared" si="40"/>
        <v/>
      </c>
      <c r="AE313" s="23" t="str">
        <f t="shared" si="41"/>
        <v/>
      </c>
    </row>
    <row r="314" spans="2:31" x14ac:dyDescent="0.25">
      <c r="B314" s="18" t="str">
        <f t="shared" si="37"/>
        <v/>
      </c>
      <c r="C314" s="19"/>
      <c r="D314" s="19"/>
      <c r="E314" s="19"/>
      <c r="F314" s="20"/>
      <c r="G314" s="10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4"/>
        <v/>
      </c>
      <c r="Z314" s="23" t="str">
        <f t="shared" si="35"/>
        <v/>
      </c>
      <c r="AA314" s="19">
        <f t="shared" si="36"/>
        <v>0</v>
      </c>
      <c r="AB314" s="19">
        <f t="shared" si="38"/>
        <v>0</v>
      </c>
      <c r="AC314" s="19">
        <f t="shared" si="39"/>
        <v>0</v>
      </c>
      <c r="AD314" s="23" t="str">
        <f t="shared" si="40"/>
        <v/>
      </c>
      <c r="AE314" s="23" t="str">
        <f t="shared" si="41"/>
        <v/>
      </c>
    </row>
    <row r="315" spans="2:31" x14ac:dyDescent="0.25">
      <c r="B315" s="18" t="str">
        <f t="shared" si="37"/>
        <v/>
      </c>
      <c r="C315" s="19"/>
      <c r="D315" s="19"/>
      <c r="E315" s="19"/>
      <c r="F315" s="2"/>
      <c r="G315" s="10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4"/>
        <v/>
      </c>
      <c r="Z315" s="23" t="str">
        <f t="shared" si="35"/>
        <v/>
      </c>
      <c r="AA315" s="19">
        <f t="shared" si="36"/>
        <v>0</v>
      </c>
      <c r="AB315" s="19">
        <f t="shared" si="38"/>
        <v>0</v>
      </c>
      <c r="AC315" s="19">
        <f t="shared" si="39"/>
        <v>0</v>
      </c>
      <c r="AD315" s="23" t="str">
        <f t="shared" si="40"/>
        <v/>
      </c>
      <c r="AE315" s="23" t="str">
        <f t="shared" si="41"/>
        <v/>
      </c>
    </row>
    <row r="316" spans="2:31" x14ac:dyDescent="0.25">
      <c r="B316" s="18" t="str">
        <f t="shared" si="37"/>
        <v/>
      </c>
      <c r="C316" s="19"/>
      <c r="D316" s="19"/>
      <c r="E316" s="19"/>
      <c r="F316" s="20"/>
      <c r="G316" s="10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4"/>
        <v/>
      </c>
      <c r="Z316" s="23" t="str">
        <f t="shared" si="35"/>
        <v/>
      </c>
      <c r="AA316" s="19">
        <f t="shared" si="36"/>
        <v>0</v>
      </c>
      <c r="AB316" s="19">
        <f t="shared" si="38"/>
        <v>0</v>
      </c>
      <c r="AC316" s="19">
        <f t="shared" si="39"/>
        <v>0</v>
      </c>
      <c r="AD316" s="23" t="str">
        <f t="shared" si="40"/>
        <v/>
      </c>
      <c r="AE316" s="23" t="str">
        <f t="shared" si="41"/>
        <v/>
      </c>
    </row>
    <row r="317" spans="2:31" x14ac:dyDescent="0.25">
      <c r="B317" s="18" t="str">
        <f t="shared" si="37"/>
        <v/>
      </c>
      <c r="C317" s="19"/>
      <c r="D317" s="19"/>
      <c r="E317" s="19"/>
      <c r="F317" s="2"/>
      <c r="G317" s="10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4"/>
        <v/>
      </c>
      <c r="Z317" s="23" t="str">
        <f t="shared" si="35"/>
        <v/>
      </c>
      <c r="AA317" s="19">
        <f t="shared" si="36"/>
        <v>0</v>
      </c>
      <c r="AB317" s="19">
        <f t="shared" si="38"/>
        <v>0</v>
      </c>
      <c r="AC317" s="19">
        <f t="shared" si="39"/>
        <v>0</v>
      </c>
      <c r="AD317" s="23" t="str">
        <f t="shared" si="40"/>
        <v/>
      </c>
      <c r="AE317" s="23" t="str">
        <f t="shared" si="41"/>
        <v/>
      </c>
    </row>
    <row r="318" spans="2:31" x14ac:dyDescent="0.25">
      <c r="B318" s="18" t="str">
        <f t="shared" si="37"/>
        <v/>
      </c>
      <c r="C318" s="19"/>
      <c r="D318" s="19"/>
      <c r="E318" s="19"/>
      <c r="F318" s="20"/>
      <c r="G318" s="10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4"/>
        <v/>
      </c>
      <c r="Z318" s="23" t="str">
        <f t="shared" si="35"/>
        <v/>
      </c>
      <c r="AA318" s="19">
        <f t="shared" si="36"/>
        <v>0</v>
      </c>
      <c r="AB318" s="19">
        <f t="shared" si="38"/>
        <v>0</v>
      </c>
      <c r="AC318" s="19">
        <f t="shared" si="39"/>
        <v>0</v>
      </c>
      <c r="AD318" s="23" t="str">
        <f t="shared" si="40"/>
        <v/>
      </c>
      <c r="AE318" s="23" t="str">
        <f t="shared" si="41"/>
        <v/>
      </c>
    </row>
    <row r="319" spans="2:31" x14ac:dyDescent="0.25">
      <c r="B319" s="18" t="str">
        <f t="shared" si="37"/>
        <v/>
      </c>
      <c r="C319" s="19"/>
      <c r="D319" s="19"/>
      <c r="E319" s="19"/>
      <c r="F319" s="2"/>
      <c r="G319" s="10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4"/>
        <v/>
      </c>
      <c r="Z319" s="23" t="str">
        <f t="shared" si="35"/>
        <v/>
      </c>
      <c r="AA319" s="19">
        <f t="shared" si="36"/>
        <v>0</v>
      </c>
      <c r="AB319" s="19">
        <f t="shared" si="38"/>
        <v>0</v>
      </c>
      <c r="AC319" s="19">
        <f t="shared" si="39"/>
        <v>0</v>
      </c>
      <c r="AD319" s="23" t="str">
        <f t="shared" si="40"/>
        <v/>
      </c>
      <c r="AE319" s="23" t="str">
        <f t="shared" si="41"/>
        <v/>
      </c>
    </row>
    <row r="320" spans="2:31" x14ac:dyDescent="0.25">
      <c r="B320" s="18" t="str">
        <f t="shared" si="37"/>
        <v/>
      </c>
      <c r="C320" s="19"/>
      <c r="D320" s="19"/>
      <c r="E320" s="19"/>
      <c r="F320" s="20"/>
      <c r="G320" s="10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4"/>
        <v/>
      </c>
      <c r="Z320" s="23" t="str">
        <f t="shared" si="35"/>
        <v/>
      </c>
      <c r="AA320" s="19">
        <f t="shared" si="36"/>
        <v>0</v>
      </c>
      <c r="AB320" s="19">
        <f t="shared" si="38"/>
        <v>0</v>
      </c>
      <c r="AC320" s="19">
        <f t="shared" si="39"/>
        <v>0</v>
      </c>
      <c r="AD320" s="23" t="str">
        <f t="shared" si="40"/>
        <v/>
      </c>
      <c r="AE320" s="23" t="str">
        <f t="shared" si="41"/>
        <v/>
      </c>
    </row>
    <row r="321" spans="2:31" x14ac:dyDescent="0.25">
      <c r="B321" s="18" t="str">
        <f t="shared" si="37"/>
        <v/>
      </c>
      <c r="C321" s="19"/>
      <c r="D321" s="19"/>
      <c r="E321" s="19"/>
      <c r="F321" s="2"/>
      <c r="G321" s="10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4"/>
        <v/>
      </c>
      <c r="Z321" s="23" t="str">
        <f t="shared" si="35"/>
        <v/>
      </c>
      <c r="AA321" s="19">
        <f t="shared" si="36"/>
        <v>0</v>
      </c>
      <c r="AB321" s="19">
        <f t="shared" si="38"/>
        <v>0</v>
      </c>
      <c r="AC321" s="19">
        <f t="shared" si="39"/>
        <v>0</v>
      </c>
      <c r="AD321" s="23" t="str">
        <f t="shared" si="40"/>
        <v/>
      </c>
      <c r="AE321" s="23" t="str">
        <f t="shared" si="41"/>
        <v/>
      </c>
    </row>
    <row r="322" spans="2:31" x14ac:dyDescent="0.25">
      <c r="B322" s="18" t="str">
        <f t="shared" si="37"/>
        <v/>
      </c>
      <c r="C322" s="19"/>
      <c r="D322" s="19"/>
      <c r="E322" s="19"/>
      <c r="F322" s="20"/>
      <c r="G322" s="10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4"/>
        <v/>
      </c>
      <c r="Z322" s="23" t="str">
        <f t="shared" si="35"/>
        <v/>
      </c>
      <c r="AA322" s="19">
        <f t="shared" si="36"/>
        <v>0</v>
      </c>
      <c r="AB322" s="19">
        <f t="shared" si="38"/>
        <v>0</v>
      </c>
      <c r="AC322" s="19">
        <f t="shared" si="39"/>
        <v>0</v>
      </c>
      <c r="AD322" s="23" t="str">
        <f t="shared" si="40"/>
        <v/>
      </c>
      <c r="AE322" s="23" t="str">
        <f t="shared" si="41"/>
        <v/>
      </c>
    </row>
    <row r="323" spans="2:31" x14ac:dyDescent="0.25">
      <c r="B323" s="18" t="str">
        <f t="shared" si="37"/>
        <v/>
      </c>
      <c r="C323" s="19"/>
      <c r="D323" s="19"/>
      <c r="E323" s="19"/>
      <c r="F323" s="2"/>
      <c r="G323" s="10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4"/>
        <v/>
      </c>
      <c r="Z323" s="23" t="str">
        <f t="shared" si="35"/>
        <v/>
      </c>
      <c r="AA323" s="19">
        <f t="shared" si="36"/>
        <v>0</v>
      </c>
      <c r="AB323" s="19">
        <f t="shared" si="38"/>
        <v>0</v>
      </c>
      <c r="AC323" s="19">
        <f t="shared" si="39"/>
        <v>0</v>
      </c>
      <c r="AD323" s="23" t="str">
        <f t="shared" si="40"/>
        <v/>
      </c>
      <c r="AE323" s="23" t="str">
        <f t="shared" si="41"/>
        <v/>
      </c>
    </row>
    <row r="324" spans="2:31" x14ac:dyDescent="0.25">
      <c r="B324" s="18" t="str">
        <f t="shared" si="37"/>
        <v/>
      </c>
      <c r="C324" s="19"/>
      <c r="D324" s="19"/>
      <c r="E324" s="19"/>
      <c r="F324" s="20"/>
      <c r="G324" s="10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4"/>
        <v/>
      </c>
      <c r="Z324" s="23" t="str">
        <f t="shared" si="35"/>
        <v/>
      </c>
      <c r="AA324" s="19">
        <f t="shared" si="36"/>
        <v>0</v>
      </c>
      <c r="AB324" s="19">
        <f t="shared" si="38"/>
        <v>0</v>
      </c>
      <c r="AC324" s="19">
        <f t="shared" si="39"/>
        <v>0</v>
      </c>
      <c r="AD324" s="23" t="str">
        <f t="shared" si="40"/>
        <v/>
      </c>
      <c r="AE324" s="23" t="str">
        <f t="shared" si="41"/>
        <v/>
      </c>
    </row>
    <row r="325" spans="2:31" x14ac:dyDescent="0.25">
      <c r="B325" s="18" t="str">
        <f t="shared" si="37"/>
        <v/>
      </c>
      <c r="C325" s="19"/>
      <c r="D325" s="19"/>
      <c r="E325" s="19"/>
      <c r="F325" s="2"/>
      <c r="G325" s="10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4"/>
        <v/>
      </c>
      <c r="Z325" s="23" t="str">
        <f t="shared" si="35"/>
        <v/>
      </c>
      <c r="AA325" s="19">
        <f t="shared" si="36"/>
        <v>0</v>
      </c>
      <c r="AB325" s="19">
        <f t="shared" si="38"/>
        <v>0</v>
      </c>
      <c r="AC325" s="19">
        <f t="shared" si="39"/>
        <v>0</v>
      </c>
      <c r="AD325" s="23" t="str">
        <f t="shared" si="40"/>
        <v/>
      </c>
      <c r="AE325" s="23" t="str">
        <f t="shared" si="41"/>
        <v/>
      </c>
    </row>
    <row r="326" spans="2:31" x14ac:dyDescent="0.25">
      <c r="B326" s="18" t="str">
        <f t="shared" si="37"/>
        <v/>
      </c>
      <c r="C326" s="19"/>
      <c r="D326" s="19"/>
      <c r="E326" s="19"/>
      <c r="F326" s="20"/>
      <c r="G326" s="10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4"/>
        <v/>
      </c>
      <c r="Z326" s="23" t="str">
        <f t="shared" si="35"/>
        <v/>
      </c>
      <c r="AA326" s="19">
        <f t="shared" si="36"/>
        <v>0</v>
      </c>
      <c r="AB326" s="19">
        <f t="shared" si="38"/>
        <v>0</v>
      </c>
      <c r="AC326" s="19">
        <f t="shared" si="39"/>
        <v>0</v>
      </c>
      <c r="AD326" s="23" t="str">
        <f t="shared" si="40"/>
        <v/>
      </c>
      <c r="AE326" s="23" t="str">
        <f t="shared" si="41"/>
        <v/>
      </c>
    </row>
    <row r="327" spans="2:31" x14ac:dyDescent="0.25">
      <c r="B327" s="18" t="str">
        <f t="shared" si="37"/>
        <v/>
      </c>
      <c r="C327" s="19"/>
      <c r="D327" s="19"/>
      <c r="E327" s="19"/>
      <c r="F327" s="2"/>
      <c r="G327" s="10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4"/>
        <v/>
      </c>
      <c r="Z327" s="23" t="str">
        <f t="shared" si="35"/>
        <v/>
      </c>
      <c r="AA327" s="19">
        <f t="shared" si="36"/>
        <v>0</v>
      </c>
      <c r="AB327" s="19">
        <f t="shared" si="38"/>
        <v>0</v>
      </c>
      <c r="AC327" s="19">
        <f t="shared" si="39"/>
        <v>0</v>
      </c>
      <c r="AD327" s="23" t="str">
        <f t="shared" si="40"/>
        <v/>
      </c>
      <c r="AE327" s="23" t="str">
        <f t="shared" si="41"/>
        <v/>
      </c>
    </row>
    <row r="328" spans="2:31" x14ac:dyDescent="0.25">
      <c r="B328" s="18" t="str">
        <f t="shared" si="37"/>
        <v/>
      </c>
      <c r="C328" s="19"/>
      <c r="D328" s="19"/>
      <c r="E328" s="19"/>
      <c r="F328" s="20"/>
      <c r="G328" s="10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4"/>
        <v/>
      </c>
      <c r="Z328" s="23" t="str">
        <f t="shared" si="35"/>
        <v/>
      </c>
      <c r="AA328" s="19">
        <f t="shared" si="36"/>
        <v>0</v>
      </c>
      <c r="AB328" s="19">
        <f t="shared" si="38"/>
        <v>0</v>
      </c>
      <c r="AC328" s="19">
        <f t="shared" si="39"/>
        <v>0</v>
      </c>
      <c r="AD328" s="23" t="str">
        <f t="shared" si="40"/>
        <v/>
      </c>
      <c r="AE328" s="23" t="str">
        <f t="shared" si="41"/>
        <v/>
      </c>
    </row>
    <row r="329" spans="2:31" x14ac:dyDescent="0.25">
      <c r="B329" s="18" t="str">
        <f t="shared" si="37"/>
        <v/>
      </c>
      <c r="C329" s="19"/>
      <c r="D329" s="19"/>
      <c r="E329" s="19"/>
      <c r="F329" s="2"/>
      <c r="G329" s="10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4"/>
        <v/>
      </c>
      <c r="Z329" s="23" t="str">
        <f t="shared" si="35"/>
        <v/>
      </c>
      <c r="AA329" s="19">
        <f t="shared" si="36"/>
        <v>0</v>
      </c>
      <c r="AB329" s="19">
        <f t="shared" si="38"/>
        <v>0</v>
      </c>
      <c r="AC329" s="19">
        <f t="shared" si="39"/>
        <v>0</v>
      </c>
      <c r="AD329" s="23" t="str">
        <f t="shared" si="40"/>
        <v/>
      </c>
      <c r="AE329" s="23" t="str">
        <f t="shared" si="41"/>
        <v/>
      </c>
    </row>
    <row r="330" spans="2:31" x14ac:dyDescent="0.25">
      <c r="B330" s="18" t="str">
        <f t="shared" si="37"/>
        <v/>
      </c>
      <c r="C330" s="19"/>
      <c r="D330" s="19"/>
      <c r="E330" s="19"/>
      <c r="F330" s="20"/>
      <c r="G330" s="10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4"/>
        <v/>
      </c>
      <c r="Z330" s="23" t="str">
        <f t="shared" si="35"/>
        <v/>
      </c>
      <c r="AA330" s="19">
        <f t="shared" si="36"/>
        <v>0</v>
      </c>
      <c r="AB330" s="19">
        <f t="shared" si="38"/>
        <v>0</v>
      </c>
      <c r="AC330" s="19">
        <f t="shared" si="39"/>
        <v>0</v>
      </c>
      <c r="AD330" s="23" t="str">
        <f t="shared" si="40"/>
        <v/>
      </c>
      <c r="AE330" s="23" t="str">
        <f t="shared" si="41"/>
        <v/>
      </c>
    </row>
    <row r="331" spans="2:31" x14ac:dyDescent="0.25">
      <c r="B331" s="18" t="str">
        <f t="shared" si="37"/>
        <v/>
      </c>
      <c r="C331" s="19"/>
      <c r="D331" s="19"/>
      <c r="E331" s="19"/>
      <c r="F331" s="2"/>
      <c r="G331" s="10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4"/>
        <v/>
      </c>
      <c r="Z331" s="23" t="str">
        <f t="shared" si="35"/>
        <v/>
      </c>
      <c r="AA331" s="19">
        <f t="shared" si="36"/>
        <v>0</v>
      </c>
      <c r="AB331" s="19">
        <f t="shared" si="38"/>
        <v>0</v>
      </c>
      <c r="AC331" s="19">
        <f t="shared" si="39"/>
        <v>0</v>
      </c>
      <c r="AD331" s="23" t="str">
        <f t="shared" si="40"/>
        <v/>
      </c>
      <c r="AE331" s="23" t="str">
        <f t="shared" si="41"/>
        <v/>
      </c>
    </row>
    <row r="332" spans="2:31" x14ac:dyDescent="0.25">
      <c r="B332" s="18" t="str">
        <f t="shared" si="37"/>
        <v/>
      </c>
      <c r="C332" s="19"/>
      <c r="D332" s="19"/>
      <c r="E332" s="19"/>
      <c r="F332" s="20"/>
      <c r="G332" s="10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4"/>
        <v/>
      </c>
      <c r="Z332" s="23" t="str">
        <f t="shared" si="35"/>
        <v/>
      </c>
      <c r="AA332" s="19">
        <f t="shared" si="36"/>
        <v>0</v>
      </c>
      <c r="AB332" s="19">
        <f t="shared" si="38"/>
        <v>0</v>
      </c>
      <c r="AC332" s="19">
        <f t="shared" si="39"/>
        <v>0</v>
      </c>
      <c r="AD332" s="23" t="str">
        <f t="shared" si="40"/>
        <v/>
      </c>
      <c r="AE332" s="23" t="str">
        <f t="shared" si="41"/>
        <v/>
      </c>
    </row>
    <row r="333" spans="2:31" x14ac:dyDescent="0.25">
      <c r="B333" s="18" t="str">
        <f t="shared" si="37"/>
        <v/>
      </c>
      <c r="C333" s="19"/>
      <c r="D333" s="19"/>
      <c r="E333" s="19"/>
      <c r="F333" s="2"/>
      <c r="G333" s="10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4"/>
        <v/>
      </c>
      <c r="Z333" s="23" t="str">
        <f t="shared" si="35"/>
        <v/>
      </c>
      <c r="AA333" s="19">
        <f t="shared" si="36"/>
        <v>0</v>
      </c>
      <c r="AB333" s="19">
        <f t="shared" si="38"/>
        <v>0</v>
      </c>
      <c r="AC333" s="19">
        <f t="shared" si="39"/>
        <v>0</v>
      </c>
      <c r="AD333" s="23" t="str">
        <f t="shared" si="40"/>
        <v/>
      </c>
      <c r="AE333" s="23" t="str">
        <f t="shared" si="41"/>
        <v/>
      </c>
    </row>
    <row r="334" spans="2:31" x14ac:dyDescent="0.25">
      <c r="B334" s="18" t="str">
        <f t="shared" si="37"/>
        <v/>
      </c>
      <c r="C334" s="19"/>
      <c r="D334" s="19"/>
      <c r="E334" s="19"/>
      <c r="F334" s="20"/>
      <c r="G334" s="10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4"/>
        <v/>
      </c>
      <c r="Z334" s="23" t="str">
        <f t="shared" si="35"/>
        <v/>
      </c>
      <c r="AA334" s="19">
        <f t="shared" si="36"/>
        <v>0</v>
      </c>
      <c r="AB334" s="19">
        <f t="shared" si="38"/>
        <v>0</v>
      </c>
      <c r="AC334" s="19">
        <f t="shared" si="39"/>
        <v>0</v>
      </c>
      <c r="AD334" s="23" t="str">
        <f t="shared" si="40"/>
        <v/>
      </c>
      <c r="AE334" s="23" t="str">
        <f t="shared" si="41"/>
        <v/>
      </c>
    </row>
    <row r="335" spans="2:31" x14ac:dyDescent="0.25">
      <c r="B335" s="18" t="str">
        <f t="shared" si="37"/>
        <v/>
      </c>
      <c r="C335" s="19"/>
      <c r="D335" s="19"/>
      <c r="E335" s="19"/>
      <c r="F335" s="2"/>
      <c r="G335" s="10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4"/>
        <v/>
      </c>
      <c r="Z335" s="23" t="str">
        <f t="shared" si="35"/>
        <v/>
      </c>
      <c r="AA335" s="19">
        <f t="shared" si="36"/>
        <v>0</v>
      </c>
      <c r="AB335" s="19">
        <f t="shared" si="38"/>
        <v>0</v>
      </c>
      <c r="AC335" s="19">
        <f t="shared" si="39"/>
        <v>0</v>
      </c>
      <c r="AD335" s="23" t="str">
        <f t="shared" si="40"/>
        <v/>
      </c>
      <c r="AE335" s="23" t="str">
        <f t="shared" si="41"/>
        <v/>
      </c>
    </row>
    <row r="336" spans="2:31" x14ac:dyDescent="0.25">
      <c r="B336" s="18" t="str">
        <f t="shared" si="37"/>
        <v/>
      </c>
      <c r="C336" s="19"/>
      <c r="D336" s="19"/>
      <c r="E336" s="19"/>
      <c r="F336" s="20"/>
      <c r="G336" s="10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4"/>
        <v/>
      </c>
      <c r="Z336" s="23" t="str">
        <f t="shared" si="35"/>
        <v/>
      </c>
      <c r="AA336" s="19">
        <f t="shared" si="36"/>
        <v>0</v>
      </c>
      <c r="AB336" s="19">
        <f t="shared" si="38"/>
        <v>0</v>
      </c>
      <c r="AC336" s="19">
        <f t="shared" si="39"/>
        <v>0</v>
      </c>
      <c r="AD336" s="23" t="str">
        <f t="shared" si="40"/>
        <v/>
      </c>
      <c r="AE336" s="23" t="str">
        <f t="shared" si="41"/>
        <v/>
      </c>
    </row>
    <row r="337" spans="2:31" x14ac:dyDescent="0.25">
      <c r="B337" s="18" t="str">
        <f t="shared" si="37"/>
        <v/>
      </c>
      <c r="C337" s="19"/>
      <c r="D337" s="19"/>
      <c r="E337" s="19"/>
      <c r="F337" s="2"/>
      <c r="G337" s="10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4"/>
        <v/>
      </c>
      <c r="Z337" s="23" t="str">
        <f t="shared" si="35"/>
        <v/>
      </c>
      <c r="AA337" s="19">
        <f t="shared" si="36"/>
        <v>0</v>
      </c>
      <c r="AB337" s="19">
        <f t="shared" si="38"/>
        <v>0</v>
      </c>
      <c r="AC337" s="19">
        <f t="shared" si="39"/>
        <v>0</v>
      </c>
      <c r="AD337" s="23" t="str">
        <f t="shared" si="40"/>
        <v/>
      </c>
      <c r="AE337" s="23" t="str">
        <f t="shared" si="41"/>
        <v/>
      </c>
    </row>
    <row r="338" spans="2:31" x14ac:dyDescent="0.25">
      <c r="B338" s="18" t="str">
        <f t="shared" si="37"/>
        <v/>
      </c>
      <c r="C338" s="19"/>
      <c r="D338" s="19"/>
      <c r="E338" s="19"/>
      <c r="F338" s="20"/>
      <c r="G338" s="10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4"/>
        <v/>
      </c>
      <c r="Z338" s="23" t="str">
        <f t="shared" si="35"/>
        <v/>
      </c>
      <c r="AA338" s="19">
        <f t="shared" si="36"/>
        <v>0</v>
      </c>
      <c r="AB338" s="19">
        <f t="shared" si="38"/>
        <v>0</v>
      </c>
      <c r="AC338" s="19">
        <f t="shared" si="39"/>
        <v>0</v>
      </c>
      <c r="AD338" s="23" t="str">
        <f t="shared" si="40"/>
        <v/>
      </c>
      <c r="AE338" s="23" t="str">
        <f t="shared" si="41"/>
        <v/>
      </c>
    </row>
    <row r="339" spans="2:31" x14ac:dyDescent="0.25">
      <c r="B339" s="18" t="str">
        <f t="shared" si="37"/>
        <v/>
      </c>
      <c r="C339" s="19"/>
      <c r="D339" s="19"/>
      <c r="E339" s="19"/>
      <c r="F339" s="2"/>
      <c r="G339" s="10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4"/>
        <v/>
      </c>
      <c r="Z339" s="23" t="str">
        <f t="shared" si="35"/>
        <v/>
      </c>
      <c r="AA339" s="19">
        <f t="shared" si="36"/>
        <v>0</v>
      </c>
      <c r="AB339" s="19">
        <f t="shared" si="38"/>
        <v>0</v>
      </c>
      <c r="AC339" s="19">
        <f t="shared" si="39"/>
        <v>0</v>
      </c>
      <c r="AD339" s="23" t="str">
        <f t="shared" si="40"/>
        <v/>
      </c>
      <c r="AE339" s="23" t="str">
        <f t="shared" si="41"/>
        <v/>
      </c>
    </row>
    <row r="340" spans="2:31" x14ac:dyDescent="0.25">
      <c r="B340" s="18" t="str">
        <f t="shared" si="37"/>
        <v/>
      </c>
      <c r="C340" s="19"/>
      <c r="D340" s="19"/>
      <c r="E340" s="19"/>
      <c r="F340" s="20"/>
      <c r="G340" s="10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4"/>
        <v/>
      </c>
      <c r="Z340" s="23" t="str">
        <f t="shared" si="35"/>
        <v/>
      </c>
      <c r="AA340" s="19">
        <f t="shared" si="36"/>
        <v>0</v>
      </c>
      <c r="AB340" s="19">
        <f t="shared" si="38"/>
        <v>0</v>
      </c>
      <c r="AC340" s="19">
        <f t="shared" si="39"/>
        <v>0</v>
      </c>
      <c r="AD340" s="23" t="str">
        <f t="shared" si="40"/>
        <v/>
      </c>
      <c r="AE340" s="23" t="str">
        <f t="shared" si="41"/>
        <v/>
      </c>
    </row>
    <row r="341" spans="2:31" x14ac:dyDescent="0.25">
      <c r="B341" s="18" t="str">
        <f t="shared" si="37"/>
        <v/>
      </c>
      <c r="C341" s="19"/>
      <c r="D341" s="19"/>
      <c r="E341" s="19"/>
      <c r="F341" s="2"/>
      <c r="G341" s="10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4"/>
        <v/>
      </c>
      <c r="Z341" s="23" t="str">
        <f t="shared" si="35"/>
        <v/>
      </c>
      <c r="AA341" s="19">
        <f t="shared" si="36"/>
        <v>0</v>
      </c>
      <c r="AB341" s="19">
        <f t="shared" si="38"/>
        <v>0</v>
      </c>
      <c r="AC341" s="19">
        <f t="shared" si="39"/>
        <v>0</v>
      </c>
      <c r="AD341" s="23" t="str">
        <f t="shared" si="40"/>
        <v/>
      </c>
      <c r="AE341" s="23" t="str">
        <f t="shared" si="41"/>
        <v/>
      </c>
    </row>
    <row r="342" spans="2:31" x14ac:dyDescent="0.25">
      <c r="B342" s="18" t="str">
        <f t="shared" si="37"/>
        <v/>
      </c>
      <c r="C342" s="19"/>
      <c r="D342" s="19"/>
      <c r="E342" s="19"/>
      <c r="F342" s="20"/>
      <c r="G342" s="10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4"/>
        <v/>
      </c>
      <c r="Z342" s="23" t="str">
        <f t="shared" si="35"/>
        <v/>
      </c>
      <c r="AA342" s="19">
        <f t="shared" si="36"/>
        <v>0</v>
      </c>
      <c r="AB342" s="19">
        <f t="shared" si="38"/>
        <v>0</v>
      </c>
      <c r="AC342" s="19">
        <f t="shared" si="39"/>
        <v>0</v>
      </c>
      <c r="AD342" s="23" t="str">
        <f t="shared" si="40"/>
        <v/>
      </c>
      <c r="AE342" s="23" t="str">
        <f t="shared" si="41"/>
        <v/>
      </c>
    </row>
    <row r="343" spans="2:31" x14ac:dyDescent="0.25">
      <c r="B343" s="18" t="str">
        <f t="shared" si="37"/>
        <v/>
      </c>
      <c r="C343" s="19"/>
      <c r="D343" s="19"/>
      <c r="E343" s="19"/>
      <c r="F343" s="2"/>
      <c r="G343" s="10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2">IF(M343&lt;&gt;"",$H343*M343,"")</f>
        <v/>
      </c>
      <c r="Z343" s="23" t="str">
        <f t="shared" ref="Z343:Z406" si="43">IF(N343&lt;&gt;"",$H343*N343,"")</f>
        <v/>
      </c>
      <c r="AA343" s="19">
        <f t="shared" ref="AA343:AA406" si="44">IF(OR(M343&lt;&gt;"",N343&lt;&gt;""),1,0)</f>
        <v>0</v>
      </c>
      <c r="AB343" s="19">
        <f t="shared" si="38"/>
        <v>0</v>
      </c>
      <c r="AC343" s="19">
        <f t="shared" si="39"/>
        <v>0</v>
      </c>
      <c r="AD343" s="23" t="str">
        <f t="shared" si="40"/>
        <v/>
      </c>
      <c r="AE343" s="23" t="str">
        <f t="shared" si="41"/>
        <v/>
      </c>
    </row>
    <row r="344" spans="2:31" x14ac:dyDescent="0.25">
      <c r="B344" s="18" t="str">
        <f t="shared" ref="B344:B407" si="45">IF(G344="","",B343+1)</f>
        <v/>
      </c>
      <c r="C344" s="19"/>
      <c r="D344" s="19"/>
      <c r="E344" s="19"/>
      <c r="F344" s="20"/>
      <c r="G344" s="10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2"/>
        <v/>
      </c>
      <c r="Z344" s="23" t="str">
        <f t="shared" si="43"/>
        <v/>
      </c>
      <c r="AA344" s="19">
        <f t="shared" si="44"/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3" t="str">
        <f t="shared" ref="AD344:AD407" si="48">IF(W344&lt;&gt;"",$H344*W344,"")</f>
        <v/>
      </c>
      <c r="AE344" s="23" t="str">
        <f t="shared" ref="AE344:AE407" si="49">IF(X344&lt;&gt;"",$H344*X344,"")</f>
        <v/>
      </c>
    </row>
    <row r="345" spans="2:31" x14ac:dyDescent="0.25">
      <c r="B345" s="18" t="str">
        <f t="shared" si="45"/>
        <v/>
      </c>
      <c r="C345" s="19"/>
      <c r="D345" s="19"/>
      <c r="E345" s="19"/>
      <c r="F345" s="2"/>
      <c r="G345" s="10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2"/>
        <v/>
      </c>
      <c r="Z345" s="23" t="str">
        <f t="shared" si="43"/>
        <v/>
      </c>
      <c r="AA345" s="19">
        <f t="shared" si="44"/>
        <v>0</v>
      </c>
      <c r="AB345" s="19">
        <f t="shared" si="46"/>
        <v>0</v>
      </c>
      <c r="AC345" s="19">
        <f t="shared" si="47"/>
        <v>0</v>
      </c>
      <c r="AD345" s="23" t="str">
        <f t="shared" si="48"/>
        <v/>
      </c>
      <c r="AE345" s="23" t="str">
        <f t="shared" si="49"/>
        <v/>
      </c>
    </row>
    <row r="346" spans="2:31" x14ac:dyDescent="0.25">
      <c r="B346" s="18" t="str">
        <f t="shared" si="45"/>
        <v/>
      </c>
      <c r="C346" s="19"/>
      <c r="D346" s="19"/>
      <c r="E346" s="19"/>
      <c r="F346" s="20"/>
      <c r="G346" s="10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2"/>
        <v/>
      </c>
      <c r="Z346" s="23" t="str">
        <f t="shared" si="43"/>
        <v/>
      </c>
      <c r="AA346" s="19">
        <f t="shared" si="44"/>
        <v>0</v>
      </c>
      <c r="AB346" s="19">
        <f t="shared" si="46"/>
        <v>0</v>
      </c>
      <c r="AC346" s="19">
        <f t="shared" si="47"/>
        <v>0</v>
      </c>
      <c r="AD346" s="23" t="str">
        <f t="shared" si="48"/>
        <v/>
      </c>
      <c r="AE346" s="23" t="str">
        <f t="shared" si="49"/>
        <v/>
      </c>
    </row>
    <row r="347" spans="2:31" x14ac:dyDescent="0.25">
      <c r="B347" s="18" t="str">
        <f t="shared" si="45"/>
        <v/>
      </c>
      <c r="C347" s="19"/>
      <c r="D347" s="19"/>
      <c r="E347" s="19"/>
      <c r="F347" s="2"/>
      <c r="G347" s="10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2"/>
        <v/>
      </c>
      <c r="Z347" s="23" t="str">
        <f t="shared" si="43"/>
        <v/>
      </c>
      <c r="AA347" s="19">
        <f t="shared" si="44"/>
        <v>0</v>
      </c>
      <c r="AB347" s="19">
        <f t="shared" si="46"/>
        <v>0</v>
      </c>
      <c r="AC347" s="19">
        <f t="shared" si="47"/>
        <v>0</v>
      </c>
      <c r="AD347" s="23" t="str">
        <f t="shared" si="48"/>
        <v/>
      </c>
      <c r="AE347" s="23" t="str">
        <f t="shared" si="49"/>
        <v/>
      </c>
    </row>
    <row r="348" spans="2:31" x14ac:dyDescent="0.25">
      <c r="B348" s="18" t="str">
        <f t="shared" si="45"/>
        <v/>
      </c>
      <c r="C348" s="19"/>
      <c r="D348" s="19"/>
      <c r="E348" s="19"/>
      <c r="F348" s="20"/>
      <c r="G348" s="10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2"/>
        <v/>
      </c>
      <c r="Z348" s="23" t="str">
        <f t="shared" si="43"/>
        <v/>
      </c>
      <c r="AA348" s="19">
        <f t="shared" si="44"/>
        <v>0</v>
      </c>
      <c r="AB348" s="19">
        <f t="shared" si="46"/>
        <v>0</v>
      </c>
      <c r="AC348" s="19">
        <f t="shared" si="47"/>
        <v>0</v>
      </c>
      <c r="AD348" s="23" t="str">
        <f t="shared" si="48"/>
        <v/>
      </c>
      <c r="AE348" s="23" t="str">
        <f t="shared" si="49"/>
        <v/>
      </c>
    </row>
    <row r="349" spans="2:31" x14ac:dyDescent="0.25">
      <c r="B349" s="18" t="str">
        <f t="shared" si="45"/>
        <v/>
      </c>
      <c r="C349" s="19"/>
      <c r="D349" s="19"/>
      <c r="E349" s="19"/>
      <c r="F349" s="2"/>
      <c r="G349" s="10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2"/>
        <v/>
      </c>
      <c r="Z349" s="23" t="str">
        <f t="shared" si="43"/>
        <v/>
      </c>
      <c r="AA349" s="19">
        <f t="shared" si="44"/>
        <v>0</v>
      </c>
      <c r="AB349" s="19">
        <f t="shared" si="46"/>
        <v>0</v>
      </c>
      <c r="AC349" s="19">
        <f t="shared" si="47"/>
        <v>0</v>
      </c>
      <c r="AD349" s="23" t="str">
        <f t="shared" si="48"/>
        <v/>
      </c>
      <c r="AE349" s="23" t="str">
        <f t="shared" si="49"/>
        <v/>
      </c>
    </row>
    <row r="350" spans="2:31" x14ac:dyDescent="0.25">
      <c r="B350" s="18" t="str">
        <f t="shared" si="45"/>
        <v/>
      </c>
      <c r="C350" s="19"/>
      <c r="D350" s="19"/>
      <c r="E350" s="19"/>
      <c r="F350" s="20"/>
      <c r="G350" s="10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2"/>
        <v/>
      </c>
      <c r="Z350" s="23" t="str">
        <f t="shared" si="43"/>
        <v/>
      </c>
      <c r="AA350" s="19">
        <f t="shared" si="44"/>
        <v>0</v>
      </c>
      <c r="AB350" s="19">
        <f t="shared" si="46"/>
        <v>0</v>
      </c>
      <c r="AC350" s="19">
        <f t="shared" si="47"/>
        <v>0</v>
      </c>
      <c r="AD350" s="23" t="str">
        <f t="shared" si="48"/>
        <v/>
      </c>
      <c r="AE350" s="23" t="str">
        <f t="shared" si="49"/>
        <v/>
      </c>
    </row>
    <row r="351" spans="2:31" x14ac:dyDescent="0.25">
      <c r="B351" s="18" t="str">
        <f t="shared" si="45"/>
        <v/>
      </c>
      <c r="C351" s="19"/>
      <c r="D351" s="19"/>
      <c r="E351" s="19"/>
      <c r="F351" s="2"/>
      <c r="G351" s="10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2"/>
        <v/>
      </c>
      <c r="Z351" s="23" t="str">
        <f t="shared" si="43"/>
        <v/>
      </c>
      <c r="AA351" s="19">
        <f t="shared" si="44"/>
        <v>0</v>
      </c>
      <c r="AB351" s="19">
        <f t="shared" si="46"/>
        <v>0</v>
      </c>
      <c r="AC351" s="19">
        <f t="shared" si="47"/>
        <v>0</v>
      </c>
      <c r="AD351" s="23" t="str">
        <f t="shared" si="48"/>
        <v/>
      </c>
      <c r="AE351" s="23" t="str">
        <f t="shared" si="49"/>
        <v/>
      </c>
    </row>
    <row r="352" spans="2:31" x14ac:dyDescent="0.25">
      <c r="B352" s="18" t="str">
        <f t="shared" si="45"/>
        <v/>
      </c>
      <c r="C352" s="19"/>
      <c r="D352" s="19"/>
      <c r="E352" s="19"/>
      <c r="F352" s="20"/>
      <c r="G352" s="10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2"/>
        <v/>
      </c>
      <c r="Z352" s="23" t="str">
        <f t="shared" si="43"/>
        <v/>
      </c>
      <c r="AA352" s="19">
        <f t="shared" si="44"/>
        <v>0</v>
      </c>
      <c r="AB352" s="19">
        <f t="shared" si="46"/>
        <v>0</v>
      </c>
      <c r="AC352" s="19">
        <f t="shared" si="47"/>
        <v>0</v>
      </c>
      <c r="AD352" s="23" t="str">
        <f t="shared" si="48"/>
        <v/>
      </c>
      <c r="AE352" s="23" t="str">
        <f t="shared" si="49"/>
        <v/>
      </c>
    </row>
    <row r="353" spans="2:31" x14ac:dyDescent="0.25">
      <c r="B353" s="18" t="str">
        <f t="shared" si="45"/>
        <v/>
      </c>
      <c r="C353" s="19"/>
      <c r="D353" s="19"/>
      <c r="E353" s="19"/>
      <c r="F353" s="2"/>
      <c r="G353" s="10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2"/>
        <v/>
      </c>
      <c r="Z353" s="23" t="str">
        <f t="shared" si="43"/>
        <v/>
      </c>
      <c r="AA353" s="19">
        <f t="shared" si="44"/>
        <v>0</v>
      </c>
      <c r="AB353" s="19">
        <f t="shared" si="46"/>
        <v>0</v>
      </c>
      <c r="AC353" s="19">
        <f t="shared" si="47"/>
        <v>0</v>
      </c>
      <c r="AD353" s="23" t="str">
        <f t="shared" si="48"/>
        <v/>
      </c>
      <c r="AE353" s="23" t="str">
        <f t="shared" si="49"/>
        <v/>
      </c>
    </row>
    <row r="354" spans="2:31" x14ac:dyDescent="0.25">
      <c r="B354" s="18" t="str">
        <f t="shared" si="45"/>
        <v/>
      </c>
      <c r="C354" s="19"/>
      <c r="D354" s="19"/>
      <c r="E354" s="19"/>
      <c r="F354" s="20"/>
      <c r="G354" s="10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2"/>
        <v/>
      </c>
      <c r="Z354" s="23" t="str">
        <f t="shared" si="43"/>
        <v/>
      </c>
      <c r="AA354" s="19">
        <f t="shared" si="44"/>
        <v>0</v>
      </c>
      <c r="AB354" s="19">
        <f t="shared" si="46"/>
        <v>0</v>
      </c>
      <c r="AC354" s="19">
        <f t="shared" si="47"/>
        <v>0</v>
      </c>
      <c r="AD354" s="23" t="str">
        <f t="shared" si="48"/>
        <v/>
      </c>
      <c r="AE354" s="23" t="str">
        <f t="shared" si="49"/>
        <v/>
      </c>
    </row>
    <row r="355" spans="2:31" x14ac:dyDescent="0.25">
      <c r="B355" s="18" t="str">
        <f t="shared" si="45"/>
        <v/>
      </c>
      <c r="C355" s="19"/>
      <c r="D355" s="19"/>
      <c r="E355" s="19"/>
      <c r="F355" s="2"/>
      <c r="G355" s="10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2"/>
        <v/>
      </c>
      <c r="Z355" s="23" t="str">
        <f t="shared" si="43"/>
        <v/>
      </c>
      <c r="AA355" s="19">
        <f t="shared" si="44"/>
        <v>0</v>
      </c>
      <c r="AB355" s="19">
        <f t="shared" si="46"/>
        <v>0</v>
      </c>
      <c r="AC355" s="19">
        <f t="shared" si="47"/>
        <v>0</v>
      </c>
      <c r="AD355" s="23" t="str">
        <f t="shared" si="48"/>
        <v/>
      </c>
      <c r="AE355" s="23" t="str">
        <f t="shared" si="49"/>
        <v/>
      </c>
    </row>
    <row r="356" spans="2:31" x14ac:dyDescent="0.25">
      <c r="B356" s="18" t="str">
        <f t="shared" si="45"/>
        <v/>
      </c>
      <c r="C356" s="19"/>
      <c r="D356" s="19"/>
      <c r="E356" s="19"/>
      <c r="F356" s="20"/>
      <c r="G356" s="10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2"/>
        <v/>
      </c>
      <c r="Z356" s="23" t="str">
        <f t="shared" si="43"/>
        <v/>
      </c>
      <c r="AA356" s="19">
        <f t="shared" si="44"/>
        <v>0</v>
      </c>
      <c r="AB356" s="19">
        <f t="shared" si="46"/>
        <v>0</v>
      </c>
      <c r="AC356" s="19">
        <f t="shared" si="47"/>
        <v>0</v>
      </c>
      <c r="AD356" s="23" t="str">
        <f t="shared" si="48"/>
        <v/>
      </c>
      <c r="AE356" s="23" t="str">
        <f t="shared" si="49"/>
        <v/>
      </c>
    </row>
    <row r="357" spans="2:31" x14ac:dyDescent="0.25">
      <c r="B357" s="18" t="str">
        <f t="shared" si="45"/>
        <v/>
      </c>
      <c r="C357" s="19"/>
      <c r="D357" s="19"/>
      <c r="E357" s="19"/>
      <c r="F357" s="2"/>
      <c r="G357" s="10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2"/>
        <v/>
      </c>
      <c r="Z357" s="23" t="str">
        <f t="shared" si="43"/>
        <v/>
      </c>
      <c r="AA357" s="19">
        <f t="shared" si="44"/>
        <v>0</v>
      </c>
      <c r="AB357" s="19">
        <f t="shared" si="46"/>
        <v>0</v>
      </c>
      <c r="AC357" s="19">
        <f t="shared" si="47"/>
        <v>0</v>
      </c>
      <c r="AD357" s="23" t="str">
        <f t="shared" si="48"/>
        <v/>
      </c>
      <c r="AE357" s="23" t="str">
        <f t="shared" si="49"/>
        <v/>
      </c>
    </row>
    <row r="358" spans="2:31" x14ac:dyDescent="0.25">
      <c r="B358" s="18" t="str">
        <f t="shared" si="45"/>
        <v/>
      </c>
      <c r="C358" s="19"/>
      <c r="D358" s="19"/>
      <c r="E358" s="19"/>
      <c r="F358" s="20"/>
      <c r="G358" s="10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2"/>
        <v/>
      </c>
      <c r="Z358" s="23" t="str">
        <f t="shared" si="43"/>
        <v/>
      </c>
      <c r="AA358" s="19">
        <f t="shared" si="44"/>
        <v>0</v>
      </c>
      <c r="AB358" s="19">
        <f t="shared" si="46"/>
        <v>0</v>
      </c>
      <c r="AC358" s="19">
        <f t="shared" si="47"/>
        <v>0</v>
      </c>
      <c r="AD358" s="23" t="str">
        <f t="shared" si="48"/>
        <v/>
      </c>
      <c r="AE358" s="23" t="str">
        <f t="shared" si="49"/>
        <v/>
      </c>
    </row>
    <row r="359" spans="2:31" x14ac:dyDescent="0.25">
      <c r="B359" s="18" t="str">
        <f t="shared" si="45"/>
        <v/>
      </c>
      <c r="C359" s="19"/>
      <c r="D359" s="19"/>
      <c r="E359" s="19"/>
      <c r="F359" s="2"/>
      <c r="G359" s="10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2"/>
        <v/>
      </c>
      <c r="Z359" s="23" t="str">
        <f t="shared" si="43"/>
        <v/>
      </c>
      <c r="AA359" s="19">
        <f t="shared" si="44"/>
        <v>0</v>
      </c>
      <c r="AB359" s="19">
        <f t="shared" si="46"/>
        <v>0</v>
      </c>
      <c r="AC359" s="19">
        <f t="shared" si="47"/>
        <v>0</v>
      </c>
      <c r="AD359" s="23" t="str">
        <f t="shared" si="48"/>
        <v/>
      </c>
      <c r="AE359" s="23" t="str">
        <f t="shared" si="49"/>
        <v/>
      </c>
    </row>
    <row r="360" spans="2:31" x14ac:dyDescent="0.25">
      <c r="B360" s="18" t="str">
        <f t="shared" si="45"/>
        <v/>
      </c>
      <c r="C360" s="19"/>
      <c r="D360" s="19"/>
      <c r="E360" s="19"/>
      <c r="F360" s="20"/>
      <c r="G360" s="10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2"/>
        <v/>
      </c>
      <c r="Z360" s="23" t="str">
        <f t="shared" si="43"/>
        <v/>
      </c>
      <c r="AA360" s="19">
        <f t="shared" si="44"/>
        <v>0</v>
      </c>
      <c r="AB360" s="19">
        <f t="shared" si="46"/>
        <v>0</v>
      </c>
      <c r="AC360" s="19">
        <f t="shared" si="47"/>
        <v>0</v>
      </c>
      <c r="AD360" s="23" t="str">
        <f t="shared" si="48"/>
        <v/>
      </c>
      <c r="AE360" s="23" t="str">
        <f t="shared" si="49"/>
        <v/>
      </c>
    </row>
    <row r="361" spans="2:31" x14ac:dyDescent="0.25">
      <c r="B361" s="18" t="str">
        <f t="shared" si="45"/>
        <v/>
      </c>
      <c r="C361" s="19"/>
      <c r="D361" s="19"/>
      <c r="E361" s="19"/>
      <c r="F361" s="2"/>
      <c r="G361" s="10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2"/>
        <v/>
      </c>
      <c r="Z361" s="23" t="str">
        <f t="shared" si="43"/>
        <v/>
      </c>
      <c r="AA361" s="19">
        <f t="shared" si="44"/>
        <v>0</v>
      </c>
      <c r="AB361" s="19">
        <f t="shared" si="46"/>
        <v>0</v>
      </c>
      <c r="AC361" s="19">
        <f t="shared" si="47"/>
        <v>0</v>
      </c>
      <c r="AD361" s="23" t="str">
        <f t="shared" si="48"/>
        <v/>
      </c>
      <c r="AE361" s="23" t="str">
        <f t="shared" si="49"/>
        <v/>
      </c>
    </row>
    <row r="362" spans="2:31" x14ac:dyDescent="0.25">
      <c r="B362" s="18" t="str">
        <f t="shared" si="45"/>
        <v/>
      </c>
      <c r="C362" s="19"/>
      <c r="D362" s="19"/>
      <c r="E362" s="19"/>
      <c r="F362" s="20"/>
      <c r="G362" s="10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2"/>
        <v/>
      </c>
      <c r="Z362" s="23" t="str">
        <f t="shared" si="43"/>
        <v/>
      </c>
      <c r="AA362" s="19">
        <f t="shared" si="44"/>
        <v>0</v>
      </c>
      <c r="AB362" s="19">
        <f t="shared" si="46"/>
        <v>0</v>
      </c>
      <c r="AC362" s="19">
        <f t="shared" si="47"/>
        <v>0</v>
      </c>
      <c r="AD362" s="23" t="str">
        <f t="shared" si="48"/>
        <v/>
      </c>
      <c r="AE362" s="23" t="str">
        <f t="shared" si="49"/>
        <v/>
      </c>
    </row>
    <row r="363" spans="2:31" x14ac:dyDescent="0.25">
      <c r="B363" s="18" t="str">
        <f t="shared" si="45"/>
        <v/>
      </c>
      <c r="C363" s="19"/>
      <c r="D363" s="19"/>
      <c r="E363" s="19"/>
      <c r="F363" s="2"/>
      <c r="G363" s="10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2"/>
        <v/>
      </c>
      <c r="Z363" s="23" t="str">
        <f t="shared" si="43"/>
        <v/>
      </c>
      <c r="AA363" s="19">
        <f t="shared" si="44"/>
        <v>0</v>
      </c>
      <c r="AB363" s="19">
        <f t="shared" si="46"/>
        <v>0</v>
      </c>
      <c r="AC363" s="19">
        <f t="shared" si="47"/>
        <v>0</v>
      </c>
      <c r="AD363" s="23" t="str">
        <f t="shared" si="48"/>
        <v/>
      </c>
      <c r="AE363" s="23" t="str">
        <f t="shared" si="49"/>
        <v/>
      </c>
    </row>
    <row r="364" spans="2:31" x14ac:dyDescent="0.25">
      <c r="B364" s="18" t="str">
        <f t="shared" si="45"/>
        <v/>
      </c>
      <c r="C364" s="19"/>
      <c r="D364" s="19"/>
      <c r="E364" s="19"/>
      <c r="F364" s="20"/>
      <c r="G364" s="10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2"/>
        <v/>
      </c>
      <c r="Z364" s="23" t="str">
        <f t="shared" si="43"/>
        <v/>
      </c>
      <c r="AA364" s="19">
        <f t="shared" si="44"/>
        <v>0</v>
      </c>
      <c r="AB364" s="19">
        <f t="shared" si="46"/>
        <v>0</v>
      </c>
      <c r="AC364" s="19">
        <f t="shared" si="47"/>
        <v>0</v>
      </c>
      <c r="AD364" s="23" t="str">
        <f t="shared" si="48"/>
        <v/>
      </c>
      <c r="AE364" s="23" t="str">
        <f t="shared" si="49"/>
        <v/>
      </c>
    </row>
    <row r="365" spans="2:31" x14ac:dyDescent="0.25">
      <c r="B365" s="18" t="str">
        <f t="shared" si="45"/>
        <v/>
      </c>
      <c r="C365" s="19"/>
      <c r="D365" s="19"/>
      <c r="E365" s="19"/>
      <c r="F365" s="2"/>
      <c r="G365" s="10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2"/>
        <v/>
      </c>
      <c r="Z365" s="23" t="str">
        <f t="shared" si="43"/>
        <v/>
      </c>
      <c r="AA365" s="19">
        <f t="shared" si="44"/>
        <v>0</v>
      </c>
      <c r="AB365" s="19">
        <f t="shared" si="46"/>
        <v>0</v>
      </c>
      <c r="AC365" s="19">
        <f t="shared" si="47"/>
        <v>0</v>
      </c>
      <c r="AD365" s="23" t="str">
        <f t="shared" si="48"/>
        <v/>
      </c>
      <c r="AE365" s="23" t="str">
        <f t="shared" si="49"/>
        <v/>
      </c>
    </row>
    <row r="366" spans="2:31" x14ac:dyDescent="0.25">
      <c r="B366" s="18" t="str">
        <f t="shared" si="45"/>
        <v/>
      </c>
      <c r="C366" s="19"/>
      <c r="D366" s="19"/>
      <c r="E366" s="19"/>
      <c r="F366" s="20"/>
      <c r="G366" s="10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2"/>
        <v/>
      </c>
      <c r="Z366" s="23" t="str">
        <f t="shared" si="43"/>
        <v/>
      </c>
      <c r="AA366" s="19">
        <f t="shared" si="44"/>
        <v>0</v>
      </c>
      <c r="AB366" s="19">
        <f t="shared" si="46"/>
        <v>0</v>
      </c>
      <c r="AC366" s="19">
        <f t="shared" si="47"/>
        <v>0</v>
      </c>
      <c r="AD366" s="23" t="str">
        <f t="shared" si="48"/>
        <v/>
      </c>
      <c r="AE366" s="23" t="str">
        <f t="shared" si="49"/>
        <v/>
      </c>
    </row>
    <row r="367" spans="2:31" x14ac:dyDescent="0.25">
      <c r="B367" s="18" t="str">
        <f t="shared" si="45"/>
        <v/>
      </c>
      <c r="C367" s="19"/>
      <c r="D367" s="19"/>
      <c r="E367" s="19"/>
      <c r="F367" s="2"/>
      <c r="G367" s="10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2"/>
        <v/>
      </c>
      <c r="Z367" s="23" t="str">
        <f t="shared" si="43"/>
        <v/>
      </c>
      <c r="AA367" s="19">
        <f t="shared" si="44"/>
        <v>0</v>
      </c>
      <c r="AB367" s="19">
        <f t="shared" si="46"/>
        <v>0</v>
      </c>
      <c r="AC367" s="19">
        <f t="shared" si="47"/>
        <v>0</v>
      </c>
      <c r="AD367" s="23" t="str">
        <f t="shared" si="48"/>
        <v/>
      </c>
      <c r="AE367" s="23" t="str">
        <f t="shared" si="49"/>
        <v/>
      </c>
    </row>
    <row r="368" spans="2:31" x14ac:dyDescent="0.25">
      <c r="B368" s="18" t="str">
        <f t="shared" si="45"/>
        <v/>
      </c>
      <c r="C368" s="19"/>
      <c r="D368" s="19"/>
      <c r="E368" s="19"/>
      <c r="F368" s="20"/>
      <c r="G368" s="10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2"/>
        <v/>
      </c>
      <c r="Z368" s="23" t="str">
        <f t="shared" si="43"/>
        <v/>
      </c>
      <c r="AA368" s="19">
        <f t="shared" si="44"/>
        <v>0</v>
      </c>
      <c r="AB368" s="19">
        <f t="shared" si="46"/>
        <v>0</v>
      </c>
      <c r="AC368" s="19">
        <f t="shared" si="47"/>
        <v>0</v>
      </c>
      <c r="AD368" s="23" t="str">
        <f t="shared" si="48"/>
        <v/>
      </c>
      <c r="AE368" s="23" t="str">
        <f t="shared" si="49"/>
        <v/>
      </c>
    </row>
    <row r="369" spans="2:31" x14ac:dyDescent="0.25">
      <c r="B369" s="18" t="str">
        <f t="shared" si="45"/>
        <v/>
      </c>
      <c r="C369" s="19"/>
      <c r="D369" s="19"/>
      <c r="E369" s="19"/>
      <c r="F369" s="2"/>
      <c r="G369" s="10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2"/>
        <v/>
      </c>
      <c r="Z369" s="23" t="str">
        <f t="shared" si="43"/>
        <v/>
      </c>
      <c r="AA369" s="19">
        <f t="shared" si="44"/>
        <v>0</v>
      </c>
      <c r="AB369" s="19">
        <f t="shared" si="46"/>
        <v>0</v>
      </c>
      <c r="AC369" s="19">
        <f t="shared" si="47"/>
        <v>0</v>
      </c>
      <c r="AD369" s="23" t="str">
        <f t="shared" si="48"/>
        <v/>
      </c>
      <c r="AE369" s="23" t="str">
        <f t="shared" si="49"/>
        <v/>
      </c>
    </row>
    <row r="370" spans="2:31" x14ac:dyDescent="0.25">
      <c r="B370" s="18" t="str">
        <f t="shared" si="45"/>
        <v/>
      </c>
      <c r="C370" s="19"/>
      <c r="D370" s="19"/>
      <c r="E370" s="19"/>
      <c r="F370" s="20"/>
      <c r="G370" s="10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2"/>
        <v/>
      </c>
      <c r="Z370" s="23" t="str">
        <f t="shared" si="43"/>
        <v/>
      </c>
      <c r="AA370" s="19">
        <f t="shared" si="44"/>
        <v>0</v>
      </c>
      <c r="AB370" s="19">
        <f t="shared" si="46"/>
        <v>0</v>
      </c>
      <c r="AC370" s="19">
        <f t="shared" si="47"/>
        <v>0</v>
      </c>
      <c r="AD370" s="23" t="str">
        <f t="shared" si="48"/>
        <v/>
      </c>
      <c r="AE370" s="23" t="str">
        <f t="shared" si="49"/>
        <v/>
      </c>
    </row>
    <row r="371" spans="2:31" x14ac:dyDescent="0.25">
      <c r="B371" s="18" t="str">
        <f t="shared" si="45"/>
        <v/>
      </c>
      <c r="C371" s="19"/>
      <c r="D371" s="19"/>
      <c r="E371" s="19"/>
      <c r="F371" s="2"/>
      <c r="G371" s="10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2"/>
        <v/>
      </c>
      <c r="Z371" s="23" t="str">
        <f t="shared" si="43"/>
        <v/>
      </c>
      <c r="AA371" s="19">
        <f t="shared" si="44"/>
        <v>0</v>
      </c>
      <c r="AB371" s="19">
        <f t="shared" si="46"/>
        <v>0</v>
      </c>
      <c r="AC371" s="19">
        <f t="shared" si="47"/>
        <v>0</v>
      </c>
      <c r="AD371" s="23" t="str">
        <f t="shared" si="48"/>
        <v/>
      </c>
      <c r="AE371" s="23" t="str">
        <f t="shared" si="49"/>
        <v/>
      </c>
    </row>
    <row r="372" spans="2:31" x14ac:dyDescent="0.25">
      <c r="B372" s="18" t="str">
        <f t="shared" si="45"/>
        <v/>
      </c>
      <c r="C372" s="19"/>
      <c r="D372" s="19"/>
      <c r="E372" s="19"/>
      <c r="F372" s="20"/>
      <c r="G372" s="10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2"/>
        <v/>
      </c>
      <c r="Z372" s="23" t="str">
        <f t="shared" si="43"/>
        <v/>
      </c>
      <c r="AA372" s="19">
        <f t="shared" si="44"/>
        <v>0</v>
      </c>
      <c r="AB372" s="19">
        <f t="shared" si="46"/>
        <v>0</v>
      </c>
      <c r="AC372" s="19">
        <f t="shared" si="47"/>
        <v>0</v>
      </c>
      <c r="AD372" s="23" t="str">
        <f t="shared" si="48"/>
        <v/>
      </c>
      <c r="AE372" s="23" t="str">
        <f t="shared" si="49"/>
        <v/>
      </c>
    </row>
    <row r="373" spans="2:31" x14ac:dyDescent="0.25">
      <c r="B373" s="18" t="str">
        <f t="shared" si="45"/>
        <v/>
      </c>
      <c r="C373" s="19"/>
      <c r="D373" s="19"/>
      <c r="E373" s="19"/>
      <c r="F373" s="2"/>
      <c r="G373" s="10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2"/>
        <v/>
      </c>
      <c r="Z373" s="23" t="str">
        <f t="shared" si="43"/>
        <v/>
      </c>
      <c r="AA373" s="19">
        <f t="shared" si="44"/>
        <v>0</v>
      </c>
      <c r="AB373" s="19">
        <f t="shared" si="46"/>
        <v>0</v>
      </c>
      <c r="AC373" s="19">
        <f t="shared" si="47"/>
        <v>0</v>
      </c>
      <c r="AD373" s="23" t="str">
        <f t="shared" si="48"/>
        <v/>
      </c>
      <c r="AE373" s="23" t="str">
        <f t="shared" si="49"/>
        <v/>
      </c>
    </row>
    <row r="374" spans="2:31" x14ac:dyDescent="0.25">
      <c r="B374" s="18" t="str">
        <f t="shared" si="45"/>
        <v/>
      </c>
      <c r="C374" s="19"/>
      <c r="D374" s="19"/>
      <c r="E374" s="19"/>
      <c r="F374" s="20"/>
      <c r="G374" s="10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2"/>
        <v/>
      </c>
      <c r="Z374" s="23" t="str">
        <f t="shared" si="43"/>
        <v/>
      </c>
      <c r="AA374" s="19">
        <f t="shared" si="44"/>
        <v>0</v>
      </c>
      <c r="AB374" s="19">
        <f t="shared" si="46"/>
        <v>0</v>
      </c>
      <c r="AC374" s="19">
        <f t="shared" si="47"/>
        <v>0</v>
      </c>
      <c r="AD374" s="23" t="str">
        <f t="shared" si="48"/>
        <v/>
      </c>
      <c r="AE374" s="23" t="str">
        <f t="shared" si="49"/>
        <v/>
      </c>
    </row>
    <row r="375" spans="2:31" x14ac:dyDescent="0.25">
      <c r="B375" s="18" t="str">
        <f t="shared" si="45"/>
        <v/>
      </c>
      <c r="C375" s="19"/>
      <c r="D375" s="19"/>
      <c r="E375" s="19"/>
      <c r="F375" s="2"/>
      <c r="G375" s="10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2"/>
        <v/>
      </c>
      <c r="Z375" s="23" t="str">
        <f t="shared" si="43"/>
        <v/>
      </c>
      <c r="AA375" s="19">
        <f t="shared" si="44"/>
        <v>0</v>
      </c>
      <c r="AB375" s="19">
        <f t="shared" si="46"/>
        <v>0</v>
      </c>
      <c r="AC375" s="19">
        <f t="shared" si="47"/>
        <v>0</v>
      </c>
      <c r="AD375" s="23" t="str">
        <f t="shared" si="48"/>
        <v/>
      </c>
      <c r="AE375" s="23" t="str">
        <f t="shared" si="49"/>
        <v/>
      </c>
    </row>
    <row r="376" spans="2:31" x14ac:dyDescent="0.25">
      <c r="B376" s="18" t="str">
        <f t="shared" si="45"/>
        <v/>
      </c>
      <c r="C376" s="19"/>
      <c r="D376" s="19"/>
      <c r="E376" s="19"/>
      <c r="F376" s="20"/>
      <c r="G376" s="10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2"/>
        <v/>
      </c>
      <c r="Z376" s="23" t="str">
        <f t="shared" si="43"/>
        <v/>
      </c>
      <c r="AA376" s="19">
        <f t="shared" si="44"/>
        <v>0</v>
      </c>
      <c r="AB376" s="19">
        <f t="shared" si="46"/>
        <v>0</v>
      </c>
      <c r="AC376" s="19">
        <f t="shared" si="47"/>
        <v>0</v>
      </c>
      <c r="AD376" s="23" t="str">
        <f t="shared" si="48"/>
        <v/>
      </c>
      <c r="AE376" s="23" t="str">
        <f t="shared" si="49"/>
        <v/>
      </c>
    </row>
    <row r="377" spans="2:31" x14ac:dyDescent="0.25">
      <c r="B377" s="18" t="str">
        <f t="shared" si="45"/>
        <v/>
      </c>
      <c r="C377" s="19"/>
      <c r="D377" s="19"/>
      <c r="E377" s="19"/>
      <c r="F377" s="2"/>
      <c r="G377" s="10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2"/>
        <v/>
      </c>
      <c r="Z377" s="23" t="str">
        <f t="shared" si="43"/>
        <v/>
      </c>
      <c r="AA377" s="19">
        <f t="shared" si="44"/>
        <v>0</v>
      </c>
      <c r="AB377" s="19">
        <f t="shared" si="46"/>
        <v>0</v>
      </c>
      <c r="AC377" s="19">
        <f t="shared" si="47"/>
        <v>0</v>
      </c>
      <c r="AD377" s="23" t="str">
        <f t="shared" si="48"/>
        <v/>
      </c>
      <c r="AE377" s="23" t="str">
        <f t="shared" si="49"/>
        <v/>
      </c>
    </row>
    <row r="378" spans="2:31" x14ac:dyDescent="0.25">
      <c r="B378" s="18" t="str">
        <f t="shared" si="45"/>
        <v/>
      </c>
      <c r="C378" s="19"/>
      <c r="D378" s="19"/>
      <c r="E378" s="19"/>
      <c r="F378" s="20"/>
      <c r="G378" s="10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2"/>
        <v/>
      </c>
      <c r="Z378" s="23" t="str">
        <f t="shared" si="43"/>
        <v/>
      </c>
      <c r="AA378" s="19">
        <f t="shared" si="44"/>
        <v>0</v>
      </c>
      <c r="AB378" s="19">
        <f t="shared" si="46"/>
        <v>0</v>
      </c>
      <c r="AC378" s="19">
        <f t="shared" si="47"/>
        <v>0</v>
      </c>
      <c r="AD378" s="23" t="str">
        <f t="shared" si="48"/>
        <v/>
      </c>
      <c r="AE378" s="23" t="str">
        <f t="shared" si="49"/>
        <v/>
      </c>
    </row>
    <row r="379" spans="2:31" x14ac:dyDescent="0.25">
      <c r="B379" s="18" t="str">
        <f t="shared" si="45"/>
        <v/>
      </c>
      <c r="C379" s="19"/>
      <c r="D379" s="19"/>
      <c r="E379" s="19"/>
      <c r="F379" s="2"/>
      <c r="G379" s="10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2"/>
        <v/>
      </c>
      <c r="Z379" s="23" t="str">
        <f t="shared" si="43"/>
        <v/>
      </c>
      <c r="AA379" s="19">
        <f t="shared" si="44"/>
        <v>0</v>
      </c>
      <c r="AB379" s="19">
        <f t="shared" si="46"/>
        <v>0</v>
      </c>
      <c r="AC379" s="19">
        <f t="shared" si="47"/>
        <v>0</v>
      </c>
      <c r="AD379" s="23" t="str">
        <f t="shared" si="48"/>
        <v/>
      </c>
      <c r="AE379" s="23" t="str">
        <f t="shared" si="49"/>
        <v/>
      </c>
    </row>
    <row r="380" spans="2:31" x14ac:dyDescent="0.25">
      <c r="B380" s="18" t="str">
        <f t="shared" si="45"/>
        <v/>
      </c>
      <c r="C380" s="19"/>
      <c r="D380" s="19"/>
      <c r="E380" s="19"/>
      <c r="F380" s="20"/>
      <c r="G380" s="10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2"/>
        <v/>
      </c>
      <c r="Z380" s="23" t="str">
        <f t="shared" si="43"/>
        <v/>
      </c>
      <c r="AA380" s="19">
        <f t="shared" si="44"/>
        <v>0</v>
      </c>
      <c r="AB380" s="19">
        <f t="shared" si="46"/>
        <v>0</v>
      </c>
      <c r="AC380" s="19">
        <f t="shared" si="47"/>
        <v>0</v>
      </c>
      <c r="AD380" s="23" t="str">
        <f t="shared" si="48"/>
        <v/>
      </c>
      <c r="AE380" s="23" t="str">
        <f t="shared" si="49"/>
        <v/>
      </c>
    </row>
    <row r="381" spans="2:31" x14ac:dyDescent="0.25">
      <c r="B381" s="18" t="str">
        <f t="shared" si="45"/>
        <v/>
      </c>
      <c r="C381" s="19"/>
      <c r="D381" s="19"/>
      <c r="E381" s="19"/>
      <c r="F381" s="2"/>
      <c r="G381" s="10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2"/>
        <v/>
      </c>
      <c r="Z381" s="23" t="str">
        <f t="shared" si="43"/>
        <v/>
      </c>
      <c r="AA381" s="19">
        <f t="shared" si="44"/>
        <v>0</v>
      </c>
      <c r="AB381" s="19">
        <f t="shared" si="46"/>
        <v>0</v>
      </c>
      <c r="AC381" s="19">
        <f t="shared" si="47"/>
        <v>0</v>
      </c>
      <c r="AD381" s="23" t="str">
        <f t="shared" si="48"/>
        <v/>
      </c>
      <c r="AE381" s="23" t="str">
        <f t="shared" si="49"/>
        <v/>
      </c>
    </row>
    <row r="382" spans="2:31" x14ac:dyDescent="0.25">
      <c r="B382" s="18" t="str">
        <f t="shared" si="45"/>
        <v/>
      </c>
      <c r="C382" s="19"/>
      <c r="D382" s="19"/>
      <c r="E382" s="19"/>
      <c r="F382" s="20"/>
      <c r="G382" s="10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2"/>
        <v/>
      </c>
      <c r="Z382" s="23" t="str">
        <f t="shared" si="43"/>
        <v/>
      </c>
      <c r="AA382" s="19">
        <f t="shared" si="44"/>
        <v>0</v>
      </c>
      <c r="AB382" s="19">
        <f t="shared" si="46"/>
        <v>0</v>
      </c>
      <c r="AC382" s="19">
        <f t="shared" si="47"/>
        <v>0</v>
      </c>
      <c r="AD382" s="23" t="str">
        <f t="shared" si="48"/>
        <v/>
      </c>
      <c r="AE382" s="23" t="str">
        <f t="shared" si="49"/>
        <v/>
      </c>
    </row>
    <row r="383" spans="2:31" x14ac:dyDescent="0.25">
      <c r="B383" s="18" t="str">
        <f t="shared" si="45"/>
        <v/>
      </c>
      <c r="C383" s="19"/>
      <c r="D383" s="19"/>
      <c r="E383" s="19"/>
      <c r="F383" s="2"/>
      <c r="G383" s="10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2"/>
        <v/>
      </c>
      <c r="Z383" s="23" t="str">
        <f t="shared" si="43"/>
        <v/>
      </c>
      <c r="AA383" s="19">
        <f t="shared" si="44"/>
        <v>0</v>
      </c>
      <c r="AB383" s="19">
        <f t="shared" si="46"/>
        <v>0</v>
      </c>
      <c r="AC383" s="19">
        <f t="shared" si="47"/>
        <v>0</v>
      </c>
      <c r="AD383" s="23" t="str">
        <f t="shared" si="48"/>
        <v/>
      </c>
      <c r="AE383" s="23" t="str">
        <f t="shared" si="49"/>
        <v/>
      </c>
    </row>
    <row r="384" spans="2:31" x14ac:dyDescent="0.25">
      <c r="B384" s="18" t="str">
        <f t="shared" si="45"/>
        <v/>
      </c>
      <c r="C384" s="19"/>
      <c r="D384" s="19"/>
      <c r="E384" s="19"/>
      <c r="F384" s="20"/>
      <c r="G384" s="10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2"/>
        <v/>
      </c>
      <c r="Z384" s="23" t="str">
        <f t="shared" si="43"/>
        <v/>
      </c>
      <c r="AA384" s="19">
        <f t="shared" si="44"/>
        <v>0</v>
      </c>
      <c r="AB384" s="19">
        <f t="shared" si="46"/>
        <v>0</v>
      </c>
      <c r="AC384" s="19">
        <f t="shared" si="47"/>
        <v>0</v>
      </c>
      <c r="AD384" s="23" t="str">
        <f t="shared" si="48"/>
        <v/>
      </c>
      <c r="AE384" s="23" t="str">
        <f t="shared" si="49"/>
        <v/>
      </c>
    </row>
    <row r="385" spans="2:31" x14ac:dyDescent="0.25">
      <c r="B385" s="18" t="str">
        <f t="shared" si="45"/>
        <v/>
      </c>
      <c r="C385" s="19"/>
      <c r="D385" s="19"/>
      <c r="E385" s="19"/>
      <c r="F385" s="2"/>
      <c r="G385" s="10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2"/>
        <v/>
      </c>
      <c r="Z385" s="23" t="str">
        <f t="shared" si="43"/>
        <v/>
      </c>
      <c r="AA385" s="19">
        <f t="shared" si="44"/>
        <v>0</v>
      </c>
      <c r="AB385" s="19">
        <f t="shared" si="46"/>
        <v>0</v>
      </c>
      <c r="AC385" s="19">
        <f t="shared" si="47"/>
        <v>0</v>
      </c>
      <c r="AD385" s="23" t="str">
        <f t="shared" si="48"/>
        <v/>
      </c>
      <c r="AE385" s="23" t="str">
        <f t="shared" si="49"/>
        <v/>
      </c>
    </row>
    <row r="386" spans="2:31" x14ac:dyDescent="0.25">
      <c r="B386" s="18" t="str">
        <f t="shared" si="45"/>
        <v/>
      </c>
      <c r="C386" s="19"/>
      <c r="D386" s="19"/>
      <c r="E386" s="19"/>
      <c r="F386" s="20"/>
      <c r="G386" s="10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2"/>
        <v/>
      </c>
      <c r="Z386" s="23" t="str">
        <f t="shared" si="43"/>
        <v/>
      </c>
      <c r="AA386" s="19">
        <f t="shared" si="44"/>
        <v>0</v>
      </c>
      <c r="AB386" s="19">
        <f t="shared" si="46"/>
        <v>0</v>
      </c>
      <c r="AC386" s="19">
        <f t="shared" si="47"/>
        <v>0</v>
      </c>
      <c r="AD386" s="23" t="str">
        <f t="shared" si="48"/>
        <v/>
      </c>
      <c r="AE386" s="23" t="str">
        <f t="shared" si="49"/>
        <v/>
      </c>
    </row>
    <row r="387" spans="2:31" x14ac:dyDescent="0.25">
      <c r="B387" s="18" t="str">
        <f t="shared" si="45"/>
        <v/>
      </c>
      <c r="C387" s="19"/>
      <c r="D387" s="19"/>
      <c r="E387" s="19"/>
      <c r="F387" s="2"/>
      <c r="G387" s="10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2"/>
        <v/>
      </c>
      <c r="Z387" s="23" t="str">
        <f t="shared" si="43"/>
        <v/>
      </c>
      <c r="AA387" s="19">
        <f t="shared" si="44"/>
        <v>0</v>
      </c>
      <c r="AB387" s="19">
        <f t="shared" si="46"/>
        <v>0</v>
      </c>
      <c r="AC387" s="19">
        <f t="shared" si="47"/>
        <v>0</v>
      </c>
      <c r="AD387" s="23" t="str">
        <f t="shared" si="48"/>
        <v/>
      </c>
      <c r="AE387" s="23" t="str">
        <f t="shared" si="49"/>
        <v/>
      </c>
    </row>
    <row r="388" spans="2:31" x14ac:dyDescent="0.25">
      <c r="B388" s="18" t="str">
        <f t="shared" si="45"/>
        <v/>
      </c>
      <c r="C388" s="19"/>
      <c r="D388" s="19"/>
      <c r="E388" s="19"/>
      <c r="F388" s="20"/>
      <c r="G388" s="10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2"/>
        <v/>
      </c>
      <c r="Z388" s="23" t="str">
        <f t="shared" si="43"/>
        <v/>
      </c>
      <c r="AA388" s="19">
        <f t="shared" si="44"/>
        <v>0</v>
      </c>
      <c r="AB388" s="19">
        <f t="shared" si="46"/>
        <v>0</v>
      </c>
      <c r="AC388" s="19">
        <f t="shared" si="47"/>
        <v>0</v>
      </c>
      <c r="AD388" s="23" t="str">
        <f t="shared" si="48"/>
        <v/>
      </c>
      <c r="AE388" s="23" t="str">
        <f t="shared" si="49"/>
        <v/>
      </c>
    </row>
    <row r="389" spans="2:31" x14ac:dyDescent="0.25">
      <c r="B389" s="18" t="str">
        <f t="shared" si="45"/>
        <v/>
      </c>
      <c r="C389" s="19"/>
      <c r="D389" s="19"/>
      <c r="E389" s="19"/>
      <c r="F389" s="2"/>
      <c r="G389" s="10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2"/>
        <v/>
      </c>
      <c r="Z389" s="23" t="str">
        <f t="shared" si="43"/>
        <v/>
      </c>
      <c r="AA389" s="19">
        <f t="shared" si="44"/>
        <v>0</v>
      </c>
      <c r="AB389" s="19">
        <f t="shared" si="46"/>
        <v>0</v>
      </c>
      <c r="AC389" s="19">
        <f t="shared" si="47"/>
        <v>0</v>
      </c>
      <c r="AD389" s="23" t="str">
        <f t="shared" si="48"/>
        <v/>
      </c>
      <c r="AE389" s="23" t="str">
        <f t="shared" si="49"/>
        <v/>
      </c>
    </row>
    <row r="390" spans="2:31" x14ac:dyDescent="0.25">
      <c r="B390" s="18" t="str">
        <f t="shared" si="45"/>
        <v/>
      </c>
      <c r="C390" s="19"/>
      <c r="D390" s="19"/>
      <c r="E390" s="19"/>
      <c r="F390" s="20"/>
      <c r="G390" s="10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2"/>
        <v/>
      </c>
      <c r="Z390" s="23" t="str">
        <f t="shared" si="43"/>
        <v/>
      </c>
      <c r="AA390" s="19">
        <f t="shared" si="44"/>
        <v>0</v>
      </c>
      <c r="AB390" s="19">
        <f t="shared" si="46"/>
        <v>0</v>
      </c>
      <c r="AC390" s="19">
        <f t="shared" si="47"/>
        <v>0</v>
      </c>
      <c r="AD390" s="23" t="str">
        <f t="shared" si="48"/>
        <v/>
      </c>
      <c r="AE390" s="23" t="str">
        <f t="shared" si="49"/>
        <v/>
      </c>
    </row>
    <row r="391" spans="2:31" x14ac:dyDescent="0.25">
      <c r="B391" s="18" t="str">
        <f t="shared" si="45"/>
        <v/>
      </c>
      <c r="C391" s="19"/>
      <c r="D391" s="19"/>
      <c r="E391" s="19"/>
      <c r="F391" s="2"/>
      <c r="G391" s="10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2"/>
        <v/>
      </c>
      <c r="Z391" s="23" t="str">
        <f t="shared" si="43"/>
        <v/>
      </c>
      <c r="AA391" s="19">
        <f t="shared" si="44"/>
        <v>0</v>
      </c>
      <c r="AB391" s="19">
        <f t="shared" si="46"/>
        <v>0</v>
      </c>
      <c r="AC391" s="19">
        <f t="shared" si="47"/>
        <v>0</v>
      </c>
      <c r="AD391" s="23" t="str">
        <f t="shared" si="48"/>
        <v/>
      </c>
      <c r="AE391" s="23" t="str">
        <f t="shared" si="49"/>
        <v/>
      </c>
    </row>
    <row r="392" spans="2:31" x14ac:dyDescent="0.25">
      <c r="B392" s="18" t="str">
        <f t="shared" si="45"/>
        <v/>
      </c>
      <c r="C392" s="19"/>
      <c r="D392" s="19"/>
      <c r="E392" s="19"/>
      <c r="F392" s="20"/>
      <c r="G392" s="10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2"/>
        <v/>
      </c>
      <c r="Z392" s="23" t="str">
        <f t="shared" si="43"/>
        <v/>
      </c>
      <c r="AA392" s="19">
        <f t="shared" si="44"/>
        <v>0</v>
      </c>
      <c r="AB392" s="19">
        <f t="shared" si="46"/>
        <v>0</v>
      </c>
      <c r="AC392" s="19">
        <f t="shared" si="47"/>
        <v>0</v>
      </c>
      <c r="AD392" s="23" t="str">
        <f t="shared" si="48"/>
        <v/>
      </c>
      <c r="AE392" s="23" t="str">
        <f t="shared" si="49"/>
        <v/>
      </c>
    </row>
    <row r="393" spans="2:31" x14ac:dyDescent="0.25">
      <c r="B393" s="18" t="str">
        <f t="shared" si="45"/>
        <v/>
      </c>
      <c r="C393" s="19"/>
      <c r="D393" s="19"/>
      <c r="E393" s="19"/>
      <c r="F393" s="2"/>
      <c r="G393" s="10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2"/>
        <v/>
      </c>
      <c r="Z393" s="23" t="str">
        <f t="shared" si="43"/>
        <v/>
      </c>
      <c r="AA393" s="19">
        <f t="shared" si="44"/>
        <v>0</v>
      </c>
      <c r="AB393" s="19">
        <f t="shared" si="46"/>
        <v>0</v>
      </c>
      <c r="AC393" s="19">
        <f t="shared" si="47"/>
        <v>0</v>
      </c>
      <c r="AD393" s="23" t="str">
        <f t="shared" si="48"/>
        <v/>
      </c>
      <c r="AE393" s="23" t="str">
        <f t="shared" si="49"/>
        <v/>
      </c>
    </row>
    <row r="394" spans="2:31" x14ac:dyDescent="0.25">
      <c r="B394" s="18" t="str">
        <f t="shared" si="45"/>
        <v/>
      </c>
      <c r="C394" s="19"/>
      <c r="D394" s="19"/>
      <c r="E394" s="19"/>
      <c r="F394" s="20"/>
      <c r="G394" s="10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2"/>
        <v/>
      </c>
      <c r="Z394" s="23" t="str">
        <f t="shared" si="43"/>
        <v/>
      </c>
      <c r="AA394" s="19">
        <f t="shared" si="44"/>
        <v>0</v>
      </c>
      <c r="AB394" s="19">
        <f t="shared" si="46"/>
        <v>0</v>
      </c>
      <c r="AC394" s="19">
        <f t="shared" si="47"/>
        <v>0</v>
      </c>
      <c r="AD394" s="23" t="str">
        <f t="shared" si="48"/>
        <v/>
      </c>
      <c r="AE394" s="23" t="str">
        <f t="shared" si="49"/>
        <v/>
      </c>
    </row>
    <row r="395" spans="2:31" x14ac:dyDescent="0.25">
      <c r="B395" s="18" t="str">
        <f t="shared" si="45"/>
        <v/>
      </c>
      <c r="C395" s="19"/>
      <c r="D395" s="19"/>
      <c r="E395" s="19"/>
      <c r="F395" s="2"/>
      <c r="G395" s="10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2"/>
        <v/>
      </c>
      <c r="Z395" s="23" t="str">
        <f t="shared" si="43"/>
        <v/>
      </c>
      <c r="AA395" s="19">
        <f t="shared" si="44"/>
        <v>0</v>
      </c>
      <c r="AB395" s="19">
        <f t="shared" si="46"/>
        <v>0</v>
      </c>
      <c r="AC395" s="19">
        <f t="shared" si="47"/>
        <v>0</v>
      </c>
      <c r="AD395" s="23" t="str">
        <f t="shared" si="48"/>
        <v/>
      </c>
      <c r="AE395" s="23" t="str">
        <f t="shared" si="49"/>
        <v/>
      </c>
    </row>
    <row r="396" spans="2:31" x14ac:dyDescent="0.25">
      <c r="B396" s="18" t="str">
        <f t="shared" si="45"/>
        <v/>
      </c>
      <c r="C396" s="19"/>
      <c r="D396" s="19"/>
      <c r="E396" s="19"/>
      <c r="F396" s="20"/>
      <c r="G396" s="10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2"/>
        <v/>
      </c>
      <c r="Z396" s="23" t="str">
        <f t="shared" si="43"/>
        <v/>
      </c>
      <c r="AA396" s="19">
        <f t="shared" si="44"/>
        <v>0</v>
      </c>
      <c r="AB396" s="19">
        <f t="shared" si="46"/>
        <v>0</v>
      </c>
      <c r="AC396" s="19">
        <f t="shared" si="47"/>
        <v>0</v>
      </c>
      <c r="AD396" s="23" t="str">
        <f t="shared" si="48"/>
        <v/>
      </c>
      <c r="AE396" s="23" t="str">
        <f t="shared" si="49"/>
        <v/>
      </c>
    </row>
    <row r="397" spans="2:31" x14ac:dyDescent="0.25">
      <c r="B397" s="18" t="str">
        <f t="shared" si="45"/>
        <v/>
      </c>
      <c r="C397" s="19"/>
      <c r="D397" s="19"/>
      <c r="E397" s="19"/>
      <c r="F397" s="2"/>
      <c r="G397" s="10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2"/>
        <v/>
      </c>
      <c r="Z397" s="23" t="str">
        <f t="shared" si="43"/>
        <v/>
      </c>
      <c r="AA397" s="19">
        <f t="shared" si="44"/>
        <v>0</v>
      </c>
      <c r="AB397" s="19">
        <f t="shared" si="46"/>
        <v>0</v>
      </c>
      <c r="AC397" s="19">
        <f t="shared" si="47"/>
        <v>0</v>
      </c>
      <c r="AD397" s="23" t="str">
        <f t="shared" si="48"/>
        <v/>
      </c>
      <c r="AE397" s="23" t="str">
        <f t="shared" si="49"/>
        <v/>
      </c>
    </row>
    <row r="398" spans="2:31" x14ac:dyDescent="0.25">
      <c r="B398" s="18" t="str">
        <f t="shared" si="45"/>
        <v/>
      </c>
      <c r="C398" s="19"/>
      <c r="D398" s="19"/>
      <c r="E398" s="19"/>
      <c r="F398" s="20"/>
      <c r="G398" s="10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2"/>
        <v/>
      </c>
      <c r="Z398" s="23" t="str">
        <f t="shared" si="43"/>
        <v/>
      </c>
      <c r="AA398" s="19">
        <f t="shared" si="44"/>
        <v>0</v>
      </c>
      <c r="AB398" s="19">
        <f t="shared" si="46"/>
        <v>0</v>
      </c>
      <c r="AC398" s="19">
        <f t="shared" si="47"/>
        <v>0</v>
      </c>
      <c r="AD398" s="23" t="str">
        <f t="shared" si="48"/>
        <v/>
      </c>
      <c r="AE398" s="23" t="str">
        <f t="shared" si="49"/>
        <v/>
      </c>
    </row>
    <row r="399" spans="2:31" x14ac:dyDescent="0.25">
      <c r="B399" s="18" t="str">
        <f t="shared" si="45"/>
        <v/>
      </c>
      <c r="C399" s="19"/>
      <c r="D399" s="19"/>
      <c r="E399" s="19"/>
      <c r="F399" s="2"/>
      <c r="G399" s="10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2"/>
        <v/>
      </c>
      <c r="Z399" s="23" t="str">
        <f t="shared" si="43"/>
        <v/>
      </c>
      <c r="AA399" s="19">
        <f t="shared" si="44"/>
        <v>0</v>
      </c>
      <c r="AB399" s="19">
        <f t="shared" si="46"/>
        <v>0</v>
      </c>
      <c r="AC399" s="19">
        <f t="shared" si="47"/>
        <v>0</v>
      </c>
      <c r="AD399" s="23" t="str">
        <f t="shared" si="48"/>
        <v/>
      </c>
      <c r="AE399" s="23" t="str">
        <f t="shared" si="49"/>
        <v/>
      </c>
    </row>
    <row r="400" spans="2:31" x14ac:dyDescent="0.25">
      <c r="B400" s="18" t="str">
        <f t="shared" si="45"/>
        <v/>
      </c>
      <c r="C400" s="19"/>
      <c r="D400" s="19"/>
      <c r="E400" s="19"/>
      <c r="F400" s="20"/>
      <c r="G400" s="10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2"/>
        <v/>
      </c>
      <c r="Z400" s="23" t="str">
        <f t="shared" si="43"/>
        <v/>
      </c>
      <c r="AA400" s="19">
        <f t="shared" si="44"/>
        <v>0</v>
      </c>
      <c r="AB400" s="19">
        <f t="shared" si="46"/>
        <v>0</v>
      </c>
      <c r="AC400" s="19">
        <f t="shared" si="47"/>
        <v>0</v>
      </c>
      <c r="AD400" s="23" t="str">
        <f t="shared" si="48"/>
        <v/>
      </c>
      <c r="AE400" s="23" t="str">
        <f t="shared" si="49"/>
        <v/>
      </c>
    </row>
    <row r="401" spans="2:31" x14ac:dyDescent="0.25">
      <c r="B401" s="18" t="str">
        <f t="shared" si="45"/>
        <v/>
      </c>
      <c r="C401" s="19"/>
      <c r="D401" s="19"/>
      <c r="E401" s="19"/>
      <c r="F401" s="2"/>
      <c r="G401" s="10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2"/>
        <v/>
      </c>
      <c r="Z401" s="23" t="str">
        <f t="shared" si="43"/>
        <v/>
      </c>
      <c r="AA401" s="19">
        <f t="shared" si="44"/>
        <v>0</v>
      </c>
      <c r="AB401" s="19">
        <f t="shared" si="46"/>
        <v>0</v>
      </c>
      <c r="AC401" s="19">
        <f t="shared" si="47"/>
        <v>0</v>
      </c>
      <c r="AD401" s="23" t="str">
        <f t="shared" si="48"/>
        <v/>
      </c>
      <c r="AE401" s="23" t="str">
        <f t="shared" si="49"/>
        <v/>
      </c>
    </row>
    <row r="402" spans="2:31" x14ac:dyDescent="0.25">
      <c r="B402" s="18" t="str">
        <f t="shared" si="45"/>
        <v/>
      </c>
      <c r="C402" s="19"/>
      <c r="D402" s="19"/>
      <c r="E402" s="19"/>
      <c r="F402" s="20"/>
      <c r="G402" s="10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2"/>
        <v/>
      </c>
      <c r="Z402" s="23" t="str">
        <f t="shared" si="43"/>
        <v/>
      </c>
      <c r="AA402" s="19">
        <f t="shared" si="44"/>
        <v>0</v>
      </c>
      <c r="AB402" s="19">
        <f t="shared" si="46"/>
        <v>0</v>
      </c>
      <c r="AC402" s="19">
        <f t="shared" si="47"/>
        <v>0</v>
      </c>
      <c r="AD402" s="23" t="str">
        <f t="shared" si="48"/>
        <v/>
      </c>
      <c r="AE402" s="23" t="str">
        <f t="shared" si="49"/>
        <v/>
      </c>
    </row>
    <row r="403" spans="2:31" x14ac:dyDescent="0.25">
      <c r="B403" s="18" t="str">
        <f t="shared" si="45"/>
        <v/>
      </c>
      <c r="C403" s="19"/>
      <c r="D403" s="19"/>
      <c r="E403" s="19"/>
      <c r="F403" s="2"/>
      <c r="G403" s="10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2"/>
        <v/>
      </c>
      <c r="Z403" s="23" t="str">
        <f t="shared" si="43"/>
        <v/>
      </c>
      <c r="AA403" s="19">
        <f t="shared" si="44"/>
        <v>0</v>
      </c>
      <c r="AB403" s="19">
        <f t="shared" si="46"/>
        <v>0</v>
      </c>
      <c r="AC403" s="19">
        <f t="shared" si="47"/>
        <v>0</v>
      </c>
      <c r="AD403" s="23" t="str">
        <f t="shared" si="48"/>
        <v/>
      </c>
      <c r="AE403" s="23" t="str">
        <f t="shared" si="49"/>
        <v/>
      </c>
    </row>
    <row r="404" spans="2:31" x14ac:dyDescent="0.25">
      <c r="B404" s="18" t="str">
        <f t="shared" si="45"/>
        <v/>
      </c>
      <c r="C404" s="19"/>
      <c r="D404" s="19"/>
      <c r="E404" s="19"/>
      <c r="F404" s="20"/>
      <c r="G404" s="10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2"/>
        <v/>
      </c>
      <c r="Z404" s="23" t="str">
        <f t="shared" si="43"/>
        <v/>
      </c>
      <c r="AA404" s="19">
        <f t="shared" si="44"/>
        <v>0</v>
      </c>
      <c r="AB404" s="19">
        <f t="shared" si="46"/>
        <v>0</v>
      </c>
      <c r="AC404" s="19">
        <f t="shared" si="47"/>
        <v>0</v>
      </c>
      <c r="AD404" s="23" t="str">
        <f t="shared" si="48"/>
        <v/>
      </c>
      <c r="AE404" s="23" t="str">
        <f t="shared" si="49"/>
        <v/>
      </c>
    </row>
    <row r="405" spans="2:31" x14ac:dyDescent="0.25">
      <c r="B405" s="18" t="str">
        <f t="shared" si="45"/>
        <v/>
      </c>
      <c r="C405" s="19"/>
      <c r="D405" s="19"/>
      <c r="E405" s="19"/>
      <c r="F405" s="2"/>
      <c r="G405" s="10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2"/>
        <v/>
      </c>
      <c r="Z405" s="23" t="str">
        <f t="shared" si="43"/>
        <v/>
      </c>
      <c r="AA405" s="19">
        <f t="shared" si="44"/>
        <v>0</v>
      </c>
      <c r="AB405" s="19">
        <f t="shared" si="46"/>
        <v>0</v>
      </c>
      <c r="AC405" s="19">
        <f t="shared" si="47"/>
        <v>0</v>
      </c>
      <c r="AD405" s="23" t="str">
        <f t="shared" si="48"/>
        <v/>
      </c>
      <c r="AE405" s="23" t="str">
        <f t="shared" si="49"/>
        <v/>
      </c>
    </row>
    <row r="406" spans="2:31" x14ac:dyDescent="0.25">
      <c r="B406" s="18" t="str">
        <f t="shared" si="45"/>
        <v/>
      </c>
      <c r="C406" s="19"/>
      <c r="D406" s="19"/>
      <c r="E406" s="19"/>
      <c r="F406" s="20"/>
      <c r="G406" s="10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2"/>
        <v/>
      </c>
      <c r="Z406" s="23" t="str">
        <f t="shared" si="43"/>
        <v/>
      </c>
      <c r="AA406" s="19">
        <f t="shared" si="44"/>
        <v>0</v>
      </c>
      <c r="AB406" s="19">
        <f t="shared" si="46"/>
        <v>0</v>
      </c>
      <c r="AC406" s="19">
        <f t="shared" si="47"/>
        <v>0</v>
      </c>
      <c r="AD406" s="23" t="str">
        <f t="shared" si="48"/>
        <v/>
      </c>
      <c r="AE406" s="23" t="str">
        <f t="shared" si="49"/>
        <v/>
      </c>
    </row>
    <row r="407" spans="2:31" x14ac:dyDescent="0.25">
      <c r="B407" s="18" t="str">
        <f t="shared" si="45"/>
        <v/>
      </c>
      <c r="C407" s="19"/>
      <c r="D407" s="19"/>
      <c r="E407" s="19"/>
      <c r="F407" s="2"/>
      <c r="G407" s="10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0">IF(M407&lt;&gt;"",$H407*M407,"")</f>
        <v/>
      </c>
      <c r="Z407" s="23" t="str">
        <f t="shared" ref="Z407:Z470" si="51">IF(N407&lt;&gt;"",$H407*N407,"")</f>
        <v/>
      </c>
      <c r="AA407" s="19">
        <f t="shared" ref="AA407:AA470" si="52">IF(OR(M407&lt;&gt;"",N407&lt;&gt;""),1,0)</f>
        <v>0</v>
      </c>
      <c r="AB407" s="19">
        <f t="shared" si="46"/>
        <v>0</v>
      </c>
      <c r="AC407" s="19">
        <f t="shared" si="47"/>
        <v>0</v>
      </c>
      <c r="AD407" s="23" t="str">
        <f t="shared" si="48"/>
        <v/>
      </c>
      <c r="AE407" s="23" t="str">
        <f t="shared" si="49"/>
        <v/>
      </c>
    </row>
    <row r="408" spans="2:31" x14ac:dyDescent="0.25">
      <c r="B408" s="18" t="str">
        <f t="shared" ref="B408:B471" si="53">IF(G408="","",B407+1)</f>
        <v/>
      </c>
      <c r="C408" s="19"/>
      <c r="D408" s="19"/>
      <c r="E408" s="19"/>
      <c r="F408" s="20"/>
      <c r="G408" s="10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0"/>
        <v/>
      </c>
      <c r="Z408" s="23" t="str">
        <f t="shared" si="51"/>
        <v/>
      </c>
      <c r="AA408" s="19">
        <f t="shared" si="52"/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3" t="str">
        <f t="shared" ref="AD408:AD471" si="56">IF(W408&lt;&gt;"",$H408*W408,"")</f>
        <v/>
      </c>
      <c r="AE408" s="23" t="str">
        <f t="shared" ref="AE408:AE471" si="57">IF(X408&lt;&gt;"",$H408*X408,"")</f>
        <v/>
      </c>
    </row>
    <row r="409" spans="2:31" x14ac:dyDescent="0.25">
      <c r="B409" s="18" t="str">
        <f t="shared" si="53"/>
        <v/>
      </c>
      <c r="C409" s="19"/>
      <c r="D409" s="19"/>
      <c r="E409" s="19"/>
      <c r="F409" s="2"/>
      <c r="G409" s="10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0"/>
        <v/>
      </c>
      <c r="Z409" s="23" t="str">
        <f t="shared" si="51"/>
        <v/>
      </c>
      <c r="AA409" s="19">
        <f t="shared" si="52"/>
        <v>0</v>
      </c>
      <c r="AB409" s="19">
        <f t="shared" si="54"/>
        <v>0</v>
      </c>
      <c r="AC409" s="19">
        <f t="shared" si="55"/>
        <v>0</v>
      </c>
      <c r="AD409" s="23" t="str">
        <f t="shared" si="56"/>
        <v/>
      </c>
      <c r="AE409" s="23" t="str">
        <f t="shared" si="57"/>
        <v/>
      </c>
    </row>
    <row r="410" spans="2:31" x14ac:dyDescent="0.25">
      <c r="B410" s="18" t="str">
        <f t="shared" si="53"/>
        <v/>
      </c>
      <c r="C410" s="19"/>
      <c r="D410" s="19"/>
      <c r="E410" s="19"/>
      <c r="F410" s="20"/>
      <c r="G410" s="10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0"/>
        <v/>
      </c>
      <c r="Z410" s="23" t="str">
        <f t="shared" si="51"/>
        <v/>
      </c>
      <c r="AA410" s="19">
        <f t="shared" si="52"/>
        <v>0</v>
      </c>
      <c r="AB410" s="19">
        <f t="shared" si="54"/>
        <v>0</v>
      </c>
      <c r="AC410" s="19">
        <f t="shared" si="55"/>
        <v>0</v>
      </c>
      <c r="AD410" s="23" t="str">
        <f t="shared" si="56"/>
        <v/>
      </c>
      <c r="AE410" s="23" t="str">
        <f t="shared" si="57"/>
        <v/>
      </c>
    </row>
    <row r="411" spans="2:31" x14ac:dyDescent="0.25">
      <c r="B411" s="18" t="str">
        <f t="shared" si="53"/>
        <v/>
      </c>
      <c r="C411" s="19"/>
      <c r="D411" s="19"/>
      <c r="E411" s="19"/>
      <c r="F411" s="2"/>
      <c r="G411" s="10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0"/>
        <v/>
      </c>
      <c r="Z411" s="23" t="str">
        <f t="shared" si="51"/>
        <v/>
      </c>
      <c r="AA411" s="19">
        <f t="shared" si="52"/>
        <v>0</v>
      </c>
      <c r="AB411" s="19">
        <f t="shared" si="54"/>
        <v>0</v>
      </c>
      <c r="AC411" s="19">
        <f t="shared" si="55"/>
        <v>0</v>
      </c>
      <c r="AD411" s="23" t="str">
        <f t="shared" si="56"/>
        <v/>
      </c>
      <c r="AE411" s="23" t="str">
        <f t="shared" si="57"/>
        <v/>
      </c>
    </row>
    <row r="412" spans="2:31" x14ac:dyDescent="0.25">
      <c r="B412" s="18" t="str">
        <f t="shared" si="53"/>
        <v/>
      </c>
      <c r="C412" s="19"/>
      <c r="D412" s="19"/>
      <c r="E412" s="19"/>
      <c r="F412" s="20"/>
      <c r="G412" s="10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0"/>
        <v/>
      </c>
      <c r="Z412" s="23" t="str">
        <f t="shared" si="51"/>
        <v/>
      </c>
      <c r="AA412" s="19">
        <f t="shared" si="52"/>
        <v>0</v>
      </c>
      <c r="AB412" s="19">
        <f t="shared" si="54"/>
        <v>0</v>
      </c>
      <c r="AC412" s="19">
        <f t="shared" si="55"/>
        <v>0</v>
      </c>
      <c r="AD412" s="23" t="str">
        <f t="shared" si="56"/>
        <v/>
      </c>
      <c r="AE412" s="23" t="str">
        <f t="shared" si="57"/>
        <v/>
      </c>
    </row>
    <row r="413" spans="2:31" x14ac:dyDescent="0.25">
      <c r="B413" s="18" t="str">
        <f t="shared" si="53"/>
        <v/>
      </c>
      <c r="C413" s="19"/>
      <c r="D413" s="19"/>
      <c r="E413" s="19"/>
      <c r="F413" s="2"/>
      <c r="G413" s="10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0"/>
        <v/>
      </c>
      <c r="Z413" s="23" t="str">
        <f t="shared" si="51"/>
        <v/>
      </c>
      <c r="AA413" s="19">
        <f t="shared" si="52"/>
        <v>0</v>
      </c>
      <c r="AB413" s="19">
        <f t="shared" si="54"/>
        <v>0</v>
      </c>
      <c r="AC413" s="19">
        <f t="shared" si="55"/>
        <v>0</v>
      </c>
      <c r="AD413" s="23" t="str">
        <f t="shared" si="56"/>
        <v/>
      </c>
      <c r="AE413" s="23" t="str">
        <f t="shared" si="57"/>
        <v/>
      </c>
    </row>
    <row r="414" spans="2:31" x14ac:dyDescent="0.25">
      <c r="B414" s="18" t="str">
        <f t="shared" si="53"/>
        <v/>
      </c>
      <c r="C414" s="19"/>
      <c r="D414" s="19"/>
      <c r="E414" s="19"/>
      <c r="F414" s="20"/>
      <c r="G414" s="10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0"/>
        <v/>
      </c>
      <c r="Z414" s="23" t="str">
        <f t="shared" si="51"/>
        <v/>
      </c>
      <c r="AA414" s="19">
        <f t="shared" si="52"/>
        <v>0</v>
      </c>
      <c r="AB414" s="19">
        <f t="shared" si="54"/>
        <v>0</v>
      </c>
      <c r="AC414" s="19">
        <f t="shared" si="55"/>
        <v>0</v>
      </c>
      <c r="AD414" s="23" t="str">
        <f t="shared" si="56"/>
        <v/>
      </c>
      <c r="AE414" s="23" t="str">
        <f t="shared" si="57"/>
        <v/>
      </c>
    </row>
    <row r="415" spans="2:31" x14ac:dyDescent="0.25">
      <c r="B415" s="18" t="str">
        <f t="shared" si="53"/>
        <v/>
      </c>
      <c r="C415" s="19"/>
      <c r="D415" s="19"/>
      <c r="E415" s="19"/>
      <c r="F415" s="2"/>
      <c r="G415" s="10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0"/>
        <v/>
      </c>
      <c r="Z415" s="23" t="str">
        <f t="shared" si="51"/>
        <v/>
      </c>
      <c r="AA415" s="19">
        <f t="shared" si="52"/>
        <v>0</v>
      </c>
      <c r="AB415" s="19">
        <f t="shared" si="54"/>
        <v>0</v>
      </c>
      <c r="AC415" s="19">
        <f t="shared" si="55"/>
        <v>0</v>
      </c>
      <c r="AD415" s="23" t="str">
        <f t="shared" si="56"/>
        <v/>
      </c>
      <c r="AE415" s="23" t="str">
        <f t="shared" si="57"/>
        <v/>
      </c>
    </row>
    <row r="416" spans="2:31" x14ac:dyDescent="0.25">
      <c r="B416" s="18" t="str">
        <f t="shared" si="53"/>
        <v/>
      </c>
      <c r="C416" s="19"/>
      <c r="D416" s="19"/>
      <c r="E416" s="19"/>
      <c r="F416" s="20"/>
      <c r="G416" s="10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0"/>
        <v/>
      </c>
      <c r="Z416" s="23" t="str">
        <f t="shared" si="51"/>
        <v/>
      </c>
      <c r="AA416" s="19">
        <f t="shared" si="52"/>
        <v>0</v>
      </c>
      <c r="AB416" s="19">
        <f t="shared" si="54"/>
        <v>0</v>
      </c>
      <c r="AC416" s="19">
        <f t="shared" si="55"/>
        <v>0</v>
      </c>
      <c r="AD416" s="23" t="str">
        <f t="shared" si="56"/>
        <v/>
      </c>
      <c r="AE416" s="23" t="str">
        <f t="shared" si="57"/>
        <v/>
      </c>
    </row>
    <row r="417" spans="2:31" x14ac:dyDescent="0.25">
      <c r="B417" s="18" t="str">
        <f t="shared" si="53"/>
        <v/>
      </c>
      <c r="C417" s="19"/>
      <c r="D417" s="19"/>
      <c r="E417" s="19"/>
      <c r="F417" s="2"/>
      <c r="G417" s="10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0"/>
        <v/>
      </c>
      <c r="Z417" s="23" t="str">
        <f t="shared" si="51"/>
        <v/>
      </c>
      <c r="AA417" s="19">
        <f t="shared" si="52"/>
        <v>0</v>
      </c>
      <c r="AB417" s="19">
        <f t="shared" si="54"/>
        <v>0</v>
      </c>
      <c r="AC417" s="19">
        <f t="shared" si="55"/>
        <v>0</v>
      </c>
      <c r="AD417" s="23" t="str">
        <f t="shared" si="56"/>
        <v/>
      </c>
      <c r="AE417" s="23" t="str">
        <f t="shared" si="57"/>
        <v/>
      </c>
    </row>
    <row r="418" spans="2:31" x14ac:dyDescent="0.25">
      <c r="B418" s="18" t="str">
        <f t="shared" si="53"/>
        <v/>
      </c>
      <c r="C418" s="19"/>
      <c r="D418" s="19"/>
      <c r="E418" s="19"/>
      <c r="F418" s="20"/>
      <c r="G418" s="10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0"/>
        <v/>
      </c>
      <c r="Z418" s="23" t="str">
        <f t="shared" si="51"/>
        <v/>
      </c>
      <c r="AA418" s="19">
        <f t="shared" si="52"/>
        <v>0</v>
      </c>
      <c r="AB418" s="19">
        <f t="shared" si="54"/>
        <v>0</v>
      </c>
      <c r="AC418" s="19">
        <f t="shared" si="55"/>
        <v>0</v>
      </c>
      <c r="AD418" s="23" t="str">
        <f t="shared" si="56"/>
        <v/>
      </c>
      <c r="AE418" s="23" t="str">
        <f t="shared" si="57"/>
        <v/>
      </c>
    </row>
    <row r="419" spans="2:31" x14ac:dyDescent="0.25">
      <c r="B419" s="18" t="str">
        <f t="shared" si="53"/>
        <v/>
      </c>
      <c r="C419" s="19"/>
      <c r="D419" s="19"/>
      <c r="E419" s="19"/>
      <c r="F419" s="2"/>
      <c r="G419" s="10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0"/>
        <v/>
      </c>
      <c r="Z419" s="23" t="str">
        <f t="shared" si="51"/>
        <v/>
      </c>
      <c r="AA419" s="19">
        <f t="shared" si="52"/>
        <v>0</v>
      </c>
      <c r="AB419" s="19">
        <f t="shared" si="54"/>
        <v>0</v>
      </c>
      <c r="AC419" s="19">
        <f t="shared" si="55"/>
        <v>0</v>
      </c>
      <c r="AD419" s="23" t="str">
        <f t="shared" si="56"/>
        <v/>
      </c>
      <c r="AE419" s="23" t="str">
        <f t="shared" si="57"/>
        <v/>
      </c>
    </row>
    <row r="420" spans="2:31" x14ac:dyDescent="0.25">
      <c r="B420" s="18" t="str">
        <f t="shared" si="53"/>
        <v/>
      </c>
      <c r="C420" s="19"/>
      <c r="D420" s="19"/>
      <c r="E420" s="19"/>
      <c r="F420" s="20"/>
      <c r="G420" s="10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0"/>
        <v/>
      </c>
      <c r="Z420" s="23" t="str">
        <f t="shared" si="51"/>
        <v/>
      </c>
      <c r="AA420" s="19">
        <f t="shared" si="52"/>
        <v>0</v>
      </c>
      <c r="AB420" s="19">
        <f t="shared" si="54"/>
        <v>0</v>
      </c>
      <c r="AC420" s="19">
        <f t="shared" si="55"/>
        <v>0</v>
      </c>
      <c r="AD420" s="23" t="str">
        <f t="shared" si="56"/>
        <v/>
      </c>
      <c r="AE420" s="23" t="str">
        <f t="shared" si="57"/>
        <v/>
      </c>
    </row>
    <row r="421" spans="2:31" x14ac:dyDescent="0.25">
      <c r="B421" s="18" t="str">
        <f t="shared" si="53"/>
        <v/>
      </c>
      <c r="C421" s="19"/>
      <c r="D421" s="19"/>
      <c r="E421" s="19"/>
      <c r="F421" s="2"/>
      <c r="G421" s="10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0"/>
        <v/>
      </c>
      <c r="Z421" s="23" t="str">
        <f t="shared" si="51"/>
        <v/>
      </c>
      <c r="AA421" s="19">
        <f t="shared" si="52"/>
        <v>0</v>
      </c>
      <c r="AB421" s="19">
        <f t="shared" si="54"/>
        <v>0</v>
      </c>
      <c r="AC421" s="19">
        <f t="shared" si="55"/>
        <v>0</v>
      </c>
      <c r="AD421" s="23" t="str">
        <f t="shared" si="56"/>
        <v/>
      </c>
      <c r="AE421" s="23" t="str">
        <f t="shared" si="57"/>
        <v/>
      </c>
    </row>
    <row r="422" spans="2:31" x14ac:dyDescent="0.25">
      <c r="B422" s="18" t="str">
        <f t="shared" si="53"/>
        <v/>
      </c>
      <c r="C422" s="19"/>
      <c r="D422" s="19"/>
      <c r="E422" s="19"/>
      <c r="F422" s="20"/>
      <c r="G422" s="10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0"/>
        <v/>
      </c>
      <c r="Z422" s="23" t="str">
        <f t="shared" si="51"/>
        <v/>
      </c>
      <c r="AA422" s="19">
        <f t="shared" si="52"/>
        <v>0</v>
      </c>
      <c r="AB422" s="19">
        <f t="shared" si="54"/>
        <v>0</v>
      </c>
      <c r="AC422" s="19">
        <f t="shared" si="55"/>
        <v>0</v>
      </c>
      <c r="AD422" s="23" t="str">
        <f t="shared" si="56"/>
        <v/>
      </c>
      <c r="AE422" s="23" t="str">
        <f t="shared" si="57"/>
        <v/>
      </c>
    </row>
    <row r="423" spans="2:31" x14ac:dyDescent="0.25">
      <c r="B423" s="18" t="str">
        <f t="shared" si="53"/>
        <v/>
      </c>
      <c r="C423" s="19"/>
      <c r="D423" s="19"/>
      <c r="E423" s="19"/>
      <c r="F423" s="2"/>
      <c r="G423" s="10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0"/>
        <v/>
      </c>
      <c r="Z423" s="23" t="str">
        <f t="shared" si="51"/>
        <v/>
      </c>
      <c r="AA423" s="19">
        <f t="shared" si="52"/>
        <v>0</v>
      </c>
      <c r="AB423" s="19">
        <f t="shared" si="54"/>
        <v>0</v>
      </c>
      <c r="AC423" s="19">
        <f t="shared" si="55"/>
        <v>0</v>
      </c>
      <c r="AD423" s="23" t="str">
        <f t="shared" si="56"/>
        <v/>
      </c>
      <c r="AE423" s="23" t="str">
        <f t="shared" si="57"/>
        <v/>
      </c>
    </row>
    <row r="424" spans="2:31" x14ac:dyDescent="0.25">
      <c r="B424" s="18" t="str">
        <f t="shared" si="53"/>
        <v/>
      </c>
      <c r="C424" s="19"/>
      <c r="D424" s="19"/>
      <c r="E424" s="19"/>
      <c r="F424" s="20"/>
      <c r="G424" s="10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0"/>
        <v/>
      </c>
      <c r="Z424" s="23" t="str">
        <f t="shared" si="51"/>
        <v/>
      </c>
      <c r="AA424" s="19">
        <f t="shared" si="52"/>
        <v>0</v>
      </c>
      <c r="AB424" s="19">
        <f t="shared" si="54"/>
        <v>0</v>
      </c>
      <c r="AC424" s="19">
        <f t="shared" si="55"/>
        <v>0</v>
      </c>
      <c r="AD424" s="23" t="str">
        <f t="shared" si="56"/>
        <v/>
      </c>
      <c r="AE424" s="23" t="str">
        <f t="shared" si="57"/>
        <v/>
      </c>
    </row>
    <row r="425" spans="2:31" x14ac:dyDescent="0.25">
      <c r="B425" s="18" t="str">
        <f t="shared" si="53"/>
        <v/>
      </c>
      <c r="C425" s="19"/>
      <c r="D425" s="19"/>
      <c r="E425" s="19"/>
      <c r="F425" s="2"/>
      <c r="G425" s="10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0"/>
        <v/>
      </c>
      <c r="Z425" s="23" t="str">
        <f t="shared" si="51"/>
        <v/>
      </c>
      <c r="AA425" s="19">
        <f t="shared" si="52"/>
        <v>0</v>
      </c>
      <c r="AB425" s="19">
        <f t="shared" si="54"/>
        <v>0</v>
      </c>
      <c r="AC425" s="19">
        <f t="shared" si="55"/>
        <v>0</v>
      </c>
      <c r="AD425" s="23" t="str">
        <f t="shared" si="56"/>
        <v/>
      </c>
      <c r="AE425" s="23" t="str">
        <f t="shared" si="57"/>
        <v/>
      </c>
    </row>
    <row r="426" spans="2:31" x14ac:dyDescent="0.25">
      <c r="B426" s="18" t="str">
        <f t="shared" si="53"/>
        <v/>
      </c>
      <c r="C426" s="19"/>
      <c r="D426" s="19"/>
      <c r="E426" s="19"/>
      <c r="F426" s="20"/>
      <c r="G426" s="10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0"/>
        <v/>
      </c>
      <c r="Z426" s="23" t="str">
        <f t="shared" si="51"/>
        <v/>
      </c>
      <c r="AA426" s="19">
        <f t="shared" si="52"/>
        <v>0</v>
      </c>
      <c r="AB426" s="19">
        <f t="shared" si="54"/>
        <v>0</v>
      </c>
      <c r="AC426" s="19">
        <f t="shared" si="55"/>
        <v>0</v>
      </c>
      <c r="AD426" s="23" t="str">
        <f t="shared" si="56"/>
        <v/>
      </c>
      <c r="AE426" s="23" t="str">
        <f t="shared" si="57"/>
        <v/>
      </c>
    </row>
    <row r="427" spans="2:31" x14ac:dyDescent="0.25">
      <c r="B427" s="18" t="str">
        <f t="shared" si="53"/>
        <v/>
      </c>
      <c r="C427" s="19"/>
      <c r="D427" s="19"/>
      <c r="E427" s="19"/>
      <c r="F427" s="2"/>
      <c r="G427" s="10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0"/>
        <v/>
      </c>
      <c r="Z427" s="23" t="str">
        <f t="shared" si="51"/>
        <v/>
      </c>
      <c r="AA427" s="19">
        <f t="shared" si="52"/>
        <v>0</v>
      </c>
      <c r="AB427" s="19">
        <f t="shared" si="54"/>
        <v>0</v>
      </c>
      <c r="AC427" s="19">
        <f t="shared" si="55"/>
        <v>0</v>
      </c>
      <c r="AD427" s="23" t="str">
        <f t="shared" si="56"/>
        <v/>
      </c>
      <c r="AE427" s="23" t="str">
        <f t="shared" si="57"/>
        <v/>
      </c>
    </row>
    <row r="428" spans="2:31" x14ac:dyDescent="0.25">
      <c r="B428" s="18" t="str">
        <f t="shared" si="53"/>
        <v/>
      </c>
      <c r="C428" s="19"/>
      <c r="D428" s="19"/>
      <c r="E428" s="19"/>
      <c r="F428" s="20"/>
      <c r="G428" s="10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0"/>
        <v/>
      </c>
      <c r="Z428" s="23" t="str">
        <f t="shared" si="51"/>
        <v/>
      </c>
      <c r="AA428" s="19">
        <f t="shared" si="52"/>
        <v>0</v>
      </c>
      <c r="AB428" s="19">
        <f t="shared" si="54"/>
        <v>0</v>
      </c>
      <c r="AC428" s="19">
        <f t="shared" si="55"/>
        <v>0</v>
      </c>
      <c r="AD428" s="23" t="str">
        <f t="shared" si="56"/>
        <v/>
      </c>
      <c r="AE428" s="23" t="str">
        <f t="shared" si="57"/>
        <v/>
      </c>
    </row>
    <row r="429" spans="2:31" x14ac:dyDescent="0.25">
      <c r="B429" s="18" t="str">
        <f t="shared" si="53"/>
        <v/>
      </c>
      <c r="C429" s="19"/>
      <c r="D429" s="19"/>
      <c r="E429" s="19"/>
      <c r="F429" s="2"/>
      <c r="G429" s="10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0"/>
        <v/>
      </c>
      <c r="Z429" s="23" t="str">
        <f t="shared" si="51"/>
        <v/>
      </c>
      <c r="AA429" s="19">
        <f t="shared" si="52"/>
        <v>0</v>
      </c>
      <c r="AB429" s="19">
        <f t="shared" si="54"/>
        <v>0</v>
      </c>
      <c r="AC429" s="19">
        <f t="shared" si="55"/>
        <v>0</v>
      </c>
      <c r="AD429" s="23" t="str">
        <f t="shared" si="56"/>
        <v/>
      </c>
      <c r="AE429" s="23" t="str">
        <f t="shared" si="57"/>
        <v/>
      </c>
    </row>
    <row r="430" spans="2:31" x14ac:dyDescent="0.25">
      <c r="B430" s="18" t="str">
        <f t="shared" si="53"/>
        <v/>
      </c>
      <c r="C430" s="19"/>
      <c r="D430" s="19"/>
      <c r="E430" s="19"/>
      <c r="F430" s="20"/>
      <c r="G430" s="10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0"/>
        <v/>
      </c>
      <c r="Z430" s="23" t="str">
        <f t="shared" si="51"/>
        <v/>
      </c>
      <c r="AA430" s="19">
        <f t="shared" si="52"/>
        <v>0</v>
      </c>
      <c r="AB430" s="19">
        <f t="shared" si="54"/>
        <v>0</v>
      </c>
      <c r="AC430" s="19">
        <f t="shared" si="55"/>
        <v>0</v>
      </c>
      <c r="AD430" s="23" t="str">
        <f t="shared" si="56"/>
        <v/>
      </c>
      <c r="AE430" s="23" t="str">
        <f t="shared" si="57"/>
        <v/>
      </c>
    </row>
    <row r="431" spans="2:31" x14ac:dyDescent="0.25">
      <c r="B431" s="18" t="str">
        <f t="shared" si="53"/>
        <v/>
      </c>
      <c r="C431" s="19"/>
      <c r="D431" s="19"/>
      <c r="E431" s="19"/>
      <c r="F431" s="2"/>
      <c r="G431" s="10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0"/>
        <v/>
      </c>
      <c r="Z431" s="23" t="str">
        <f t="shared" si="51"/>
        <v/>
      </c>
      <c r="AA431" s="19">
        <f t="shared" si="52"/>
        <v>0</v>
      </c>
      <c r="AB431" s="19">
        <f t="shared" si="54"/>
        <v>0</v>
      </c>
      <c r="AC431" s="19">
        <f t="shared" si="55"/>
        <v>0</v>
      </c>
      <c r="AD431" s="23" t="str">
        <f t="shared" si="56"/>
        <v/>
      </c>
      <c r="AE431" s="23" t="str">
        <f t="shared" si="57"/>
        <v/>
      </c>
    </row>
    <row r="432" spans="2:31" x14ac:dyDescent="0.25">
      <c r="B432" s="18" t="str">
        <f t="shared" si="53"/>
        <v/>
      </c>
      <c r="C432" s="19"/>
      <c r="D432" s="19"/>
      <c r="E432" s="19"/>
      <c r="F432" s="20"/>
      <c r="G432" s="10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0"/>
        <v/>
      </c>
      <c r="Z432" s="23" t="str">
        <f t="shared" si="51"/>
        <v/>
      </c>
      <c r="AA432" s="19">
        <f t="shared" si="52"/>
        <v>0</v>
      </c>
      <c r="AB432" s="19">
        <f t="shared" si="54"/>
        <v>0</v>
      </c>
      <c r="AC432" s="19">
        <f t="shared" si="55"/>
        <v>0</v>
      </c>
      <c r="AD432" s="23" t="str">
        <f t="shared" si="56"/>
        <v/>
      </c>
      <c r="AE432" s="23" t="str">
        <f t="shared" si="57"/>
        <v/>
      </c>
    </row>
    <row r="433" spans="2:31" x14ac:dyDescent="0.25">
      <c r="B433" s="18" t="str">
        <f t="shared" si="53"/>
        <v/>
      </c>
      <c r="C433" s="19"/>
      <c r="D433" s="19"/>
      <c r="E433" s="19"/>
      <c r="F433" s="2"/>
      <c r="G433" s="10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0"/>
        <v/>
      </c>
      <c r="Z433" s="23" t="str">
        <f t="shared" si="51"/>
        <v/>
      </c>
      <c r="AA433" s="19">
        <f t="shared" si="52"/>
        <v>0</v>
      </c>
      <c r="AB433" s="19">
        <f t="shared" si="54"/>
        <v>0</v>
      </c>
      <c r="AC433" s="19">
        <f t="shared" si="55"/>
        <v>0</v>
      </c>
      <c r="AD433" s="23" t="str">
        <f t="shared" si="56"/>
        <v/>
      </c>
      <c r="AE433" s="23" t="str">
        <f t="shared" si="57"/>
        <v/>
      </c>
    </row>
    <row r="434" spans="2:31" x14ac:dyDescent="0.25">
      <c r="B434" s="18" t="str">
        <f t="shared" si="53"/>
        <v/>
      </c>
      <c r="C434" s="19"/>
      <c r="D434" s="19"/>
      <c r="E434" s="19"/>
      <c r="F434" s="20"/>
      <c r="G434" s="10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0"/>
        <v/>
      </c>
      <c r="Z434" s="23" t="str">
        <f t="shared" si="51"/>
        <v/>
      </c>
      <c r="AA434" s="19">
        <f t="shared" si="52"/>
        <v>0</v>
      </c>
      <c r="AB434" s="19">
        <f t="shared" si="54"/>
        <v>0</v>
      </c>
      <c r="AC434" s="19">
        <f t="shared" si="55"/>
        <v>0</v>
      </c>
      <c r="AD434" s="23" t="str">
        <f t="shared" si="56"/>
        <v/>
      </c>
      <c r="AE434" s="23" t="str">
        <f t="shared" si="57"/>
        <v/>
      </c>
    </row>
    <row r="435" spans="2:31" x14ac:dyDescent="0.25">
      <c r="B435" s="18" t="str">
        <f t="shared" si="53"/>
        <v/>
      </c>
      <c r="C435" s="19"/>
      <c r="D435" s="19"/>
      <c r="E435" s="19"/>
      <c r="F435" s="2"/>
      <c r="G435" s="10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0"/>
        <v/>
      </c>
      <c r="Z435" s="23" t="str">
        <f t="shared" si="51"/>
        <v/>
      </c>
      <c r="AA435" s="19">
        <f t="shared" si="52"/>
        <v>0</v>
      </c>
      <c r="AB435" s="19">
        <f t="shared" si="54"/>
        <v>0</v>
      </c>
      <c r="AC435" s="19">
        <f t="shared" si="55"/>
        <v>0</v>
      </c>
      <c r="AD435" s="23" t="str">
        <f t="shared" si="56"/>
        <v/>
      </c>
      <c r="AE435" s="23" t="str">
        <f t="shared" si="57"/>
        <v/>
      </c>
    </row>
    <row r="436" spans="2:31" x14ac:dyDescent="0.25">
      <c r="B436" s="18" t="str">
        <f t="shared" si="53"/>
        <v/>
      </c>
      <c r="C436" s="19"/>
      <c r="D436" s="19"/>
      <c r="E436" s="19"/>
      <c r="F436" s="20"/>
      <c r="G436" s="10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0"/>
        <v/>
      </c>
      <c r="Z436" s="23" t="str">
        <f t="shared" si="51"/>
        <v/>
      </c>
      <c r="AA436" s="19">
        <f t="shared" si="52"/>
        <v>0</v>
      </c>
      <c r="AB436" s="19">
        <f t="shared" si="54"/>
        <v>0</v>
      </c>
      <c r="AC436" s="19">
        <f t="shared" si="55"/>
        <v>0</v>
      </c>
      <c r="AD436" s="23" t="str">
        <f t="shared" si="56"/>
        <v/>
      </c>
      <c r="AE436" s="23" t="str">
        <f t="shared" si="57"/>
        <v/>
      </c>
    </row>
    <row r="437" spans="2:31" x14ac:dyDescent="0.25">
      <c r="B437" s="18" t="str">
        <f t="shared" si="53"/>
        <v/>
      </c>
      <c r="C437" s="19"/>
      <c r="D437" s="19"/>
      <c r="E437" s="19"/>
      <c r="F437" s="2"/>
      <c r="G437" s="10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0"/>
        <v/>
      </c>
      <c r="Z437" s="23" t="str">
        <f t="shared" si="51"/>
        <v/>
      </c>
      <c r="AA437" s="19">
        <f t="shared" si="52"/>
        <v>0</v>
      </c>
      <c r="AB437" s="19">
        <f t="shared" si="54"/>
        <v>0</v>
      </c>
      <c r="AC437" s="19">
        <f t="shared" si="55"/>
        <v>0</v>
      </c>
      <c r="AD437" s="23" t="str">
        <f t="shared" si="56"/>
        <v/>
      </c>
      <c r="AE437" s="23" t="str">
        <f t="shared" si="57"/>
        <v/>
      </c>
    </row>
    <row r="438" spans="2:31" x14ac:dyDescent="0.25">
      <c r="B438" s="18" t="str">
        <f t="shared" si="53"/>
        <v/>
      </c>
      <c r="C438" s="19"/>
      <c r="D438" s="19"/>
      <c r="E438" s="19"/>
      <c r="F438" s="20"/>
      <c r="G438" s="10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0"/>
        <v/>
      </c>
      <c r="Z438" s="23" t="str">
        <f t="shared" si="51"/>
        <v/>
      </c>
      <c r="AA438" s="19">
        <f t="shared" si="52"/>
        <v>0</v>
      </c>
      <c r="AB438" s="19">
        <f t="shared" si="54"/>
        <v>0</v>
      </c>
      <c r="AC438" s="19">
        <f t="shared" si="55"/>
        <v>0</v>
      </c>
      <c r="AD438" s="23" t="str">
        <f t="shared" si="56"/>
        <v/>
      </c>
      <c r="AE438" s="23" t="str">
        <f t="shared" si="57"/>
        <v/>
      </c>
    </row>
    <row r="439" spans="2:31" x14ac:dyDescent="0.25">
      <c r="B439" s="18" t="str">
        <f t="shared" si="53"/>
        <v/>
      </c>
      <c r="C439" s="19"/>
      <c r="D439" s="19"/>
      <c r="E439" s="19"/>
      <c r="F439" s="2"/>
      <c r="G439" s="10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0"/>
        <v/>
      </c>
      <c r="Z439" s="23" t="str">
        <f t="shared" si="51"/>
        <v/>
      </c>
      <c r="AA439" s="19">
        <f t="shared" si="52"/>
        <v>0</v>
      </c>
      <c r="AB439" s="19">
        <f t="shared" si="54"/>
        <v>0</v>
      </c>
      <c r="AC439" s="19">
        <f t="shared" si="55"/>
        <v>0</v>
      </c>
      <c r="AD439" s="23" t="str">
        <f t="shared" si="56"/>
        <v/>
      </c>
      <c r="AE439" s="23" t="str">
        <f t="shared" si="57"/>
        <v/>
      </c>
    </row>
    <row r="440" spans="2:31" x14ac:dyDescent="0.25">
      <c r="B440" s="18" t="str">
        <f t="shared" si="53"/>
        <v/>
      </c>
      <c r="C440" s="19"/>
      <c r="D440" s="19"/>
      <c r="E440" s="19"/>
      <c r="F440" s="20"/>
      <c r="G440" s="10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0"/>
        <v/>
      </c>
      <c r="Z440" s="23" t="str">
        <f t="shared" si="51"/>
        <v/>
      </c>
      <c r="AA440" s="19">
        <f t="shared" si="52"/>
        <v>0</v>
      </c>
      <c r="AB440" s="19">
        <f t="shared" si="54"/>
        <v>0</v>
      </c>
      <c r="AC440" s="19">
        <f t="shared" si="55"/>
        <v>0</v>
      </c>
      <c r="AD440" s="23" t="str">
        <f t="shared" si="56"/>
        <v/>
      </c>
      <c r="AE440" s="23" t="str">
        <f t="shared" si="57"/>
        <v/>
      </c>
    </row>
    <row r="441" spans="2:31" x14ac:dyDescent="0.25">
      <c r="B441" s="18" t="str">
        <f t="shared" si="53"/>
        <v/>
      </c>
      <c r="C441" s="19"/>
      <c r="D441" s="19"/>
      <c r="E441" s="19"/>
      <c r="F441" s="2"/>
      <c r="G441" s="10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0"/>
        <v/>
      </c>
      <c r="Z441" s="23" t="str">
        <f t="shared" si="51"/>
        <v/>
      </c>
      <c r="AA441" s="19">
        <f t="shared" si="52"/>
        <v>0</v>
      </c>
      <c r="AB441" s="19">
        <f t="shared" si="54"/>
        <v>0</v>
      </c>
      <c r="AC441" s="19">
        <f t="shared" si="55"/>
        <v>0</v>
      </c>
      <c r="AD441" s="23" t="str">
        <f t="shared" si="56"/>
        <v/>
      </c>
      <c r="AE441" s="23" t="str">
        <f t="shared" si="57"/>
        <v/>
      </c>
    </row>
    <row r="442" spans="2:31" x14ac:dyDescent="0.25">
      <c r="B442" s="18" t="str">
        <f t="shared" si="53"/>
        <v/>
      </c>
      <c r="C442" s="19"/>
      <c r="D442" s="19"/>
      <c r="E442" s="19"/>
      <c r="F442" s="20"/>
      <c r="G442" s="10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0"/>
        <v/>
      </c>
      <c r="Z442" s="23" t="str">
        <f t="shared" si="51"/>
        <v/>
      </c>
      <c r="AA442" s="19">
        <f t="shared" si="52"/>
        <v>0</v>
      </c>
      <c r="AB442" s="19">
        <f t="shared" si="54"/>
        <v>0</v>
      </c>
      <c r="AC442" s="19">
        <f t="shared" si="55"/>
        <v>0</v>
      </c>
      <c r="AD442" s="23" t="str">
        <f t="shared" si="56"/>
        <v/>
      </c>
      <c r="AE442" s="23" t="str">
        <f t="shared" si="57"/>
        <v/>
      </c>
    </row>
    <row r="443" spans="2:31" x14ac:dyDescent="0.25">
      <c r="B443" s="18" t="str">
        <f t="shared" si="53"/>
        <v/>
      </c>
      <c r="C443" s="19"/>
      <c r="D443" s="19"/>
      <c r="E443" s="19"/>
      <c r="F443" s="2"/>
      <c r="G443" s="10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0"/>
        <v/>
      </c>
      <c r="Z443" s="23" t="str">
        <f t="shared" si="51"/>
        <v/>
      </c>
      <c r="AA443" s="19">
        <f t="shared" si="52"/>
        <v>0</v>
      </c>
      <c r="AB443" s="19">
        <f t="shared" si="54"/>
        <v>0</v>
      </c>
      <c r="AC443" s="19">
        <f t="shared" si="55"/>
        <v>0</v>
      </c>
      <c r="AD443" s="23" t="str">
        <f t="shared" si="56"/>
        <v/>
      </c>
      <c r="AE443" s="23" t="str">
        <f t="shared" si="57"/>
        <v/>
      </c>
    </row>
    <row r="444" spans="2:31" x14ac:dyDescent="0.25">
      <c r="B444" s="18" t="str">
        <f t="shared" si="53"/>
        <v/>
      </c>
      <c r="C444" s="19"/>
      <c r="D444" s="19"/>
      <c r="E444" s="19"/>
      <c r="F444" s="20"/>
      <c r="G444" s="10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0"/>
        <v/>
      </c>
      <c r="Z444" s="23" t="str">
        <f t="shared" si="51"/>
        <v/>
      </c>
      <c r="AA444" s="19">
        <f t="shared" si="52"/>
        <v>0</v>
      </c>
      <c r="AB444" s="19">
        <f t="shared" si="54"/>
        <v>0</v>
      </c>
      <c r="AC444" s="19">
        <f t="shared" si="55"/>
        <v>0</v>
      </c>
      <c r="AD444" s="23" t="str">
        <f t="shared" si="56"/>
        <v/>
      </c>
      <c r="AE444" s="23" t="str">
        <f t="shared" si="57"/>
        <v/>
      </c>
    </row>
    <row r="445" spans="2:31" x14ac:dyDescent="0.25">
      <c r="B445" s="18" t="str">
        <f t="shared" si="53"/>
        <v/>
      </c>
      <c r="C445" s="19"/>
      <c r="D445" s="19"/>
      <c r="E445" s="19"/>
      <c r="F445" s="2"/>
      <c r="G445" s="10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0"/>
        <v/>
      </c>
      <c r="Z445" s="23" t="str">
        <f t="shared" si="51"/>
        <v/>
      </c>
      <c r="AA445" s="19">
        <f t="shared" si="52"/>
        <v>0</v>
      </c>
      <c r="AB445" s="19">
        <f t="shared" si="54"/>
        <v>0</v>
      </c>
      <c r="AC445" s="19">
        <f t="shared" si="55"/>
        <v>0</v>
      </c>
      <c r="AD445" s="23" t="str">
        <f t="shared" si="56"/>
        <v/>
      </c>
      <c r="AE445" s="23" t="str">
        <f t="shared" si="57"/>
        <v/>
      </c>
    </row>
    <row r="446" spans="2:31" x14ac:dyDescent="0.25">
      <c r="B446" s="18" t="str">
        <f t="shared" si="53"/>
        <v/>
      </c>
      <c r="C446" s="19"/>
      <c r="D446" s="19"/>
      <c r="E446" s="19"/>
      <c r="F446" s="20"/>
      <c r="G446" s="10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0"/>
        <v/>
      </c>
      <c r="Z446" s="23" t="str">
        <f t="shared" si="51"/>
        <v/>
      </c>
      <c r="AA446" s="19">
        <f t="shared" si="52"/>
        <v>0</v>
      </c>
      <c r="AB446" s="19">
        <f t="shared" si="54"/>
        <v>0</v>
      </c>
      <c r="AC446" s="19">
        <f t="shared" si="55"/>
        <v>0</v>
      </c>
      <c r="AD446" s="23" t="str">
        <f t="shared" si="56"/>
        <v/>
      </c>
      <c r="AE446" s="23" t="str">
        <f t="shared" si="57"/>
        <v/>
      </c>
    </row>
    <row r="447" spans="2:31" x14ac:dyDescent="0.25">
      <c r="B447" s="18" t="str">
        <f t="shared" si="53"/>
        <v/>
      </c>
      <c r="C447" s="19"/>
      <c r="D447" s="19"/>
      <c r="E447" s="19"/>
      <c r="F447" s="2"/>
      <c r="G447" s="10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0"/>
        <v/>
      </c>
      <c r="Z447" s="23" t="str">
        <f t="shared" si="51"/>
        <v/>
      </c>
      <c r="AA447" s="19">
        <f t="shared" si="52"/>
        <v>0</v>
      </c>
      <c r="AB447" s="19">
        <f t="shared" si="54"/>
        <v>0</v>
      </c>
      <c r="AC447" s="19">
        <f t="shared" si="55"/>
        <v>0</v>
      </c>
      <c r="AD447" s="23" t="str">
        <f t="shared" si="56"/>
        <v/>
      </c>
      <c r="AE447" s="23" t="str">
        <f t="shared" si="57"/>
        <v/>
      </c>
    </row>
    <row r="448" spans="2:31" x14ac:dyDescent="0.25">
      <c r="B448" s="18" t="str">
        <f t="shared" si="53"/>
        <v/>
      </c>
      <c r="C448" s="19"/>
      <c r="D448" s="19"/>
      <c r="E448" s="19"/>
      <c r="F448" s="20"/>
      <c r="G448" s="10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0"/>
        <v/>
      </c>
      <c r="Z448" s="23" t="str">
        <f t="shared" si="51"/>
        <v/>
      </c>
      <c r="AA448" s="19">
        <f t="shared" si="52"/>
        <v>0</v>
      </c>
      <c r="AB448" s="19">
        <f t="shared" si="54"/>
        <v>0</v>
      </c>
      <c r="AC448" s="19">
        <f t="shared" si="55"/>
        <v>0</v>
      </c>
      <c r="AD448" s="23" t="str">
        <f t="shared" si="56"/>
        <v/>
      </c>
      <c r="AE448" s="23" t="str">
        <f t="shared" si="57"/>
        <v/>
      </c>
    </row>
    <row r="449" spans="2:31" x14ac:dyDescent="0.25">
      <c r="B449" s="18" t="str">
        <f t="shared" si="53"/>
        <v/>
      </c>
      <c r="C449" s="19"/>
      <c r="D449" s="19"/>
      <c r="E449" s="19"/>
      <c r="F449" s="2"/>
      <c r="G449" s="10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0"/>
        <v/>
      </c>
      <c r="Z449" s="23" t="str">
        <f t="shared" si="51"/>
        <v/>
      </c>
      <c r="AA449" s="19">
        <f t="shared" si="52"/>
        <v>0</v>
      </c>
      <c r="AB449" s="19">
        <f t="shared" si="54"/>
        <v>0</v>
      </c>
      <c r="AC449" s="19">
        <f t="shared" si="55"/>
        <v>0</v>
      </c>
      <c r="AD449" s="23" t="str">
        <f t="shared" si="56"/>
        <v/>
      </c>
      <c r="AE449" s="23" t="str">
        <f t="shared" si="57"/>
        <v/>
      </c>
    </row>
    <row r="450" spans="2:31" x14ac:dyDescent="0.25">
      <c r="B450" s="18" t="str">
        <f t="shared" si="53"/>
        <v/>
      </c>
      <c r="C450" s="19"/>
      <c r="D450" s="19"/>
      <c r="E450" s="19"/>
      <c r="F450" s="20"/>
      <c r="G450" s="10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0"/>
        <v/>
      </c>
      <c r="Z450" s="23" t="str">
        <f t="shared" si="51"/>
        <v/>
      </c>
      <c r="AA450" s="19">
        <f t="shared" si="52"/>
        <v>0</v>
      </c>
      <c r="AB450" s="19">
        <f t="shared" si="54"/>
        <v>0</v>
      </c>
      <c r="AC450" s="19">
        <f t="shared" si="55"/>
        <v>0</v>
      </c>
      <c r="AD450" s="23" t="str">
        <f t="shared" si="56"/>
        <v/>
      </c>
      <c r="AE450" s="23" t="str">
        <f t="shared" si="57"/>
        <v/>
      </c>
    </row>
    <row r="451" spans="2:31" x14ac:dyDescent="0.25">
      <c r="B451" s="18" t="str">
        <f t="shared" si="53"/>
        <v/>
      </c>
      <c r="C451" s="19"/>
      <c r="D451" s="19"/>
      <c r="E451" s="19"/>
      <c r="F451" s="2"/>
      <c r="G451" s="10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0"/>
        <v/>
      </c>
      <c r="Z451" s="23" t="str">
        <f t="shared" si="51"/>
        <v/>
      </c>
      <c r="AA451" s="19">
        <f t="shared" si="52"/>
        <v>0</v>
      </c>
      <c r="AB451" s="19">
        <f t="shared" si="54"/>
        <v>0</v>
      </c>
      <c r="AC451" s="19">
        <f t="shared" si="55"/>
        <v>0</v>
      </c>
      <c r="AD451" s="23" t="str">
        <f t="shared" si="56"/>
        <v/>
      </c>
      <c r="AE451" s="23" t="str">
        <f t="shared" si="57"/>
        <v/>
      </c>
    </row>
    <row r="452" spans="2:31" x14ac:dyDescent="0.25">
      <c r="B452" s="18" t="str">
        <f t="shared" si="53"/>
        <v/>
      </c>
      <c r="C452" s="19"/>
      <c r="D452" s="19"/>
      <c r="E452" s="19"/>
      <c r="F452" s="20"/>
      <c r="G452" s="10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0"/>
        <v/>
      </c>
      <c r="Z452" s="23" t="str">
        <f t="shared" si="51"/>
        <v/>
      </c>
      <c r="AA452" s="19">
        <f t="shared" si="52"/>
        <v>0</v>
      </c>
      <c r="AB452" s="19">
        <f t="shared" si="54"/>
        <v>0</v>
      </c>
      <c r="AC452" s="19">
        <f t="shared" si="55"/>
        <v>0</v>
      </c>
      <c r="AD452" s="23" t="str">
        <f t="shared" si="56"/>
        <v/>
      </c>
      <c r="AE452" s="23" t="str">
        <f t="shared" si="57"/>
        <v/>
      </c>
    </row>
    <row r="453" spans="2:31" x14ac:dyDescent="0.25">
      <c r="B453" s="18" t="str">
        <f t="shared" si="53"/>
        <v/>
      </c>
      <c r="C453" s="19"/>
      <c r="D453" s="19"/>
      <c r="E453" s="19"/>
      <c r="F453" s="2"/>
      <c r="G453" s="10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0"/>
        <v/>
      </c>
      <c r="Z453" s="23" t="str">
        <f t="shared" si="51"/>
        <v/>
      </c>
      <c r="AA453" s="19">
        <f t="shared" si="52"/>
        <v>0</v>
      </c>
      <c r="AB453" s="19">
        <f t="shared" si="54"/>
        <v>0</v>
      </c>
      <c r="AC453" s="19">
        <f t="shared" si="55"/>
        <v>0</v>
      </c>
      <c r="AD453" s="23" t="str">
        <f t="shared" si="56"/>
        <v/>
      </c>
      <c r="AE453" s="23" t="str">
        <f t="shared" si="57"/>
        <v/>
      </c>
    </row>
    <row r="454" spans="2:31" x14ac:dyDescent="0.25">
      <c r="B454" s="18" t="str">
        <f t="shared" si="53"/>
        <v/>
      </c>
      <c r="C454" s="19"/>
      <c r="D454" s="19"/>
      <c r="E454" s="19"/>
      <c r="F454" s="20"/>
      <c r="G454" s="10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0"/>
        <v/>
      </c>
      <c r="Z454" s="23" t="str">
        <f t="shared" si="51"/>
        <v/>
      </c>
      <c r="AA454" s="19">
        <f t="shared" si="52"/>
        <v>0</v>
      </c>
      <c r="AB454" s="19">
        <f t="shared" si="54"/>
        <v>0</v>
      </c>
      <c r="AC454" s="19">
        <f t="shared" si="55"/>
        <v>0</v>
      </c>
      <c r="AD454" s="23" t="str">
        <f t="shared" si="56"/>
        <v/>
      </c>
      <c r="AE454" s="23" t="str">
        <f t="shared" si="57"/>
        <v/>
      </c>
    </row>
    <row r="455" spans="2:31" x14ac:dyDescent="0.25">
      <c r="B455" s="18" t="str">
        <f t="shared" si="53"/>
        <v/>
      </c>
      <c r="C455" s="19"/>
      <c r="D455" s="19"/>
      <c r="E455" s="19"/>
      <c r="F455" s="2"/>
      <c r="G455" s="10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0"/>
        <v/>
      </c>
      <c r="Z455" s="23" t="str">
        <f t="shared" si="51"/>
        <v/>
      </c>
      <c r="AA455" s="19">
        <f t="shared" si="52"/>
        <v>0</v>
      </c>
      <c r="AB455" s="19">
        <f t="shared" si="54"/>
        <v>0</v>
      </c>
      <c r="AC455" s="19">
        <f t="shared" si="55"/>
        <v>0</v>
      </c>
      <c r="AD455" s="23" t="str">
        <f t="shared" si="56"/>
        <v/>
      </c>
      <c r="AE455" s="23" t="str">
        <f t="shared" si="57"/>
        <v/>
      </c>
    </row>
    <row r="456" spans="2:31" x14ac:dyDescent="0.25">
      <c r="B456" s="18" t="str">
        <f t="shared" si="53"/>
        <v/>
      </c>
      <c r="C456" s="19"/>
      <c r="D456" s="19"/>
      <c r="E456" s="19"/>
      <c r="F456" s="20"/>
      <c r="G456" s="10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0"/>
        <v/>
      </c>
      <c r="Z456" s="23" t="str">
        <f t="shared" si="51"/>
        <v/>
      </c>
      <c r="AA456" s="19">
        <f t="shared" si="52"/>
        <v>0</v>
      </c>
      <c r="AB456" s="19">
        <f t="shared" si="54"/>
        <v>0</v>
      </c>
      <c r="AC456" s="19">
        <f t="shared" si="55"/>
        <v>0</v>
      </c>
      <c r="AD456" s="23" t="str">
        <f t="shared" si="56"/>
        <v/>
      </c>
      <c r="AE456" s="23" t="str">
        <f t="shared" si="57"/>
        <v/>
      </c>
    </row>
    <row r="457" spans="2:31" x14ac:dyDescent="0.25">
      <c r="B457" s="18" t="str">
        <f t="shared" si="53"/>
        <v/>
      </c>
      <c r="C457" s="19"/>
      <c r="D457" s="19"/>
      <c r="E457" s="19"/>
      <c r="F457" s="2"/>
      <c r="G457" s="10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0"/>
        <v/>
      </c>
      <c r="Z457" s="23" t="str">
        <f t="shared" si="51"/>
        <v/>
      </c>
      <c r="AA457" s="19">
        <f t="shared" si="52"/>
        <v>0</v>
      </c>
      <c r="AB457" s="19">
        <f t="shared" si="54"/>
        <v>0</v>
      </c>
      <c r="AC457" s="19">
        <f t="shared" si="55"/>
        <v>0</v>
      </c>
      <c r="AD457" s="23" t="str">
        <f t="shared" si="56"/>
        <v/>
      </c>
      <c r="AE457" s="23" t="str">
        <f t="shared" si="57"/>
        <v/>
      </c>
    </row>
    <row r="458" spans="2:31" x14ac:dyDescent="0.25">
      <c r="B458" s="18" t="str">
        <f t="shared" si="53"/>
        <v/>
      </c>
      <c r="C458" s="19"/>
      <c r="D458" s="19"/>
      <c r="E458" s="19"/>
      <c r="F458" s="20"/>
      <c r="G458" s="10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0"/>
        <v/>
      </c>
      <c r="Z458" s="23" t="str">
        <f t="shared" si="51"/>
        <v/>
      </c>
      <c r="AA458" s="19">
        <f t="shared" si="52"/>
        <v>0</v>
      </c>
      <c r="AB458" s="19">
        <f t="shared" si="54"/>
        <v>0</v>
      </c>
      <c r="AC458" s="19">
        <f t="shared" si="55"/>
        <v>0</v>
      </c>
      <c r="AD458" s="23" t="str">
        <f t="shared" si="56"/>
        <v/>
      </c>
      <c r="AE458" s="23" t="str">
        <f t="shared" si="57"/>
        <v/>
      </c>
    </row>
    <row r="459" spans="2:31" x14ac:dyDescent="0.25">
      <c r="B459" s="18" t="str">
        <f t="shared" si="53"/>
        <v/>
      </c>
      <c r="C459" s="19"/>
      <c r="D459" s="19"/>
      <c r="E459" s="19"/>
      <c r="F459" s="2"/>
      <c r="G459" s="10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0"/>
        <v/>
      </c>
      <c r="Z459" s="23" t="str">
        <f t="shared" si="51"/>
        <v/>
      </c>
      <c r="AA459" s="19">
        <f t="shared" si="52"/>
        <v>0</v>
      </c>
      <c r="AB459" s="19">
        <f t="shared" si="54"/>
        <v>0</v>
      </c>
      <c r="AC459" s="19">
        <f t="shared" si="55"/>
        <v>0</v>
      </c>
      <c r="AD459" s="23" t="str">
        <f t="shared" si="56"/>
        <v/>
      </c>
      <c r="AE459" s="23" t="str">
        <f t="shared" si="57"/>
        <v/>
      </c>
    </row>
    <row r="460" spans="2:31" x14ac:dyDescent="0.25">
      <c r="B460" s="18" t="str">
        <f t="shared" si="53"/>
        <v/>
      </c>
      <c r="C460" s="19"/>
      <c r="D460" s="19"/>
      <c r="E460" s="19"/>
      <c r="F460" s="20"/>
      <c r="G460" s="10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0"/>
        <v/>
      </c>
      <c r="Z460" s="23" t="str">
        <f t="shared" si="51"/>
        <v/>
      </c>
      <c r="AA460" s="19">
        <f t="shared" si="52"/>
        <v>0</v>
      </c>
      <c r="AB460" s="19">
        <f t="shared" si="54"/>
        <v>0</v>
      </c>
      <c r="AC460" s="19">
        <f t="shared" si="55"/>
        <v>0</v>
      </c>
      <c r="AD460" s="23" t="str">
        <f t="shared" si="56"/>
        <v/>
      </c>
      <c r="AE460" s="23" t="str">
        <f t="shared" si="57"/>
        <v/>
      </c>
    </row>
    <row r="461" spans="2:31" x14ac:dyDescent="0.25">
      <c r="B461" s="18" t="str">
        <f t="shared" si="53"/>
        <v/>
      </c>
      <c r="C461" s="19"/>
      <c r="D461" s="19"/>
      <c r="E461" s="19"/>
      <c r="F461" s="2"/>
      <c r="G461" s="10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0"/>
        <v/>
      </c>
      <c r="Z461" s="23" t="str">
        <f t="shared" si="51"/>
        <v/>
      </c>
      <c r="AA461" s="19">
        <f t="shared" si="52"/>
        <v>0</v>
      </c>
      <c r="AB461" s="19">
        <f t="shared" si="54"/>
        <v>0</v>
      </c>
      <c r="AC461" s="19">
        <f t="shared" si="55"/>
        <v>0</v>
      </c>
      <c r="AD461" s="23" t="str">
        <f t="shared" si="56"/>
        <v/>
      </c>
      <c r="AE461" s="23" t="str">
        <f t="shared" si="57"/>
        <v/>
      </c>
    </row>
    <row r="462" spans="2:31" x14ac:dyDescent="0.25">
      <c r="B462" s="18" t="str">
        <f t="shared" si="53"/>
        <v/>
      </c>
      <c r="C462" s="19"/>
      <c r="D462" s="19"/>
      <c r="E462" s="19"/>
      <c r="F462" s="20"/>
      <c r="G462" s="10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0"/>
        <v/>
      </c>
      <c r="Z462" s="23" t="str">
        <f t="shared" si="51"/>
        <v/>
      </c>
      <c r="AA462" s="19">
        <f t="shared" si="52"/>
        <v>0</v>
      </c>
      <c r="AB462" s="19">
        <f t="shared" si="54"/>
        <v>0</v>
      </c>
      <c r="AC462" s="19">
        <f t="shared" si="55"/>
        <v>0</v>
      </c>
      <c r="AD462" s="23" t="str">
        <f t="shared" si="56"/>
        <v/>
      </c>
      <c r="AE462" s="23" t="str">
        <f t="shared" si="57"/>
        <v/>
      </c>
    </row>
    <row r="463" spans="2:31" x14ac:dyDescent="0.25">
      <c r="B463" s="18" t="str">
        <f t="shared" si="53"/>
        <v/>
      </c>
      <c r="C463" s="19"/>
      <c r="D463" s="19"/>
      <c r="E463" s="19"/>
      <c r="F463" s="2"/>
      <c r="G463" s="10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0"/>
        <v/>
      </c>
      <c r="Z463" s="23" t="str">
        <f t="shared" si="51"/>
        <v/>
      </c>
      <c r="AA463" s="19">
        <f t="shared" si="52"/>
        <v>0</v>
      </c>
      <c r="AB463" s="19">
        <f t="shared" si="54"/>
        <v>0</v>
      </c>
      <c r="AC463" s="19">
        <f t="shared" si="55"/>
        <v>0</v>
      </c>
      <c r="AD463" s="23" t="str">
        <f t="shared" si="56"/>
        <v/>
      </c>
      <c r="AE463" s="23" t="str">
        <f t="shared" si="57"/>
        <v/>
      </c>
    </row>
    <row r="464" spans="2:31" x14ac:dyDescent="0.25">
      <c r="B464" s="18" t="str">
        <f t="shared" si="53"/>
        <v/>
      </c>
      <c r="C464" s="19"/>
      <c r="D464" s="19"/>
      <c r="E464" s="19"/>
      <c r="F464" s="20"/>
      <c r="G464" s="10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0"/>
        <v/>
      </c>
      <c r="Z464" s="23" t="str">
        <f t="shared" si="51"/>
        <v/>
      </c>
      <c r="AA464" s="19">
        <f t="shared" si="52"/>
        <v>0</v>
      </c>
      <c r="AB464" s="19">
        <f t="shared" si="54"/>
        <v>0</v>
      </c>
      <c r="AC464" s="19">
        <f t="shared" si="55"/>
        <v>0</v>
      </c>
      <c r="AD464" s="23" t="str">
        <f t="shared" si="56"/>
        <v/>
      </c>
      <c r="AE464" s="23" t="str">
        <f t="shared" si="57"/>
        <v/>
      </c>
    </row>
    <row r="465" spans="2:31" x14ac:dyDescent="0.25">
      <c r="B465" s="18" t="str">
        <f t="shared" si="53"/>
        <v/>
      </c>
      <c r="C465" s="19"/>
      <c r="D465" s="19"/>
      <c r="E465" s="19"/>
      <c r="F465" s="2"/>
      <c r="G465" s="10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0"/>
        <v/>
      </c>
      <c r="Z465" s="23" t="str">
        <f t="shared" si="51"/>
        <v/>
      </c>
      <c r="AA465" s="19">
        <f t="shared" si="52"/>
        <v>0</v>
      </c>
      <c r="AB465" s="19">
        <f t="shared" si="54"/>
        <v>0</v>
      </c>
      <c r="AC465" s="19">
        <f t="shared" si="55"/>
        <v>0</v>
      </c>
      <c r="AD465" s="23" t="str">
        <f t="shared" si="56"/>
        <v/>
      </c>
      <c r="AE465" s="23" t="str">
        <f t="shared" si="57"/>
        <v/>
      </c>
    </row>
    <row r="466" spans="2:31" x14ac:dyDescent="0.25">
      <c r="B466" s="18" t="str">
        <f t="shared" si="53"/>
        <v/>
      </c>
      <c r="C466" s="19"/>
      <c r="D466" s="19"/>
      <c r="E466" s="19"/>
      <c r="F466" s="20"/>
      <c r="G466" s="10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0"/>
        <v/>
      </c>
      <c r="Z466" s="23" t="str">
        <f t="shared" si="51"/>
        <v/>
      </c>
      <c r="AA466" s="19">
        <f t="shared" si="52"/>
        <v>0</v>
      </c>
      <c r="AB466" s="19">
        <f t="shared" si="54"/>
        <v>0</v>
      </c>
      <c r="AC466" s="19">
        <f t="shared" si="55"/>
        <v>0</v>
      </c>
      <c r="AD466" s="23" t="str">
        <f t="shared" si="56"/>
        <v/>
      </c>
      <c r="AE466" s="23" t="str">
        <f t="shared" si="57"/>
        <v/>
      </c>
    </row>
    <row r="467" spans="2:31" x14ac:dyDescent="0.25">
      <c r="B467" s="18" t="str">
        <f t="shared" si="53"/>
        <v/>
      </c>
      <c r="C467" s="19"/>
      <c r="D467" s="19"/>
      <c r="E467" s="19"/>
      <c r="F467" s="2"/>
      <c r="G467" s="10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0"/>
        <v/>
      </c>
      <c r="Z467" s="23" t="str">
        <f t="shared" si="51"/>
        <v/>
      </c>
      <c r="AA467" s="19">
        <f t="shared" si="52"/>
        <v>0</v>
      </c>
      <c r="AB467" s="19">
        <f t="shared" si="54"/>
        <v>0</v>
      </c>
      <c r="AC467" s="19">
        <f t="shared" si="55"/>
        <v>0</v>
      </c>
      <c r="AD467" s="23" t="str">
        <f t="shared" si="56"/>
        <v/>
      </c>
      <c r="AE467" s="23" t="str">
        <f t="shared" si="57"/>
        <v/>
      </c>
    </row>
    <row r="468" spans="2:31" x14ac:dyDescent="0.25">
      <c r="B468" s="18" t="str">
        <f t="shared" si="53"/>
        <v/>
      </c>
      <c r="C468" s="19"/>
      <c r="D468" s="19"/>
      <c r="E468" s="19"/>
      <c r="F468" s="20"/>
      <c r="G468" s="10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0"/>
        <v/>
      </c>
      <c r="Z468" s="23" t="str">
        <f t="shared" si="51"/>
        <v/>
      </c>
      <c r="AA468" s="19">
        <f t="shared" si="52"/>
        <v>0</v>
      </c>
      <c r="AB468" s="19">
        <f t="shared" si="54"/>
        <v>0</v>
      </c>
      <c r="AC468" s="19">
        <f t="shared" si="55"/>
        <v>0</v>
      </c>
      <c r="AD468" s="23" t="str">
        <f t="shared" si="56"/>
        <v/>
      </c>
      <c r="AE468" s="23" t="str">
        <f t="shared" si="57"/>
        <v/>
      </c>
    </row>
    <row r="469" spans="2:31" x14ac:dyDescent="0.25">
      <c r="B469" s="18" t="str">
        <f t="shared" si="53"/>
        <v/>
      </c>
      <c r="C469" s="19"/>
      <c r="D469" s="19"/>
      <c r="E469" s="19"/>
      <c r="F469" s="2"/>
      <c r="G469" s="10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0"/>
        <v/>
      </c>
      <c r="Z469" s="23" t="str">
        <f t="shared" si="51"/>
        <v/>
      </c>
      <c r="AA469" s="19">
        <f t="shared" si="52"/>
        <v>0</v>
      </c>
      <c r="AB469" s="19">
        <f t="shared" si="54"/>
        <v>0</v>
      </c>
      <c r="AC469" s="19">
        <f t="shared" si="55"/>
        <v>0</v>
      </c>
      <c r="AD469" s="23" t="str">
        <f t="shared" si="56"/>
        <v/>
      </c>
      <c r="AE469" s="23" t="str">
        <f t="shared" si="57"/>
        <v/>
      </c>
    </row>
    <row r="470" spans="2:31" x14ac:dyDescent="0.25">
      <c r="B470" s="18" t="str">
        <f t="shared" si="53"/>
        <v/>
      </c>
      <c r="C470" s="19"/>
      <c r="D470" s="19"/>
      <c r="E470" s="19"/>
      <c r="F470" s="20"/>
      <c r="G470" s="10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0"/>
        <v/>
      </c>
      <c r="Z470" s="23" t="str">
        <f t="shared" si="51"/>
        <v/>
      </c>
      <c r="AA470" s="19">
        <f t="shared" si="52"/>
        <v>0</v>
      </c>
      <c r="AB470" s="19">
        <f t="shared" si="54"/>
        <v>0</v>
      </c>
      <c r="AC470" s="19">
        <f t="shared" si="55"/>
        <v>0</v>
      </c>
      <c r="AD470" s="23" t="str">
        <f t="shared" si="56"/>
        <v/>
      </c>
      <c r="AE470" s="23" t="str">
        <f t="shared" si="57"/>
        <v/>
      </c>
    </row>
    <row r="471" spans="2:31" x14ac:dyDescent="0.25">
      <c r="B471" s="18" t="str">
        <f t="shared" si="53"/>
        <v/>
      </c>
      <c r="C471" s="19"/>
      <c r="D471" s="19"/>
      <c r="E471" s="19"/>
      <c r="F471" s="2"/>
      <c r="G471" s="10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8">IF(M471&lt;&gt;"",$H471*M471,"")</f>
        <v/>
      </c>
      <c r="Z471" s="23" t="str">
        <f t="shared" ref="Z471:Z534" si="59">IF(N471&lt;&gt;"",$H471*N471,"")</f>
        <v/>
      </c>
      <c r="AA471" s="19">
        <f t="shared" ref="AA471:AA534" si="60">IF(OR(M471&lt;&gt;"",N471&lt;&gt;""),1,0)</f>
        <v>0</v>
      </c>
      <c r="AB471" s="19">
        <f t="shared" si="54"/>
        <v>0</v>
      </c>
      <c r="AC471" s="19">
        <f t="shared" si="55"/>
        <v>0</v>
      </c>
      <c r="AD471" s="23" t="str">
        <f t="shared" si="56"/>
        <v/>
      </c>
      <c r="AE471" s="23" t="str">
        <f t="shared" si="57"/>
        <v/>
      </c>
    </row>
    <row r="472" spans="2:31" x14ac:dyDescent="0.25">
      <c r="B472" s="18" t="str">
        <f t="shared" ref="B472:B535" si="61">IF(G472="","",B471+1)</f>
        <v/>
      </c>
      <c r="C472" s="19"/>
      <c r="D472" s="19"/>
      <c r="E472" s="19"/>
      <c r="F472" s="20"/>
      <c r="G472" s="10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8"/>
        <v/>
      </c>
      <c r="Z472" s="23" t="str">
        <f t="shared" si="59"/>
        <v/>
      </c>
      <c r="AA472" s="19">
        <f t="shared" si="60"/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3" t="str">
        <f t="shared" ref="AD472:AD535" si="64">IF(W472&lt;&gt;"",$H472*W472,"")</f>
        <v/>
      </c>
      <c r="AE472" s="23" t="str">
        <f t="shared" ref="AE472:AE535" si="65">IF(X472&lt;&gt;"",$H472*X472,"")</f>
        <v/>
      </c>
    </row>
    <row r="473" spans="2:31" x14ac:dyDescent="0.25">
      <c r="B473" s="18" t="str">
        <f t="shared" si="61"/>
        <v/>
      </c>
      <c r="C473" s="19"/>
      <c r="D473" s="19"/>
      <c r="E473" s="19"/>
      <c r="F473" s="2"/>
      <c r="G473" s="10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8"/>
        <v/>
      </c>
      <c r="Z473" s="23" t="str">
        <f t="shared" si="59"/>
        <v/>
      </c>
      <c r="AA473" s="19">
        <f t="shared" si="60"/>
        <v>0</v>
      </c>
      <c r="AB473" s="19">
        <f t="shared" si="62"/>
        <v>0</v>
      </c>
      <c r="AC473" s="19">
        <f t="shared" si="63"/>
        <v>0</v>
      </c>
      <c r="AD473" s="23" t="str">
        <f t="shared" si="64"/>
        <v/>
      </c>
      <c r="AE473" s="23" t="str">
        <f t="shared" si="65"/>
        <v/>
      </c>
    </row>
    <row r="474" spans="2:31" x14ac:dyDescent="0.25">
      <c r="B474" s="18" t="str">
        <f t="shared" si="61"/>
        <v/>
      </c>
      <c r="C474" s="19"/>
      <c r="D474" s="19"/>
      <c r="E474" s="19"/>
      <c r="F474" s="20"/>
      <c r="G474" s="10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8"/>
        <v/>
      </c>
      <c r="Z474" s="23" t="str">
        <f t="shared" si="59"/>
        <v/>
      </c>
      <c r="AA474" s="19">
        <f t="shared" si="60"/>
        <v>0</v>
      </c>
      <c r="AB474" s="19">
        <f t="shared" si="62"/>
        <v>0</v>
      </c>
      <c r="AC474" s="19">
        <f t="shared" si="63"/>
        <v>0</v>
      </c>
      <c r="AD474" s="23" t="str">
        <f t="shared" si="64"/>
        <v/>
      </c>
      <c r="AE474" s="23" t="str">
        <f t="shared" si="65"/>
        <v/>
      </c>
    </row>
    <row r="475" spans="2:31" x14ac:dyDescent="0.25">
      <c r="B475" s="18" t="str">
        <f t="shared" si="61"/>
        <v/>
      </c>
      <c r="C475" s="19"/>
      <c r="D475" s="19"/>
      <c r="E475" s="19"/>
      <c r="F475" s="2"/>
      <c r="G475" s="10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8"/>
        <v/>
      </c>
      <c r="Z475" s="23" t="str">
        <f t="shared" si="59"/>
        <v/>
      </c>
      <c r="AA475" s="19">
        <f t="shared" si="60"/>
        <v>0</v>
      </c>
      <c r="AB475" s="19">
        <f t="shared" si="62"/>
        <v>0</v>
      </c>
      <c r="AC475" s="19">
        <f t="shared" si="63"/>
        <v>0</v>
      </c>
      <c r="AD475" s="23" t="str">
        <f t="shared" si="64"/>
        <v/>
      </c>
      <c r="AE475" s="23" t="str">
        <f t="shared" si="65"/>
        <v/>
      </c>
    </row>
    <row r="476" spans="2:31" x14ac:dyDescent="0.25">
      <c r="B476" s="18" t="str">
        <f t="shared" si="61"/>
        <v/>
      </c>
      <c r="C476" s="19"/>
      <c r="D476" s="19"/>
      <c r="E476" s="19"/>
      <c r="F476" s="20"/>
      <c r="G476" s="10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8"/>
        <v/>
      </c>
      <c r="Z476" s="23" t="str">
        <f t="shared" si="59"/>
        <v/>
      </c>
      <c r="AA476" s="19">
        <f t="shared" si="60"/>
        <v>0</v>
      </c>
      <c r="AB476" s="19">
        <f t="shared" si="62"/>
        <v>0</v>
      </c>
      <c r="AC476" s="19">
        <f t="shared" si="63"/>
        <v>0</v>
      </c>
      <c r="AD476" s="23" t="str">
        <f t="shared" si="64"/>
        <v/>
      </c>
      <c r="AE476" s="23" t="str">
        <f t="shared" si="65"/>
        <v/>
      </c>
    </row>
    <row r="477" spans="2:31" x14ac:dyDescent="0.25">
      <c r="B477" s="18" t="str">
        <f t="shared" si="61"/>
        <v/>
      </c>
      <c r="C477" s="19"/>
      <c r="D477" s="19"/>
      <c r="E477" s="19"/>
      <c r="F477" s="2"/>
      <c r="G477" s="10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8"/>
        <v/>
      </c>
      <c r="Z477" s="23" t="str">
        <f t="shared" si="59"/>
        <v/>
      </c>
      <c r="AA477" s="19">
        <f t="shared" si="60"/>
        <v>0</v>
      </c>
      <c r="AB477" s="19">
        <f t="shared" si="62"/>
        <v>0</v>
      </c>
      <c r="AC477" s="19">
        <f t="shared" si="63"/>
        <v>0</v>
      </c>
      <c r="AD477" s="23" t="str">
        <f t="shared" si="64"/>
        <v/>
      </c>
      <c r="AE477" s="23" t="str">
        <f t="shared" si="65"/>
        <v/>
      </c>
    </row>
    <row r="478" spans="2:31" x14ac:dyDescent="0.25">
      <c r="B478" s="18" t="str">
        <f t="shared" si="61"/>
        <v/>
      </c>
      <c r="C478" s="19"/>
      <c r="D478" s="19"/>
      <c r="E478" s="19"/>
      <c r="F478" s="20"/>
      <c r="G478" s="10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8"/>
        <v/>
      </c>
      <c r="Z478" s="23" t="str">
        <f t="shared" si="59"/>
        <v/>
      </c>
      <c r="AA478" s="19">
        <f t="shared" si="60"/>
        <v>0</v>
      </c>
      <c r="AB478" s="19">
        <f t="shared" si="62"/>
        <v>0</v>
      </c>
      <c r="AC478" s="19">
        <f t="shared" si="63"/>
        <v>0</v>
      </c>
      <c r="AD478" s="23" t="str">
        <f t="shared" si="64"/>
        <v/>
      </c>
      <c r="AE478" s="23" t="str">
        <f t="shared" si="65"/>
        <v/>
      </c>
    </row>
    <row r="479" spans="2:31" x14ac:dyDescent="0.25">
      <c r="B479" s="18" t="str">
        <f t="shared" si="61"/>
        <v/>
      </c>
      <c r="C479" s="19"/>
      <c r="D479" s="19"/>
      <c r="E479" s="19"/>
      <c r="F479" s="2"/>
      <c r="G479" s="10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8"/>
        <v/>
      </c>
      <c r="Z479" s="23" t="str">
        <f t="shared" si="59"/>
        <v/>
      </c>
      <c r="AA479" s="19">
        <f t="shared" si="60"/>
        <v>0</v>
      </c>
      <c r="AB479" s="19">
        <f t="shared" si="62"/>
        <v>0</v>
      </c>
      <c r="AC479" s="19">
        <f t="shared" si="63"/>
        <v>0</v>
      </c>
      <c r="AD479" s="23" t="str">
        <f t="shared" si="64"/>
        <v/>
      </c>
      <c r="AE479" s="23" t="str">
        <f t="shared" si="65"/>
        <v/>
      </c>
    </row>
    <row r="480" spans="2:31" x14ac:dyDescent="0.25">
      <c r="B480" s="18" t="str">
        <f t="shared" si="61"/>
        <v/>
      </c>
      <c r="C480" s="19"/>
      <c r="D480" s="19"/>
      <c r="E480" s="19"/>
      <c r="F480" s="20"/>
      <c r="G480" s="10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8"/>
        <v/>
      </c>
      <c r="Z480" s="23" t="str">
        <f t="shared" si="59"/>
        <v/>
      </c>
      <c r="AA480" s="19">
        <f t="shared" si="60"/>
        <v>0</v>
      </c>
      <c r="AB480" s="19">
        <f t="shared" si="62"/>
        <v>0</v>
      </c>
      <c r="AC480" s="19">
        <f t="shared" si="63"/>
        <v>0</v>
      </c>
      <c r="AD480" s="23" t="str">
        <f t="shared" si="64"/>
        <v/>
      </c>
      <c r="AE480" s="23" t="str">
        <f t="shared" si="65"/>
        <v/>
      </c>
    </row>
    <row r="481" spans="2:31" x14ac:dyDescent="0.25">
      <c r="B481" s="18" t="str">
        <f t="shared" si="61"/>
        <v/>
      </c>
      <c r="C481" s="19"/>
      <c r="D481" s="19"/>
      <c r="E481" s="19"/>
      <c r="F481" s="2"/>
      <c r="G481" s="10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8"/>
        <v/>
      </c>
      <c r="Z481" s="23" t="str">
        <f t="shared" si="59"/>
        <v/>
      </c>
      <c r="AA481" s="19">
        <f t="shared" si="60"/>
        <v>0</v>
      </c>
      <c r="AB481" s="19">
        <f t="shared" si="62"/>
        <v>0</v>
      </c>
      <c r="AC481" s="19">
        <f t="shared" si="63"/>
        <v>0</v>
      </c>
      <c r="AD481" s="23" t="str">
        <f t="shared" si="64"/>
        <v/>
      </c>
      <c r="AE481" s="23" t="str">
        <f t="shared" si="65"/>
        <v/>
      </c>
    </row>
    <row r="482" spans="2:31" x14ac:dyDescent="0.25">
      <c r="B482" s="18" t="str">
        <f t="shared" si="61"/>
        <v/>
      </c>
      <c r="C482" s="19"/>
      <c r="D482" s="19"/>
      <c r="E482" s="19"/>
      <c r="F482" s="20"/>
      <c r="G482" s="10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8"/>
        <v/>
      </c>
      <c r="Z482" s="23" t="str">
        <f t="shared" si="59"/>
        <v/>
      </c>
      <c r="AA482" s="19">
        <f t="shared" si="60"/>
        <v>0</v>
      </c>
      <c r="AB482" s="19">
        <f t="shared" si="62"/>
        <v>0</v>
      </c>
      <c r="AC482" s="19">
        <f t="shared" si="63"/>
        <v>0</v>
      </c>
      <c r="AD482" s="23" t="str">
        <f t="shared" si="64"/>
        <v/>
      </c>
      <c r="AE482" s="23" t="str">
        <f t="shared" si="65"/>
        <v/>
      </c>
    </row>
    <row r="483" spans="2:31" x14ac:dyDescent="0.25">
      <c r="B483" s="18" t="str">
        <f t="shared" si="61"/>
        <v/>
      </c>
      <c r="C483" s="19"/>
      <c r="D483" s="19"/>
      <c r="E483" s="19"/>
      <c r="F483" s="2"/>
      <c r="G483" s="10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8"/>
        <v/>
      </c>
      <c r="Z483" s="23" t="str">
        <f t="shared" si="59"/>
        <v/>
      </c>
      <c r="AA483" s="19">
        <f t="shared" si="60"/>
        <v>0</v>
      </c>
      <c r="AB483" s="19">
        <f t="shared" si="62"/>
        <v>0</v>
      </c>
      <c r="AC483" s="19">
        <f t="shared" si="63"/>
        <v>0</v>
      </c>
      <c r="AD483" s="23" t="str">
        <f t="shared" si="64"/>
        <v/>
      </c>
      <c r="AE483" s="23" t="str">
        <f t="shared" si="65"/>
        <v/>
      </c>
    </row>
    <row r="484" spans="2:31" x14ac:dyDescent="0.25">
      <c r="B484" s="18" t="str">
        <f t="shared" si="61"/>
        <v/>
      </c>
      <c r="C484" s="19"/>
      <c r="D484" s="19"/>
      <c r="E484" s="19"/>
      <c r="F484" s="20"/>
      <c r="G484" s="10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8"/>
        <v/>
      </c>
      <c r="Z484" s="23" t="str">
        <f t="shared" si="59"/>
        <v/>
      </c>
      <c r="AA484" s="19">
        <f t="shared" si="60"/>
        <v>0</v>
      </c>
      <c r="AB484" s="19">
        <f t="shared" si="62"/>
        <v>0</v>
      </c>
      <c r="AC484" s="19">
        <f t="shared" si="63"/>
        <v>0</v>
      </c>
      <c r="AD484" s="23" t="str">
        <f t="shared" si="64"/>
        <v/>
      </c>
      <c r="AE484" s="23" t="str">
        <f t="shared" si="65"/>
        <v/>
      </c>
    </row>
    <row r="485" spans="2:31" x14ac:dyDescent="0.25">
      <c r="B485" s="18" t="str">
        <f t="shared" si="61"/>
        <v/>
      </c>
      <c r="C485" s="19"/>
      <c r="D485" s="19"/>
      <c r="E485" s="19"/>
      <c r="F485" s="2"/>
      <c r="G485" s="10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8"/>
        <v/>
      </c>
      <c r="Z485" s="23" t="str">
        <f t="shared" si="59"/>
        <v/>
      </c>
      <c r="AA485" s="19">
        <f t="shared" si="60"/>
        <v>0</v>
      </c>
      <c r="AB485" s="19">
        <f t="shared" si="62"/>
        <v>0</v>
      </c>
      <c r="AC485" s="19">
        <f t="shared" si="63"/>
        <v>0</v>
      </c>
      <c r="AD485" s="23" t="str">
        <f t="shared" si="64"/>
        <v/>
      </c>
      <c r="AE485" s="23" t="str">
        <f t="shared" si="65"/>
        <v/>
      </c>
    </row>
    <row r="486" spans="2:31" x14ac:dyDescent="0.25">
      <c r="B486" s="18" t="str">
        <f t="shared" si="61"/>
        <v/>
      </c>
      <c r="C486" s="19"/>
      <c r="D486" s="19"/>
      <c r="E486" s="19"/>
      <c r="F486" s="20"/>
      <c r="G486" s="10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8"/>
        <v/>
      </c>
      <c r="Z486" s="23" t="str">
        <f t="shared" si="59"/>
        <v/>
      </c>
      <c r="AA486" s="19">
        <f t="shared" si="60"/>
        <v>0</v>
      </c>
      <c r="AB486" s="19">
        <f t="shared" si="62"/>
        <v>0</v>
      </c>
      <c r="AC486" s="19">
        <f t="shared" si="63"/>
        <v>0</v>
      </c>
      <c r="AD486" s="23" t="str">
        <f t="shared" si="64"/>
        <v/>
      </c>
      <c r="AE486" s="23" t="str">
        <f t="shared" si="65"/>
        <v/>
      </c>
    </row>
    <row r="487" spans="2:31" x14ac:dyDescent="0.25">
      <c r="B487" s="18" t="str">
        <f t="shared" si="61"/>
        <v/>
      </c>
      <c r="C487" s="19"/>
      <c r="D487" s="19"/>
      <c r="E487" s="19"/>
      <c r="F487" s="2"/>
      <c r="G487" s="10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8"/>
        <v/>
      </c>
      <c r="Z487" s="23" t="str">
        <f t="shared" si="59"/>
        <v/>
      </c>
      <c r="AA487" s="19">
        <f t="shared" si="60"/>
        <v>0</v>
      </c>
      <c r="AB487" s="19">
        <f t="shared" si="62"/>
        <v>0</v>
      </c>
      <c r="AC487" s="19">
        <f t="shared" si="63"/>
        <v>0</v>
      </c>
      <c r="AD487" s="23" t="str">
        <f t="shared" si="64"/>
        <v/>
      </c>
      <c r="AE487" s="23" t="str">
        <f t="shared" si="65"/>
        <v/>
      </c>
    </row>
    <row r="488" spans="2:31" x14ac:dyDescent="0.25">
      <c r="B488" s="18" t="str">
        <f t="shared" si="61"/>
        <v/>
      </c>
      <c r="C488" s="19"/>
      <c r="D488" s="19"/>
      <c r="E488" s="19"/>
      <c r="F488" s="20"/>
      <c r="G488" s="10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8"/>
        <v/>
      </c>
      <c r="Z488" s="23" t="str">
        <f t="shared" si="59"/>
        <v/>
      </c>
      <c r="AA488" s="19">
        <f t="shared" si="60"/>
        <v>0</v>
      </c>
      <c r="AB488" s="19">
        <f t="shared" si="62"/>
        <v>0</v>
      </c>
      <c r="AC488" s="19">
        <f t="shared" si="63"/>
        <v>0</v>
      </c>
      <c r="AD488" s="23" t="str">
        <f t="shared" si="64"/>
        <v/>
      </c>
      <c r="AE488" s="23" t="str">
        <f t="shared" si="65"/>
        <v/>
      </c>
    </row>
    <row r="489" spans="2:31" x14ac:dyDescent="0.25">
      <c r="B489" s="18" t="str">
        <f t="shared" si="61"/>
        <v/>
      </c>
      <c r="C489" s="19"/>
      <c r="D489" s="19"/>
      <c r="E489" s="19"/>
      <c r="F489" s="2"/>
      <c r="G489" s="10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8"/>
        <v/>
      </c>
      <c r="Z489" s="23" t="str">
        <f t="shared" si="59"/>
        <v/>
      </c>
      <c r="AA489" s="19">
        <f t="shared" si="60"/>
        <v>0</v>
      </c>
      <c r="AB489" s="19">
        <f t="shared" si="62"/>
        <v>0</v>
      </c>
      <c r="AC489" s="19">
        <f t="shared" si="63"/>
        <v>0</v>
      </c>
      <c r="AD489" s="23" t="str">
        <f t="shared" si="64"/>
        <v/>
      </c>
      <c r="AE489" s="23" t="str">
        <f t="shared" si="65"/>
        <v/>
      </c>
    </row>
    <row r="490" spans="2:31" x14ac:dyDescent="0.25">
      <c r="B490" s="18" t="str">
        <f t="shared" si="61"/>
        <v/>
      </c>
      <c r="C490" s="19"/>
      <c r="D490" s="19"/>
      <c r="E490" s="19"/>
      <c r="F490" s="20"/>
      <c r="G490" s="10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8"/>
        <v/>
      </c>
      <c r="Z490" s="23" t="str">
        <f t="shared" si="59"/>
        <v/>
      </c>
      <c r="AA490" s="19">
        <f t="shared" si="60"/>
        <v>0</v>
      </c>
      <c r="AB490" s="19">
        <f t="shared" si="62"/>
        <v>0</v>
      </c>
      <c r="AC490" s="19">
        <f t="shared" si="63"/>
        <v>0</v>
      </c>
      <c r="AD490" s="23" t="str">
        <f t="shared" si="64"/>
        <v/>
      </c>
      <c r="AE490" s="23" t="str">
        <f t="shared" si="65"/>
        <v/>
      </c>
    </row>
    <row r="491" spans="2:31" x14ac:dyDescent="0.25">
      <c r="B491" s="18" t="str">
        <f t="shared" si="61"/>
        <v/>
      </c>
      <c r="C491" s="19"/>
      <c r="D491" s="19"/>
      <c r="E491" s="19"/>
      <c r="F491" s="2"/>
      <c r="G491" s="10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8"/>
        <v/>
      </c>
      <c r="Z491" s="23" t="str">
        <f t="shared" si="59"/>
        <v/>
      </c>
      <c r="AA491" s="19">
        <f t="shared" si="60"/>
        <v>0</v>
      </c>
      <c r="AB491" s="19">
        <f t="shared" si="62"/>
        <v>0</v>
      </c>
      <c r="AC491" s="19">
        <f t="shared" si="63"/>
        <v>0</v>
      </c>
      <c r="AD491" s="23" t="str">
        <f t="shared" si="64"/>
        <v/>
      </c>
      <c r="AE491" s="23" t="str">
        <f t="shared" si="65"/>
        <v/>
      </c>
    </row>
    <row r="492" spans="2:31" x14ac:dyDescent="0.25">
      <c r="B492" s="18" t="str">
        <f t="shared" si="61"/>
        <v/>
      </c>
      <c r="C492" s="19"/>
      <c r="D492" s="19"/>
      <c r="E492" s="19"/>
      <c r="F492" s="20"/>
      <c r="G492" s="10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8"/>
        <v/>
      </c>
      <c r="Z492" s="23" t="str">
        <f t="shared" si="59"/>
        <v/>
      </c>
      <c r="AA492" s="19">
        <f t="shared" si="60"/>
        <v>0</v>
      </c>
      <c r="AB492" s="19">
        <f t="shared" si="62"/>
        <v>0</v>
      </c>
      <c r="AC492" s="19">
        <f t="shared" si="63"/>
        <v>0</v>
      </c>
      <c r="AD492" s="23" t="str">
        <f t="shared" si="64"/>
        <v/>
      </c>
      <c r="AE492" s="23" t="str">
        <f t="shared" si="65"/>
        <v/>
      </c>
    </row>
    <row r="493" spans="2:31" x14ac:dyDescent="0.25">
      <c r="B493" s="18" t="str">
        <f t="shared" si="61"/>
        <v/>
      </c>
      <c r="C493" s="19"/>
      <c r="D493" s="19"/>
      <c r="E493" s="19"/>
      <c r="F493" s="2"/>
      <c r="G493" s="10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8"/>
        <v/>
      </c>
      <c r="Z493" s="23" t="str">
        <f t="shared" si="59"/>
        <v/>
      </c>
      <c r="AA493" s="19">
        <f t="shared" si="60"/>
        <v>0</v>
      </c>
      <c r="AB493" s="19">
        <f t="shared" si="62"/>
        <v>0</v>
      </c>
      <c r="AC493" s="19">
        <f t="shared" si="63"/>
        <v>0</v>
      </c>
      <c r="AD493" s="23" t="str">
        <f t="shared" si="64"/>
        <v/>
      </c>
      <c r="AE493" s="23" t="str">
        <f t="shared" si="65"/>
        <v/>
      </c>
    </row>
    <row r="494" spans="2:31" x14ac:dyDescent="0.25">
      <c r="B494" s="18" t="str">
        <f t="shared" si="61"/>
        <v/>
      </c>
      <c r="C494" s="19"/>
      <c r="D494" s="19"/>
      <c r="E494" s="19"/>
      <c r="F494" s="20"/>
      <c r="G494" s="10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8"/>
        <v/>
      </c>
      <c r="Z494" s="23" t="str">
        <f t="shared" si="59"/>
        <v/>
      </c>
      <c r="AA494" s="19">
        <f t="shared" si="60"/>
        <v>0</v>
      </c>
      <c r="AB494" s="19">
        <f t="shared" si="62"/>
        <v>0</v>
      </c>
      <c r="AC494" s="19">
        <f t="shared" si="63"/>
        <v>0</v>
      </c>
      <c r="AD494" s="23" t="str">
        <f t="shared" si="64"/>
        <v/>
      </c>
      <c r="AE494" s="23" t="str">
        <f t="shared" si="65"/>
        <v/>
      </c>
    </row>
    <row r="495" spans="2:31" x14ac:dyDescent="0.25">
      <c r="B495" s="18" t="str">
        <f t="shared" si="61"/>
        <v/>
      </c>
      <c r="C495" s="19"/>
      <c r="D495" s="19"/>
      <c r="E495" s="19"/>
      <c r="F495" s="2"/>
      <c r="G495" s="10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8"/>
        <v/>
      </c>
      <c r="Z495" s="23" t="str">
        <f t="shared" si="59"/>
        <v/>
      </c>
      <c r="AA495" s="19">
        <f t="shared" si="60"/>
        <v>0</v>
      </c>
      <c r="AB495" s="19">
        <f t="shared" si="62"/>
        <v>0</v>
      </c>
      <c r="AC495" s="19">
        <f t="shared" si="63"/>
        <v>0</v>
      </c>
      <c r="AD495" s="23" t="str">
        <f t="shared" si="64"/>
        <v/>
      </c>
      <c r="AE495" s="23" t="str">
        <f t="shared" si="65"/>
        <v/>
      </c>
    </row>
    <row r="496" spans="2:31" x14ac:dyDescent="0.25">
      <c r="B496" s="18" t="str">
        <f t="shared" si="61"/>
        <v/>
      </c>
      <c r="C496" s="19"/>
      <c r="D496" s="19"/>
      <c r="E496" s="19"/>
      <c r="F496" s="20"/>
      <c r="G496" s="10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8"/>
        <v/>
      </c>
      <c r="Z496" s="23" t="str">
        <f t="shared" si="59"/>
        <v/>
      </c>
      <c r="AA496" s="19">
        <f t="shared" si="60"/>
        <v>0</v>
      </c>
      <c r="AB496" s="19">
        <f t="shared" si="62"/>
        <v>0</v>
      </c>
      <c r="AC496" s="19">
        <f t="shared" si="63"/>
        <v>0</v>
      </c>
      <c r="AD496" s="23" t="str">
        <f t="shared" si="64"/>
        <v/>
      </c>
      <c r="AE496" s="23" t="str">
        <f t="shared" si="65"/>
        <v/>
      </c>
    </row>
    <row r="497" spans="2:31" x14ac:dyDescent="0.25">
      <c r="B497" s="18" t="str">
        <f t="shared" si="61"/>
        <v/>
      </c>
      <c r="C497" s="19"/>
      <c r="D497" s="19"/>
      <c r="E497" s="19"/>
      <c r="F497" s="2"/>
      <c r="G497" s="10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8"/>
        <v/>
      </c>
      <c r="Z497" s="23" t="str">
        <f t="shared" si="59"/>
        <v/>
      </c>
      <c r="AA497" s="19">
        <f t="shared" si="60"/>
        <v>0</v>
      </c>
      <c r="AB497" s="19">
        <f t="shared" si="62"/>
        <v>0</v>
      </c>
      <c r="AC497" s="19">
        <f t="shared" si="63"/>
        <v>0</v>
      </c>
      <c r="AD497" s="23" t="str">
        <f t="shared" si="64"/>
        <v/>
      </c>
      <c r="AE497" s="23" t="str">
        <f t="shared" si="65"/>
        <v/>
      </c>
    </row>
    <row r="498" spans="2:31" x14ac:dyDescent="0.25">
      <c r="B498" s="18" t="str">
        <f t="shared" si="61"/>
        <v/>
      </c>
      <c r="C498" s="19"/>
      <c r="D498" s="19"/>
      <c r="E498" s="19"/>
      <c r="F498" s="20"/>
      <c r="G498" s="10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8"/>
        <v/>
      </c>
      <c r="Z498" s="23" t="str">
        <f t="shared" si="59"/>
        <v/>
      </c>
      <c r="AA498" s="19">
        <f t="shared" si="60"/>
        <v>0</v>
      </c>
      <c r="AB498" s="19">
        <f t="shared" si="62"/>
        <v>0</v>
      </c>
      <c r="AC498" s="19">
        <f t="shared" si="63"/>
        <v>0</v>
      </c>
      <c r="AD498" s="23" t="str">
        <f t="shared" si="64"/>
        <v/>
      </c>
      <c r="AE498" s="23" t="str">
        <f t="shared" si="65"/>
        <v/>
      </c>
    </row>
    <row r="499" spans="2:31" x14ac:dyDescent="0.25">
      <c r="B499" s="18" t="str">
        <f t="shared" si="61"/>
        <v/>
      </c>
      <c r="C499" s="19"/>
      <c r="D499" s="19"/>
      <c r="E499" s="19"/>
      <c r="F499" s="2"/>
      <c r="G499" s="10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8"/>
        <v/>
      </c>
      <c r="Z499" s="23" t="str">
        <f t="shared" si="59"/>
        <v/>
      </c>
      <c r="AA499" s="19">
        <f t="shared" si="60"/>
        <v>0</v>
      </c>
      <c r="AB499" s="19">
        <f t="shared" si="62"/>
        <v>0</v>
      </c>
      <c r="AC499" s="19">
        <f t="shared" si="63"/>
        <v>0</v>
      </c>
      <c r="AD499" s="23" t="str">
        <f t="shared" si="64"/>
        <v/>
      </c>
      <c r="AE499" s="23" t="str">
        <f t="shared" si="65"/>
        <v/>
      </c>
    </row>
    <row r="500" spans="2:31" x14ac:dyDescent="0.25">
      <c r="B500" s="18" t="str">
        <f t="shared" si="61"/>
        <v/>
      </c>
      <c r="C500" s="19"/>
      <c r="D500" s="19"/>
      <c r="E500" s="19"/>
      <c r="F500" s="20"/>
      <c r="G500" s="10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8"/>
        <v/>
      </c>
      <c r="Z500" s="23" t="str">
        <f t="shared" si="59"/>
        <v/>
      </c>
      <c r="AA500" s="19">
        <f t="shared" si="60"/>
        <v>0</v>
      </c>
      <c r="AB500" s="19">
        <f t="shared" si="62"/>
        <v>0</v>
      </c>
      <c r="AC500" s="19">
        <f t="shared" si="63"/>
        <v>0</v>
      </c>
      <c r="AD500" s="23" t="str">
        <f t="shared" si="64"/>
        <v/>
      </c>
      <c r="AE500" s="23" t="str">
        <f t="shared" si="65"/>
        <v/>
      </c>
    </row>
    <row r="501" spans="2:31" x14ac:dyDescent="0.25">
      <c r="B501" s="18" t="str">
        <f t="shared" si="61"/>
        <v/>
      </c>
      <c r="C501" s="19"/>
      <c r="D501" s="19"/>
      <c r="E501" s="19"/>
      <c r="F501" s="2"/>
      <c r="G501" s="10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8"/>
        <v/>
      </c>
      <c r="Z501" s="23" t="str">
        <f t="shared" si="59"/>
        <v/>
      </c>
      <c r="AA501" s="19">
        <f t="shared" si="60"/>
        <v>0</v>
      </c>
      <c r="AB501" s="19">
        <f t="shared" si="62"/>
        <v>0</v>
      </c>
      <c r="AC501" s="19">
        <f t="shared" si="63"/>
        <v>0</v>
      </c>
      <c r="AD501" s="23" t="str">
        <f t="shared" si="64"/>
        <v/>
      </c>
      <c r="AE501" s="23" t="str">
        <f t="shared" si="65"/>
        <v/>
      </c>
    </row>
    <row r="502" spans="2:31" x14ac:dyDescent="0.25">
      <c r="B502" s="18" t="str">
        <f t="shared" si="61"/>
        <v/>
      </c>
      <c r="C502" s="19"/>
      <c r="D502" s="19"/>
      <c r="E502" s="19"/>
      <c r="F502" s="20"/>
      <c r="G502" s="10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8"/>
        <v/>
      </c>
      <c r="Z502" s="23" t="str">
        <f t="shared" si="59"/>
        <v/>
      </c>
      <c r="AA502" s="19">
        <f t="shared" si="60"/>
        <v>0</v>
      </c>
      <c r="AB502" s="19">
        <f t="shared" si="62"/>
        <v>0</v>
      </c>
      <c r="AC502" s="19">
        <f t="shared" si="63"/>
        <v>0</v>
      </c>
      <c r="AD502" s="23" t="str">
        <f t="shared" si="64"/>
        <v/>
      </c>
      <c r="AE502" s="23" t="str">
        <f t="shared" si="65"/>
        <v/>
      </c>
    </row>
    <row r="503" spans="2:31" x14ac:dyDescent="0.25">
      <c r="B503" s="18" t="str">
        <f t="shared" si="61"/>
        <v/>
      </c>
      <c r="C503" s="19"/>
      <c r="D503" s="19"/>
      <c r="E503" s="19"/>
      <c r="F503" s="2"/>
      <c r="G503" s="10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8"/>
        <v/>
      </c>
      <c r="Z503" s="23" t="str">
        <f t="shared" si="59"/>
        <v/>
      </c>
      <c r="AA503" s="19">
        <f t="shared" si="60"/>
        <v>0</v>
      </c>
      <c r="AB503" s="19">
        <f t="shared" si="62"/>
        <v>0</v>
      </c>
      <c r="AC503" s="19">
        <f t="shared" si="63"/>
        <v>0</v>
      </c>
      <c r="AD503" s="23" t="str">
        <f t="shared" si="64"/>
        <v/>
      </c>
      <c r="AE503" s="23" t="str">
        <f t="shared" si="65"/>
        <v/>
      </c>
    </row>
    <row r="504" spans="2:31" x14ac:dyDescent="0.25">
      <c r="B504" s="18" t="str">
        <f t="shared" si="61"/>
        <v/>
      </c>
      <c r="C504" s="19"/>
      <c r="D504" s="19"/>
      <c r="E504" s="19"/>
      <c r="F504" s="20"/>
      <c r="G504" s="10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8"/>
        <v/>
      </c>
      <c r="Z504" s="23" t="str">
        <f t="shared" si="59"/>
        <v/>
      </c>
      <c r="AA504" s="19">
        <f t="shared" si="60"/>
        <v>0</v>
      </c>
      <c r="AB504" s="19">
        <f t="shared" si="62"/>
        <v>0</v>
      </c>
      <c r="AC504" s="19">
        <f t="shared" si="63"/>
        <v>0</v>
      </c>
      <c r="AD504" s="23" t="str">
        <f t="shared" si="64"/>
        <v/>
      </c>
      <c r="AE504" s="23" t="str">
        <f t="shared" si="65"/>
        <v/>
      </c>
    </row>
    <row r="505" spans="2:31" x14ac:dyDescent="0.25">
      <c r="B505" s="18" t="str">
        <f t="shared" si="61"/>
        <v/>
      </c>
      <c r="C505" s="19"/>
      <c r="D505" s="19"/>
      <c r="E505" s="19"/>
      <c r="F505" s="2"/>
      <c r="G505" s="10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8"/>
        <v/>
      </c>
      <c r="Z505" s="23" t="str">
        <f t="shared" si="59"/>
        <v/>
      </c>
      <c r="AA505" s="19">
        <f t="shared" si="60"/>
        <v>0</v>
      </c>
      <c r="AB505" s="19">
        <f t="shared" si="62"/>
        <v>0</v>
      </c>
      <c r="AC505" s="19">
        <f t="shared" si="63"/>
        <v>0</v>
      </c>
      <c r="AD505" s="23" t="str">
        <f t="shared" si="64"/>
        <v/>
      </c>
      <c r="AE505" s="23" t="str">
        <f t="shared" si="65"/>
        <v/>
      </c>
    </row>
    <row r="506" spans="2:31" x14ac:dyDescent="0.25">
      <c r="B506" s="18" t="str">
        <f t="shared" si="61"/>
        <v/>
      </c>
      <c r="C506" s="19"/>
      <c r="D506" s="19"/>
      <c r="E506" s="19"/>
      <c r="F506" s="20"/>
      <c r="G506" s="10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8"/>
        <v/>
      </c>
      <c r="Z506" s="23" t="str">
        <f t="shared" si="59"/>
        <v/>
      </c>
      <c r="AA506" s="19">
        <f t="shared" si="60"/>
        <v>0</v>
      </c>
      <c r="AB506" s="19">
        <f t="shared" si="62"/>
        <v>0</v>
      </c>
      <c r="AC506" s="19">
        <f t="shared" si="63"/>
        <v>0</v>
      </c>
      <c r="AD506" s="23" t="str">
        <f t="shared" si="64"/>
        <v/>
      </c>
      <c r="AE506" s="23" t="str">
        <f t="shared" si="65"/>
        <v/>
      </c>
    </row>
    <row r="507" spans="2:31" x14ac:dyDescent="0.25">
      <c r="B507" s="18" t="str">
        <f t="shared" si="61"/>
        <v/>
      </c>
      <c r="C507" s="19"/>
      <c r="D507" s="19"/>
      <c r="E507" s="19"/>
      <c r="F507" s="2"/>
      <c r="G507" s="10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8"/>
        <v/>
      </c>
      <c r="Z507" s="23" t="str">
        <f t="shared" si="59"/>
        <v/>
      </c>
      <c r="AA507" s="19">
        <f t="shared" si="60"/>
        <v>0</v>
      </c>
      <c r="AB507" s="19">
        <f t="shared" si="62"/>
        <v>0</v>
      </c>
      <c r="AC507" s="19">
        <f t="shared" si="63"/>
        <v>0</v>
      </c>
      <c r="AD507" s="23" t="str">
        <f t="shared" si="64"/>
        <v/>
      </c>
      <c r="AE507" s="23" t="str">
        <f t="shared" si="65"/>
        <v/>
      </c>
    </row>
    <row r="508" spans="2:31" x14ac:dyDescent="0.25">
      <c r="B508" s="18" t="str">
        <f t="shared" si="61"/>
        <v/>
      </c>
      <c r="C508" s="19"/>
      <c r="D508" s="19"/>
      <c r="E508" s="19"/>
      <c r="F508" s="20"/>
      <c r="G508" s="10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8"/>
        <v/>
      </c>
      <c r="Z508" s="23" t="str">
        <f t="shared" si="59"/>
        <v/>
      </c>
      <c r="AA508" s="19">
        <f t="shared" si="60"/>
        <v>0</v>
      </c>
      <c r="AB508" s="19">
        <f t="shared" si="62"/>
        <v>0</v>
      </c>
      <c r="AC508" s="19">
        <f t="shared" si="63"/>
        <v>0</v>
      </c>
      <c r="AD508" s="23" t="str">
        <f t="shared" si="64"/>
        <v/>
      </c>
      <c r="AE508" s="23" t="str">
        <f t="shared" si="65"/>
        <v/>
      </c>
    </row>
    <row r="509" spans="2:31" x14ac:dyDescent="0.25">
      <c r="B509" s="18" t="str">
        <f t="shared" si="61"/>
        <v/>
      </c>
      <c r="C509" s="19"/>
      <c r="D509" s="19"/>
      <c r="E509" s="19"/>
      <c r="F509" s="2"/>
      <c r="G509" s="10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8"/>
        <v/>
      </c>
      <c r="Z509" s="23" t="str">
        <f t="shared" si="59"/>
        <v/>
      </c>
      <c r="AA509" s="19">
        <f t="shared" si="60"/>
        <v>0</v>
      </c>
      <c r="AB509" s="19">
        <f t="shared" si="62"/>
        <v>0</v>
      </c>
      <c r="AC509" s="19">
        <f t="shared" si="63"/>
        <v>0</v>
      </c>
      <c r="AD509" s="23" t="str">
        <f t="shared" si="64"/>
        <v/>
      </c>
      <c r="AE509" s="23" t="str">
        <f t="shared" si="65"/>
        <v/>
      </c>
    </row>
    <row r="510" spans="2:31" x14ac:dyDescent="0.25">
      <c r="B510" s="18" t="str">
        <f t="shared" si="61"/>
        <v/>
      </c>
      <c r="C510" s="19"/>
      <c r="D510" s="19"/>
      <c r="E510" s="19"/>
      <c r="F510" s="20"/>
      <c r="G510" s="10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8"/>
        <v/>
      </c>
      <c r="Z510" s="23" t="str">
        <f t="shared" si="59"/>
        <v/>
      </c>
      <c r="AA510" s="19">
        <f t="shared" si="60"/>
        <v>0</v>
      </c>
      <c r="AB510" s="19">
        <f t="shared" si="62"/>
        <v>0</v>
      </c>
      <c r="AC510" s="19">
        <f t="shared" si="63"/>
        <v>0</v>
      </c>
      <c r="AD510" s="23" t="str">
        <f t="shared" si="64"/>
        <v/>
      </c>
      <c r="AE510" s="23" t="str">
        <f t="shared" si="65"/>
        <v/>
      </c>
    </row>
    <row r="511" spans="2:31" x14ac:dyDescent="0.25">
      <c r="B511" s="18" t="str">
        <f t="shared" si="61"/>
        <v/>
      </c>
      <c r="C511" s="19"/>
      <c r="D511" s="19"/>
      <c r="E511" s="19"/>
      <c r="F511" s="2"/>
      <c r="G511" s="10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8"/>
        <v/>
      </c>
      <c r="Z511" s="23" t="str">
        <f t="shared" si="59"/>
        <v/>
      </c>
      <c r="AA511" s="19">
        <f t="shared" si="60"/>
        <v>0</v>
      </c>
      <c r="AB511" s="19">
        <f t="shared" si="62"/>
        <v>0</v>
      </c>
      <c r="AC511" s="19">
        <f t="shared" si="63"/>
        <v>0</v>
      </c>
      <c r="AD511" s="23" t="str">
        <f t="shared" si="64"/>
        <v/>
      </c>
      <c r="AE511" s="23" t="str">
        <f t="shared" si="65"/>
        <v/>
      </c>
    </row>
    <row r="512" spans="2:31" x14ac:dyDescent="0.25">
      <c r="B512" s="18" t="str">
        <f t="shared" si="61"/>
        <v/>
      </c>
      <c r="C512" s="19"/>
      <c r="D512" s="19"/>
      <c r="E512" s="19"/>
      <c r="F512" s="20"/>
      <c r="G512" s="10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8"/>
        <v/>
      </c>
      <c r="Z512" s="23" t="str">
        <f t="shared" si="59"/>
        <v/>
      </c>
      <c r="AA512" s="19">
        <f t="shared" si="60"/>
        <v>0</v>
      </c>
      <c r="AB512" s="19">
        <f t="shared" si="62"/>
        <v>0</v>
      </c>
      <c r="AC512" s="19">
        <f t="shared" si="63"/>
        <v>0</v>
      </c>
      <c r="AD512" s="23" t="str">
        <f t="shared" si="64"/>
        <v/>
      </c>
      <c r="AE512" s="23" t="str">
        <f t="shared" si="65"/>
        <v/>
      </c>
    </row>
    <row r="513" spans="2:31" x14ac:dyDescent="0.25">
      <c r="B513" s="18" t="str">
        <f t="shared" si="61"/>
        <v/>
      </c>
      <c r="C513" s="19"/>
      <c r="D513" s="19"/>
      <c r="E513" s="19"/>
      <c r="F513" s="2"/>
      <c r="G513" s="10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8"/>
        <v/>
      </c>
      <c r="Z513" s="23" t="str">
        <f t="shared" si="59"/>
        <v/>
      </c>
      <c r="AA513" s="19">
        <f t="shared" si="60"/>
        <v>0</v>
      </c>
      <c r="AB513" s="19">
        <f t="shared" si="62"/>
        <v>0</v>
      </c>
      <c r="AC513" s="19">
        <f t="shared" si="63"/>
        <v>0</v>
      </c>
      <c r="AD513" s="23" t="str">
        <f t="shared" si="64"/>
        <v/>
      </c>
      <c r="AE513" s="23" t="str">
        <f t="shared" si="65"/>
        <v/>
      </c>
    </row>
    <row r="514" spans="2:31" x14ac:dyDescent="0.25">
      <c r="B514" s="18" t="str">
        <f t="shared" si="61"/>
        <v/>
      </c>
      <c r="C514" s="19"/>
      <c r="D514" s="19"/>
      <c r="E514" s="19"/>
      <c r="F514" s="20"/>
      <c r="G514" s="10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8"/>
        <v/>
      </c>
      <c r="Z514" s="23" t="str">
        <f t="shared" si="59"/>
        <v/>
      </c>
      <c r="AA514" s="19">
        <f t="shared" si="60"/>
        <v>0</v>
      </c>
      <c r="AB514" s="19">
        <f t="shared" si="62"/>
        <v>0</v>
      </c>
      <c r="AC514" s="19">
        <f t="shared" si="63"/>
        <v>0</v>
      </c>
      <c r="AD514" s="23" t="str">
        <f t="shared" si="64"/>
        <v/>
      </c>
      <c r="AE514" s="23" t="str">
        <f t="shared" si="65"/>
        <v/>
      </c>
    </row>
    <row r="515" spans="2:31" x14ac:dyDescent="0.25">
      <c r="B515" s="18" t="str">
        <f t="shared" si="61"/>
        <v/>
      </c>
      <c r="C515" s="19"/>
      <c r="D515" s="19"/>
      <c r="E515" s="19"/>
      <c r="F515" s="2"/>
      <c r="G515" s="10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8"/>
        <v/>
      </c>
      <c r="Z515" s="23" t="str">
        <f t="shared" si="59"/>
        <v/>
      </c>
      <c r="AA515" s="19">
        <f t="shared" si="60"/>
        <v>0</v>
      </c>
      <c r="AB515" s="19">
        <f t="shared" si="62"/>
        <v>0</v>
      </c>
      <c r="AC515" s="19">
        <f t="shared" si="63"/>
        <v>0</v>
      </c>
      <c r="AD515" s="23" t="str">
        <f t="shared" si="64"/>
        <v/>
      </c>
      <c r="AE515" s="23" t="str">
        <f t="shared" si="65"/>
        <v/>
      </c>
    </row>
    <row r="516" spans="2:31" x14ac:dyDescent="0.25">
      <c r="B516" s="18" t="str">
        <f t="shared" si="61"/>
        <v/>
      </c>
      <c r="C516" s="19"/>
      <c r="D516" s="19"/>
      <c r="E516" s="19"/>
      <c r="F516" s="20"/>
      <c r="G516" s="10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8"/>
        <v/>
      </c>
      <c r="Z516" s="23" t="str">
        <f t="shared" si="59"/>
        <v/>
      </c>
      <c r="AA516" s="19">
        <f t="shared" si="60"/>
        <v>0</v>
      </c>
      <c r="AB516" s="19">
        <f t="shared" si="62"/>
        <v>0</v>
      </c>
      <c r="AC516" s="19">
        <f t="shared" si="63"/>
        <v>0</v>
      </c>
      <c r="AD516" s="23" t="str">
        <f t="shared" si="64"/>
        <v/>
      </c>
      <c r="AE516" s="23" t="str">
        <f t="shared" si="65"/>
        <v/>
      </c>
    </row>
    <row r="517" spans="2:31" x14ac:dyDescent="0.25">
      <c r="B517" s="18" t="str">
        <f t="shared" si="61"/>
        <v/>
      </c>
      <c r="C517" s="19"/>
      <c r="D517" s="19"/>
      <c r="E517" s="19"/>
      <c r="F517" s="2"/>
      <c r="G517" s="10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8"/>
        <v/>
      </c>
      <c r="Z517" s="23" t="str">
        <f t="shared" si="59"/>
        <v/>
      </c>
      <c r="AA517" s="19">
        <f t="shared" si="60"/>
        <v>0</v>
      </c>
      <c r="AB517" s="19">
        <f t="shared" si="62"/>
        <v>0</v>
      </c>
      <c r="AC517" s="19">
        <f t="shared" si="63"/>
        <v>0</v>
      </c>
      <c r="AD517" s="23" t="str">
        <f t="shared" si="64"/>
        <v/>
      </c>
      <c r="AE517" s="23" t="str">
        <f t="shared" si="65"/>
        <v/>
      </c>
    </row>
    <row r="518" spans="2:31" x14ac:dyDescent="0.25">
      <c r="B518" s="18" t="str">
        <f t="shared" si="61"/>
        <v/>
      </c>
      <c r="C518" s="19"/>
      <c r="D518" s="19"/>
      <c r="E518" s="19"/>
      <c r="F518" s="20"/>
      <c r="G518" s="10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8"/>
        <v/>
      </c>
      <c r="Z518" s="23" t="str">
        <f t="shared" si="59"/>
        <v/>
      </c>
      <c r="AA518" s="19">
        <f t="shared" si="60"/>
        <v>0</v>
      </c>
      <c r="AB518" s="19">
        <f t="shared" si="62"/>
        <v>0</v>
      </c>
      <c r="AC518" s="19">
        <f t="shared" si="63"/>
        <v>0</v>
      </c>
      <c r="AD518" s="23" t="str">
        <f t="shared" si="64"/>
        <v/>
      </c>
      <c r="AE518" s="23" t="str">
        <f t="shared" si="65"/>
        <v/>
      </c>
    </row>
    <row r="519" spans="2:31" x14ac:dyDescent="0.25">
      <c r="B519" s="18" t="str">
        <f t="shared" si="61"/>
        <v/>
      </c>
      <c r="C519" s="19"/>
      <c r="D519" s="19"/>
      <c r="E519" s="19"/>
      <c r="F519" s="2"/>
      <c r="G519" s="10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8"/>
        <v/>
      </c>
      <c r="Z519" s="23" t="str">
        <f t="shared" si="59"/>
        <v/>
      </c>
      <c r="AA519" s="19">
        <f t="shared" si="60"/>
        <v>0</v>
      </c>
      <c r="AB519" s="19">
        <f t="shared" si="62"/>
        <v>0</v>
      </c>
      <c r="AC519" s="19">
        <f t="shared" si="63"/>
        <v>0</v>
      </c>
      <c r="AD519" s="23" t="str">
        <f t="shared" si="64"/>
        <v/>
      </c>
      <c r="AE519" s="23" t="str">
        <f t="shared" si="65"/>
        <v/>
      </c>
    </row>
    <row r="520" spans="2:31" x14ac:dyDescent="0.25">
      <c r="B520" s="18" t="str">
        <f t="shared" si="61"/>
        <v/>
      </c>
      <c r="C520" s="19"/>
      <c r="D520" s="19"/>
      <c r="E520" s="19"/>
      <c r="F520" s="20"/>
      <c r="G520" s="10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8"/>
        <v/>
      </c>
      <c r="Z520" s="23" t="str">
        <f t="shared" si="59"/>
        <v/>
      </c>
      <c r="AA520" s="19">
        <f t="shared" si="60"/>
        <v>0</v>
      </c>
      <c r="AB520" s="19">
        <f t="shared" si="62"/>
        <v>0</v>
      </c>
      <c r="AC520" s="19">
        <f t="shared" si="63"/>
        <v>0</v>
      </c>
      <c r="AD520" s="23" t="str">
        <f t="shared" si="64"/>
        <v/>
      </c>
      <c r="AE520" s="23" t="str">
        <f t="shared" si="65"/>
        <v/>
      </c>
    </row>
    <row r="521" spans="2:31" x14ac:dyDescent="0.25">
      <c r="B521" s="18" t="str">
        <f t="shared" si="61"/>
        <v/>
      </c>
      <c r="C521" s="19"/>
      <c r="D521" s="19"/>
      <c r="E521" s="19"/>
      <c r="F521" s="2"/>
      <c r="G521" s="10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8"/>
        <v/>
      </c>
      <c r="Z521" s="23" t="str">
        <f t="shared" si="59"/>
        <v/>
      </c>
      <c r="AA521" s="19">
        <f t="shared" si="60"/>
        <v>0</v>
      </c>
      <c r="AB521" s="19">
        <f t="shared" si="62"/>
        <v>0</v>
      </c>
      <c r="AC521" s="19">
        <f t="shared" si="63"/>
        <v>0</v>
      </c>
      <c r="AD521" s="23" t="str">
        <f t="shared" si="64"/>
        <v/>
      </c>
      <c r="AE521" s="23" t="str">
        <f t="shared" si="65"/>
        <v/>
      </c>
    </row>
    <row r="522" spans="2:31" x14ac:dyDescent="0.25">
      <c r="B522" s="18" t="str">
        <f t="shared" si="61"/>
        <v/>
      </c>
      <c r="C522" s="19"/>
      <c r="D522" s="19"/>
      <c r="E522" s="19"/>
      <c r="F522" s="20"/>
      <c r="G522" s="10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8"/>
        <v/>
      </c>
      <c r="Z522" s="23" t="str">
        <f t="shared" si="59"/>
        <v/>
      </c>
      <c r="AA522" s="19">
        <f t="shared" si="60"/>
        <v>0</v>
      </c>
      <c r="AB522" s="19">
        <f t="shared" si="62"/>
        <v>0</v>
      </c>
      <c r="AC522" s="19">
        <f t="shared" si="63"/>
        <v>0</v>
      </c>
      <c r="AD522" s="23" t="str">
        <f t="shared" si="64"/>
        <v/>
      </c>
      <c r="AE522" s="23" t="str">
        <f t="shared" si="65"/>
        <v/>
      </c>
    </row>
    <row r="523" spans="2:31" x14ac:dyDescent="0.25">
      <c r="B523" s="18" t="str">
        <f t="shared" si="61"/>
        <v/>
      </c>
      <c r="C523" s="19"/>
      <c r="D523" s="19"/>
      <c r="E523" s="19"/>
      <c r="F523" s="2"/>
      <c r="G523" s="10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8"/>
        <v/>
      </c>
      <c r="Z523" s="23" t="str">
        <f t="shared" si="59"/>
        <v/>
      </c>
      <c r="AA523" s="19">
        <f t="shared" si="60"/>
        <v>0</v>
      </c>
      <c r="AB523" s="19">
        <f t="shared" si="62"/>
        <v>0</v>
      </c>
      <c r="AC523" s="19">
        <f t="shared" si="63"/>
        <v>0</v>
      </c>
      <c r="AD523" s="23" t="str">
        <f t="shared" si="64"/>
        <v/>
      </c>
      <c r="AE523" s="23" t="str">
        <f t="shared" si="65"/>
        <v/>
      </c>
    </row>
    <row r="524" spans="2:31" x14ac:dyDescent="0.25">
      <c r="B524" s="18" t="str">
        <f t="shared" si="61"/>
        <v/>
      </c>
      <c r="C524" s="19"/>
      <c r="D524" s="19"/>
      <c r="E524" s="19"/>
      <c r="F524" s="20"/>
      <c r="G524" s="10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8"/>
        <v/>
      </c>
      <c r="Z524" s="23" t="str">
        <f t="shared" si="59"/>
        <v/>
      </c>
      <c r="AA524" s="19">
        <f t="shared" si="60"/>
        <v>0</v>
      </c>
      <c r="AB524" s="19">
        <f t="shared" si="62"/>
        <v>0</v>
      </c>
      <c r="AC524" s="19">
        <f t="shared" si="63"/>
        <v>0</v>
      </c>
      <c r="AD524" s="23" t="str">
        <f t="shared" si="64"/>
        <v/>
      </c>
      <c r="AE524" s="23" t="str">
        <f t="shared" si="65"/>
        <v/>
      </c>
    </row>
    <row r="525" spans="2:31" x14ac:dyDescent="0.25">
      <c r="B525" s="18" t="str">
        <f t="shared" si="61"/>
        <v/>
      </c>
      <c r="C525" s="19"/>
      <c r="D525" s="19"/>
      <c r="E525" s="19"/>
      <c r="F525" s="2"/>
      <c r="G525" s="10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8"/>
        <v/>
      </c>
      <c r="Z525" s="23" t="str">
        <f t="shared" si="59"/>
        <v/>
      </c>
      <c r="AA525" s="19">
        <f t="shared" si="60"/>
        <v>0</v>
      </c>
      <c r="AB525" s="19">
        <f t="shared" si="62"/>
        <v>0</v>
      </c>
      <c r="AC525" s="19">
        <f t="shared" si="63"/>
        <v>0</v>
      </c>
      <c r="AD525" s="23" t="str">
        <f t="shared" si="64"/>
        <v/>
      </c>
      <c r="AE525" s="23" t="str">
        <f t="shared" si="65"/>
        <v/>
      </c>
    </row>
    <row r="526" spans="2:31" x14ac:dyDescent="0.25">
      <c r="B526" s="18" t="str">
        <f t="shared" si="61"/>
        <v/>
      </c>
      <c r="C526" s="19"/>
      <c r="D526" s="19"/>
      <c r="E526" s="19"/>
      <c r="F526" s="20"/>
      <c r="G526" s="10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8"/>
        <v/>
      </c>
      <c r="Z526" s="23" t="str">
        <f t="shared" si="59"/>
        <v/>
      </c>
      <c r="AA526" s="19">
        <f t="shared" si="60"/>
        <v>0</v>
      </c>
      <c r="AB526" s="19">
        <f t="shared" si="62"/>
        <v>0</v>
      </c>
      <c r="AC526" s="19">
        <f t="shared" si="63"/>
        <v>0</v>
      </c>
      <c r="AD526" s="23" t="str">
        <f t="shared" si="64"/>
        <v/>
      </c>
      <c r="AE526" s="23" t="str">
        <f t="shared" si="65"/>
        <v/>
      </c>
    </row>
    <row r="527" spans="2:31" x14ac:dyDescent="0.25">
      <c r="B527" s="18" t="str">
        <f t="shared" si="61"/>
        <v/>
      </c>
      <c r="C527" s="19"/>
      <c r="D527" s="19"/>
      <c r="E527" s="19"/>
      <c r="F527" s="2"/>
      <c r="G527" s="10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8"/>
        <v/>
      </c>
      <c r="Z527" s="23" t="str">
        <f t="shared" si="59"/>
        <v/>
      </c>
      <c r="AA527" s="19">
        <f t="shared" si="60"/>
        <v>0</v>
      </c>
      <c r="AB527" s="19">
        <f t="shared" si="62"/>
        <v>0</v>
      </c>
      <c r="AC527" s="19">
        <f t="shared" si="63"/>
        <v>0</v>
      </c>
      <c r="AD527" s="23" t="str">
        <f t="shared" si="64"/>
        <v/>
      </c>
      <c r="AE527" s="23" t="str">
        <f t="shared" si="65"/>
        <v/>
      </c>
    </row>
    <row r="528" spans="2:31" x14ac:dyDescent="0.25">
      <c r="B528" s="18" t="str">
        <f t="shared" si="61"/>
        <v/>
      </c>
      <c r="C528" s="19"/>
      <c r="D528" s="19"/>
      <c r="E528" s="19"/>
      <c r="F528" s="20"/>
      <c r="G528" s="10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8"/>
        <v/>
      </c>
      <c r="Z528" s="23" t="str">
        <f t="shared" si="59"/>
        <v/>
      </c>
      <c r="AA528" s="19">
        <f t="shared" si="60"/>
        <v>0</v>
      </c>
      <c r="AB528" s="19">
        <f t="shared" si="62"/>
        <v>0</v>
      </c>
      <c r="AC528" s="19">
        <f t="shared" si="63"/>
        <v>0</v>
      </c>
      <c r="AD528" s="23" t="str">
        <f t="shared" si="64"/>
        <v/>
      </c>
      <c r="AE528" s="23" t="str">
        <f t="shared" si="65"/>
        <v/>
      </c>
    </row>
    <row r="529" spans="2:31" x14ac:dyDescent="0.25">
      <c r="B529" s="18" t="str">
        <f t="shared" si="61"/>
        <v/>
      </c>
      <c r="C529" s="19"/>
      <c r="D529" s="19"/>
      <c r="E529" s="19"/>
      <c r="F529" s="2"/>
      <c r="G529" s="10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8"/>
        <v/>
      </c>
      <c r="Z529" s="23" t="str">
        <f t="shared" si="59"/>
        <v/>
      </c>
      <c r="AA529" s="19">
        <f t="shared" si="60"/>
        <v>0</v>
      </c>
      <c r="AB529" s="19">
        <f t="shared" si="62"/>
        <v>0</v>
      </c>
      <c r="AC529" s="19">
        <f t="shared" si="63"/>
        <v>0</v>
      </c>
      <c r="AD529" s="23" t="str">
        <f t="shared" si="64"/>
        <v/>
      </c>
      <c r="AE529" s="23" t="str">
        <f t="shared" si="65"/>
        <v/>
      </c>
    </row>
    <row r="530" spans="2:31" x14ac:dyDescent="0.25">
      <c r="B530" s="18" t="str">
        <f t="shared" si="61"/>
        <v/>
      </c>
      <c r="C530" s="19"/>
      <c r="D530" s="19"/>
      <c r="E530" s="19"/>
      <c r="F530" s="20"/>
      <c r="G530" s="10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8"/>
        <v/>
      </c>
      <c r="Z530" s="23" t="str">
        <f t="shared" si="59"/>
        <v/>
      </c>
      <c r="AA530" s="19">
        <f t="shared" si="60"/>
        <v>0</v>
      </c>
      <c r="AB530" s="19">
        <f t="shared" si="62"/>
        <v>0</v>
      </c>
      <c r="AC530" s="19">
        <f t="shared" si="63"/>
        <v>0</v>
      </c>
      <c r="AD530" s="23" t="str">
        <f t="shared" si="64"/>
        <v/>
      </c>
      <c r="AE530" s="23" t="str">
        <f t="shared" si="65"/>
        <v/>
      </c>
    </row>
    <row r="531" spans="2:31" x14ac:dyDescent="0.25">
      <c r="B531" s="18" t="str">
        <f t="shared" si="61"/>
        <v/>
      </c>
      <c r="C531" s="19"/>
      <c r="D531" s="19"/>
      <c r="E531" s="19"/>
      <c r="F531" s="2"/>
      <c r="G531" s="10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8"/>
        <v/>
      </c>
      <c r="Z531" s="23" t="str">
        <f t="shared" si="59"/>
        <v/>
      </c>
      <c r="AA531" s="19">
        <f t="shared" si="60"/>
        <v>0</v>
      </c>
      <c r="AB531" s="19">
        <f t="shared" si="62"/>
        <v>0</v>
      </c>
      <c r="AC531" s="19">
        <f t="shared" si="63"/>
        <v>0</v>
      </c>
      <c r="AD531" s="23" t="str">
        <f t="shared" si="64"/>
        <v/>
      </c>
      <c r="AE531" s="23" t="str">
        <f t="shared" si="65"/>
        <v/>
      </c>
    </row>
    <row r="532" spans="2:31" x14ac:dyDescent="0.25">
      <c r="B532" s="18" t="str">
        <f t="shared" si="61"/>
        <v/>
      </c>
      <c r="C532" s="19"/>
      <c r="D532" s="19"/>
      <c r="E532" s="19"/>
      <c r="F532" s="20"/>
      <c r="G532" s="10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8"/>
        <v/>
      </c>
      <c r="Z532" s="23" t="str">
        <f t="shared" si="59"/>
        <v/>
      </c>
      <c r="AA532" s="19">
        <f t="shared" si="60"/>
        <v>0</v>
      </c>
      <c r="AB532" s="19">
        <f t="shared" si="62"/>
        <v>0</v>
      </c>
      <c r="AC532" s="19">
        <f t="shared" si="63"/>
        <v>0</v>
      </c>
      <c r="AD532" s="23" t="str">
        <f t="shared" si="64"/>
        <v/>
      </c>
      <c r="AE532" s="23" t="str">
        <f t="shared" si="65"/>
        <v/>
      </c>
    </row>
    <row r="533" spans="2:31" x14ac:dyDescent="0.25">
      <c r="B533" s="18" t="str">
        <f t="shared" si="61"/>
        <v/>
      </c>
      <c r="C533" s="19"/>
      <c r="D533" s="19"/>
      <c r="E533" s="19"/>
      <c r="F533" s="2"/>
      <c r="G533" s="10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8"/>
        <v/>
      </c>
      <c r="Z533" s="23" t="str">
        <f t="shared" si="59"/>
        <v/>
      </c>
      <c r="AA533" s="19">
        <f t="shared" si="60"/>
        <v>0</v>
      </c>
      <c r="AB533" s="19">
        <f t="shared" si="62"/>
        <v>0</v>
      </c>
      <c r="AC533" s="19">
        <f t="shared" si="63"/>
        <v>0</v>
      </c>
      <c r="AD533" s="23" t="str">
        <f t="shared" si="64"/>
        <v/>
      </c>
      <c r="AE533" s="23" t="str">
        <f t="shared" si="65"/>
        <v/>
      </c>
    </row>
    <row r="534" spans="2:31" x14ac:dyDescent="0.25">
      <c r="B534" s="18" t="str">
        <f t="shared" si="61"/>
        <v/>
      </c>
      <c r="C534" s="19"/>
      <c r="D534" s="19"/>
      <c r="E534" s="19"/>
      <c r="F534" s="20"/>
      <c r="G534" s="10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8"/>
        <v/>
      </c>
      <c r="Z534" s="23" t="str">
        <f t="shared" si="59"/>
        <v/>
      </c>
      <c r="AA534" s="19">
        <f t="shared" si="60"/>
        <v>0</v>
      </c>
      <c r="AB534" s="19">
        <f t="shared" si="62"/>
        <v>0</v>
      </c>
      <c r="AC534" s="19">
        <f t="shared" si="63"/>
        <v>0</v>
      </c>
      <c r="AD534" s="23" t="str">
        <f t="shared" si="64"/>
        <v/>
      </c>
      <c r="AE534" s="23" t="str">
        <f t="shared" si="65"/>
        <v/>
      </c>
    </row>
    <row r="535" spans="2:31" x14ac:dyDescent="0.25">
      <c r="B535" s="18" t="str">
        <f t="shared" si="61"/>
        <v/>
      </c>
      <c r="C535" s="19"/>
      <c r="D535" s="19"/>
      <c r="E535" s="19"/>
      <c r="F535" s="2"/>
      <c r="G535" s="10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6">IF(M535&lt;&gt;"",$H535*M535,"")</f>
        <v/>
      </c>
      <c r="Z535" s="23" t="str">
        <f t="shared" ref="Z535:Z598" si="67">IF(N535&lt;&gt;"",$H535*N535,"")</f>
        <v/>
      </c>
      <c r="AA535" s="19">
        <f t="shared" ref="AA535:AA598" si="68">IF(OR(M535&lt;&gt;"",N535&lt;&gt;""),1,0)</f>
        <v>0</v>
      </c>
      <c r="AB535" s="19">
        <f t="shared" si="62"/>
        <v>0</v>
      </c>
      <c r="AC535" s="19">
        <f t="shared" si="63"/>
        <v>0</v>
      </c>
      <c r="AD535" s="23" t="str">
        <f t="shared" si="64"/>
        <v/>
      </c>
      <c r="AE535" s="23" t="str">
        <f t="shared" si="65"/>
        <v/>
      </c>
    </row>
    <row r="536" spans="2:31" x14ac:dyDescent="0.25">
      <c r="B536" s="18" t="str">
        <f t="shared" ref="B536:B599" si="69">IF(G536="","",B535+1)</f>
        <v/>
      </c>
      <c r="C536" s="19"/>
      <c r="D536" s="19"/>
      <c r="E536" s="19"/>
      <c r="F536" s="20"/>
      <c r="G536" s="10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6"/>
        <v/>
      </c>
      <c r="Z536" s="23" t="str">
        <f t="shared" si="67"/>
        <v/>
      </c>
      <c r="AA536" s="19">
        <f t="shared" si="68"/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3" t="str">
        <f t="shared" ref="AD536:AD599" si="72">IF(W536&lt;&gt;"",$H536*W536,"")</f>
        <v/>
      </c>
      <c r="AE536" s="23" t="str">
        <f t="shared" ref="AE536:AE599" si="73">IF(X536&lt;&gt;"",$H536*X536,"")</f>
        <v/>
      </c>
    </row>
    <row r="537" spans="2:31" x14ac:dyDescent="0.25">
      <c r="B537" s="18" t="str">
        <f t="shared" si="69"/>
        <v/>
      </c>
      <c r="C537" s="19"/>
      <c r="D537" s="19"/>
      <c r="E537" s="19"/>
      <c r="F537" s="2"/>
      <c r="G537" s="10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6"/>
        <v/>
      </c>
      <c r="Z537" s="23" t="str">
        <f t="shared" si="67"/>
        <v/>
      </c>
      <c r="AA537" s="19">
        <f t="shared" si="68"/>
        <v>0</v>
      </c>
      <c r="AB537" s="19">
        <f t="shared" si="70"/>
        <v>0</v>
      </c>
      <c r="AC537" s="19">
        <f t="shared" si="71"/>
        <v>0</v>
      </c>
      <c r="AD537" s="23" t="str">
        <f t="shared" si="72"/>
        <v/>
      </c>
      <c r="AE537" s="23" t="str">
        <f t="shared" si="73"/>
        <v/>
      </c>
    </row>
    <row r="538" spans="2:31" x14ac:dyDescent="0.25">
      <c r="B538" s="18" t="str">
        <f t="shared" si="69"/>
        <v/>
      </c>
      <c r="C538" s="19"/>
      <c r="D538" s="19"/>
      <c r="E538" s="19"/>
      <c r="F538" s="20"/>
      <c r="G538" s="10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6"/>
        <v/>
      </c>
      <c r="Z538" s="23" t="str">
        <f t="shared" si="67"/>
        <v/>
      </c>
      <c r="AA538" s="19">
        <f t="shared" si="68"/>
        <v>0</v>
      </c>
      <c r="AB538" s="19">
        <f t="shared" si="70"/>
        <v>0</v>
      </c>
      <c r="AC538" s="19">
        <f t="shared" si="71"/>
        <v>0</v>
      </c>
      <c r="AD538" s="23" t="str">
        <f t="shared" si="72"/>
        <v/>
      </c>
      <c r="AE538" s="23" t="str">
        <f t="shared" si="73"/>
        <v/>
      </c>
    </row>
    <row r="539" spans="2:31" x14ac:dyDescent="0.25">
      <c r="B539" s="18" t="str">
        <f t="shared" si="69"/>
        <v/>
      </c>
      <c r="C539" s="19"/>
      <c r="D539" s="19"/>
      <c r="E539" s="19"/>
      <c r="F539" s="2"/>
      <c r="G539" s="10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6"/>
        <v/>
      </c>
      <c r="Z539" s="23" t="str">
        <f t="shared" si="67"/>
        <v/>
      </c>
      <c r="AA539" s="19">
        <f t="shared" si="68"/>
        <v>0</v>
      </c>
      <c r="AB539" s="19">
        <f t="shared" si="70"/>
        <v>0</v>
      </c>
      <c r="AC539" s="19">
        <f t="shared" si="71"/>
        <v>0</v>
      </c>
      <c r="AD539" s="23" t="str">
        <f t="shared" si="72"/>
        <v/>
      </c>
      <c r="AE539" s="23" t="str">
        <f t="shared" si="73"/>
        <v/>
      </c>
    </row>
    <row r="540" spans="2:31" x14ac:dyDescent="0.25">
      <c r="B540" s="18" t="str">
        <f t="shared" si="69"/>
        <v/>
      </c>
      <c r="C540" s="19"/>
      <c r="D540" s="19"/>
      <c r="E540" s="19"/>
      <c r="F540" s="20"/>
      <c r="G540" s="10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6"/>
        <v/>
      </c>
      <c r="Z540" s="23" t="str">
        <f t="shared" si="67"/>
        <v/>
      </c>
      <c r="AA540" s="19">
        <f t="shared" si="68"/>
        <v>0</v>
      </c>
      <c r="AB540" s="19">
        <f t="shared" si="70"/>
        <v>0</v>
      </c>
      <c r="AC540" s="19">
        <f t="shared" si="71"/>
        <v>0</v>
      </c>
      <c r="AD540" s="23" t="str">
        <f t="shared" si="72"/>
        <v/>
      </c>
      <c r="AE540" s="23" t="str">
        <f t="shared" si="73"/>
        <v/>
      </c>
    </row>
    <row r="541" spans="2:31" x14ac:dyDescent="0.25">
      <c r="B541" s="18" t="str">
        <f t="shared" si="69"/>
        <v/>
      </c>
      <c r="C541" s="19"/>
      <c r="D541" s="19"/>
      <c r="E541" s="19"/>
      <c r="F541" s="2"/>
      <c r="G541" s="10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6"/>
        <v/>
      </c>
      <c r="Z541" s="23" t="str">
        <f t="shared" si="67"/>
        <v/>
      </c>
      <c r="AA541" s="19">
        <f t="shared" si="68"/>
        <v>0</v>
      </c>
      <c r="AB541" s="19">
        <f t="shared" si="70"/>
        <v>0</v>
      </c>
      <c r="AC541" s="19">
        <f t="shared" si="71"/>
        <v>0</v>
      </c>
      <c r="AD541" s="23" t="str">
        <f t="shared" si="72"/>
        <v/>
      </c>
      <c r="AE541" s="23" t="str">
        <f t="shared" si="73"/>
        <v/>
      </c>
    </row>
    <row r="542" spans="2:31" x14ac:dyDescent="0.25">
      <c r="B542" s="18" t="str">
        <f t="shared" si="69"/>
        <v/>
      </c>
      <c r="C542" s="19"/>
      <c r="D542" s="19"/>
      <c r="E542" s="19"/>
      <c r="F542" s="20"/>
      <c r="G542" s="10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6"/>
        <v/>
      </c>
      <c r="Z542" s="23" t="str">
        <f t="shared" si="67"/>
        <v/>
      </c>
      <c r="AA542" s="19">
        <f t="shared" si="68"/>
        <v>0</v>
      </c>
      <c r="AB542" s="19">
        <f t="shared" si="70"/>
        <v>0</v>
      </c>
      <c r="AC542" s="19">
        <f t="shared" si="71"/>
        <v>0</v>
      </c>
      <c r="AD542" s="23" t="str">
        <f t="shared" si="72"/>
        <v/>
      </c>
      <c r="AE542" s="23" t="str">
        <f t="shared" si="73"/>
        <v/>
      </c>
    </row>
    <row r="543" spans="2:31" x14ac:dyDescent="0.25">
      <c r="B543" s="18" t="str">
        <f t="shared" si="69"/>
        <v/>
      </c>
      <c r="C543" s="19"/>
      <c r="D543" s="19"/>
      <c r="E543" s="19"/>
      <c r="F543" s="2"/>
      <c r="G543" s="10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6"/>
        <v/>
      </c>
      <c r="Z543" s="23" t="str">
        <f t="shared" si="67"/>
        <v/>
      </c>
      <c r="AA543" s="19">
        <f t="shared" si="68"/>
        <v>0</v>
      </c>
      <c r="AB543" s="19">
        <f t="shared" si="70"/>
        <v>0</v>
      </c>
      <c r="AC543" s="19">
        <f t="shared" si="71"/>
        <v>0</v>
      </c>
      <c r="AD543" s="23" t="str">
        <f t="shared" si="72"/>
        <v/>
      </c>
      <c r="AE543" s="23" t="str">
        <f t="shared" si="73"/>
        <v/>
      </c>
    </row>
    <row r="544" spans="2:31" x14ac:dyDescent="0.25">
      <c r="B544" s="18" t="str">
        <f t="shared" si="69"/>
        <v/>
      </c>
      <c r="C544" s="19"/>
      <c r="D544" s="19"/>
      <c r="E544" s="19"/>
      <c r="F544" s="20"/>
      <c r="G544" s="10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6"/>
        <v/>
      </c>
      <c r="Z544" s="23" t="str">
        <f t="shared" si="67"/>
        <v/>
      </c>
      <c r="AA544" s="19">
        <f t="shared" si="68"/>
        <v>0</v>
      </c>
      <c r="AB544" s="19">
        <f t="shared" si="70"/>
        <v>0</v>
      </c>
      <c r="AC544" s="19">
        <f t="shared" si="71"/>
        <v>0</v>
      </c>
      <c r="AD544" s="23" t="str">
        <f t="shared" si="72"/>
        <v/>
      </c>
      <c r="AE544" s="23" t="str">
        <f t="shared" si="73"/>
        <v/>
      </c>
    </row>
    <row r="545" spans="2:31" x14ac:dyDescent="0.25">
      <c r="B545" s="18" t="str">
        <f t="shared" si="69"/>
        <v/>
      </c>
      <c r="C545" s="19"/>
      <c r="D545" s="19"/>
      <c r="E545" s="19"/>
      <c r="F545" s="2"/>
      <c r="G545" s="10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6"/>
        <v/>
      </c>
      <c r="Z545" s="23" t="str">
        <f t="shared" si="67"/>
        <v/>
      </c>
      <c r="AA545" s="19">
        <f t="shared" si="68"/>
        <v>0</v>
      </c>
      <c r="AB545" s="19">
        <f t="shared" si="70"/>
        <v>0</v>
      </c>
      <c r="AC545" s="19">
        <f t="shared" si="71"/>
        <v>0</v>
      </c>
      <c r="AD545" s="23" t="str">
        <f t="shared" si="72"/>
        <v/>
      </c>
      <c r="AE545" s="23" t="str">
        <f t="shared" si="73"/>
        <v/>
      </c>
    </row>
    <row r="546" spans="2:31" x14ac:dyDescent="0.25">
      <c r="B546" s="18" t="str">
        <f t="shared" si="69"/>
        <v/>
      </c>
      <c r="C546" s="19"/>
      <c r="D546" s="19"/>
      <c r="E546" s="19"/>
      <c r="F546" s="20"/>
      <c r="G546" s="10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6"/>
        <v/>
      </c>
      <c r="Z546" s="23" t="str">
        <f t="shared" si="67"/>
        <v/>
      </c>
      <c r="AA546" s="19">
        <f t="shared" si="68"/>
        <v>0</v>
      </c>
      <c r="AB546" s="19">
        <f t="shared" si="70"/>
        <v>0</v>
      </c>
      <c r="AC546" s="19">
        <f t="shared" si="71"/>
        <v>0</v>
      </c>
      <c r="AD546" s="23" t="str">
        <f t="shared" si="72"/>
        <v/>
      </c>
      <c r="AE546" s="23" t="str">
        <f t="shared" si="73"/>
        <v/>
      </c>
    </row>
    <row r="547" spans="2:31" x14ac:dyDescent="0.25">
      <c r="B547" s="18" t="str">
        <f t="shared" si="69"/>
        <v/>
      </c>
      <c r="C547" s="19"/>
      <c r="D547" s="19"/>
      <c r="E547" s="19"/>
      <c r="F547" s="2"/>
      <c r="G547" s="10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6"/>
        <v/>
      </c>
      <c r="Z547" s="23" t="str">
        <f t="shared" si="67"/>
        <v/>
      </c>
      <c r="AA547" s="19">
        <f t="shared" si="68"/>
        <v>0</v>
      </c>
      <c r="AB547" s="19">
        <f t="shared" si="70"/>
        <v>0</v>
      </c>
      <c r="AC547" s="19">
        <f t="shared" si="71"/>
        <v>0</v>
      </c>
      <c r="AD547" s="23" t="str">
        <f t="shared" si="72"/>
        <v/>
      </c>
      <c r="AE547" s="23" t="str">
        <f t="shared" si="73"/>
        <v/>
      </c>
    </row>
    <row r="548" spans="2:31" x14ac:dyDescent="0.25">
      <c r="B548" s="18" t="str">
        <f t="shared" si="69"/>
        <v/>
      </c>
      <c r="C548" s="19"/>
      <c r="D548" s="19"/>
      <c r="E548" s="19"/>
      <c r="F548" s="20"/>
      <c r="G548" s="10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6"/>
        <v/>
      </c>
      <c r="Z548" s="23" t="str">
        <f t="shared" si="67"/>
        <v/>
      </c>
      <c r="AA548" s="19">
        <f t="shared" si="68"/>
        <v>0</v>
      </c>
      <c r="AB548" s="19">
        <f t="shared" si="70"/>
        <v>0</v>
      </c>
      <c r="AC548" s="19">
        <f t="shared" si="71"/>
        <v>0</v>
      </c>
      <c r="AD548" s="23" t="str">
        <f t="shared" si="72"/>
        <v/>
      </c>
      <c r="AE548" s="23" t="str">
        <f t="shared" si="73"/>
        <v/>
      </c>
    </row>
    <row r="549" spans="2:31" x14ac:dyDescent="0.25">
      <c r="B549" s="18" t="str">
        <f t="shared" si="69"/>
        <v/>
      </c>
      <c r="C549" s="19"/>
      <c r="D549" s="19"/>
      <c r="E549" s="19"/>
      <c r="F549" s="2"/>
      <c r="G549" s="10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6"/>
        <v/>
      </c>
      <c r="Z549" s="23" t="str">
        <f t="shared" si="67"/>
        <v/>
      </c>
      <c r="AA549" s="19">
        <f t="shared" si="68"/>
        <v>0</v>
      </c>
      <c r="AB549" s="19">
        <f t="shared" si="70"/>
        <v>0</v>
      </c>
      <c r="AC549" s="19">
        <f t="shared" si="71"/>
        <v>0</v>
      </c>
      <c r="AD549" s="23" t="str">
        <f t="shared" si="72"/>
        <v/>
      </c>
      <c r="AE549" s="23" t="str">
        <f t="shared" si="73"/>
        <v/>
      </c>
    </row>
    <row r="550" spans="2:31" x14ac:dyDescent="0.25">
      <c r="B550" s="18" t="str">
        <f t="shared" si="69"/>
        <v/>
      </c>
      <c r="C550" s="19"/>
      <c r="D550" s="19"/>
      <c r="E550" s="19"/>
      <c r="F550" s="20"/>
      <c r="G550" s="10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6"/>
        <v/>
      </c>
      <c r="Z550" s="23" t="str">
        <f t="shared" si="67"/>
        <v/>
      </c>
      <c r="AA550" s="19">
        <f t="shared" si="68"/>
        <v>0</v>
      </c>
      <c r="AB550" s="19">
        <f t="shared" si="70"/>
        <v>0</v>
      </c>
      <c r="AC550" s="19">
        <f t="shared" si="71"/>
        <v>0</v>
      </c>
      <c r="AD550" s="23" t="str">
        <f t="shared" si="72"/>
        <v/>
      </c>
      <c r="AE550" s="23" t="str">
        <f t="shared" si="73"/>
        <v/>
      </c>
    </row>
    <row r="551" spans="2:31" x14ac:dyDescent="0.25">
      <c r="B551" s="18" t="str">
        <f t="shared" si="69"/>
        <v/>
      </c>
      <c r="C551" s="19"/>
      <c r="D551" s="19"/>
      <c r="E551" s="19"/>
      <c r="F551" s="2"/>
      <c r="G551" s="10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6"/>
        <v/>
      </c>
      <c r="Z551" s="23" t="str">
        <f t="shared" si="67"/>
        <v/>
      </c>
      <c r="AA551" s="19">
        <f t="shared" si="68"/>
        <v>0</v>
      </c>
      <c r="AB551" s="19">
        <f t="shared" si="70"/>
        <v>0</v>
      </c>
      <c r="AC551" s="19">
        <f t="shared" si="71"/>
        <v>0</v>
      </c>
      <c r="AD551" s="23" t="str">
        <f t="shared" si="72"/>
        <v/>
      </c>
      <c r="AE551" s="23" t="str">
        <f t="shared" si="73"/>
        <v/>
      </c>
    </row>
    <row r="552" spans="2:31" x14ac:dyDescent="0.25">
      <c r="B552" s="18" t="str">
        <f t="shared" si="69"/>
        <v/>
      </c>
      <c r="C552" s="19"/>
      <c r="D552" s="19"/>
      <c r="E552" s="19"/>
      <c r="F552" s="20"/>
      <c r="G552" s="10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6"/>
        <v/>
      </c>
      <c r="Z552" s="23" t="str">
        <f t="shared" si="67"/>
        <v/>
      </c>
      <c r="AA552" s="19">
        <f t="shared" si="68"/>
        <v>0</v>
      </c>
      <c r="AB552" s="19">
        <f t="shared" si="70"/>
        <v>0</v>
      </c>
      <c r="AC552" s="19">
        <f t="shared" si="71"/>
        <v>0</v>
      </c>
      <c r="AD552" s="23" t="str">
        <f t="shared" si="72"/>
        <v/>
      </c>
      <c r="AE552" s="23" t="str">
        <f t="shared" si="73"/>
        <v/>
      </c>
    </row>
    <row r="553" spans="2:31" x14ac:dyDescent="0.25">
      <c r="B553" s="18" t="str">
        <f t="shared" si="69"/>
        <v/>
      </c>
      <c r="C553" s="19"/>
      <c r="D553" s="19"/>
      <c r="E553" s="19"/>
      <c r="F553" s="2"/>
      <c r="G553" s="10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6"/>
        <v/>
      </c>
      <c r="Z553" s="23" t="str">
        <f t="shared" si="67"/>
        <v/>
      </c>
      <c r="AA553" s="19">
        <f t="shared" si="68"/>
        <v>0</v>
      </c>
      <c r="AB553" s="19">
        <f t="shared" si="70"/>
        <v>0</v>
      </c>
      <c r="AC553" s="19">
        <f t="shared" si="71"/>
        <v>0</v>
      </c>
      <c r="AD553" s="23" t="str">
        <f t="shared" si="72"/>
        <v/>
      </c>
      <c r="AE553" s="23" t="str">
        <f t="shared" si="73"/>
        <v/>
      </c>
    </row>
    <row r="554" spans="2:31" x14ac:dyDescent="0.25">
      <c r="B554" s="18" t="str">
        <f t="shared" si="69"/>
        <v/>
      </c>
      <c r="C554" s="19"/>
      <c r="D554" s="19"/>
      <c r="E554" s="19"/>
      <c r="F554" s="20"/>
      <c r="G554" s="10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6"/>
        <v/>
      </c>
      <c r="Z554" s="23" t="str">
        <f t="shared" si="67"/>
        <v/>
      </c>
      <c r="AA554" s="19">
        <f t="shared" si="68"/>
        <v>0</v>
      </c>
      <c r="AB554" s="19">
        <f t="shared" si="70"/>
        <v>0</v>
      </c>
      <c r="AC554" s="19">
        <f t="shared" si="71"/>
        <v>0</v>
      </c>
      <c r="AD554" s="23" t="str">
        <f t="shared" si="72"/>
        <v/>
      </c>
      <c r="AE554" s="23" t="str">
        <f t="shared" si="73"/>
        <v/>
      </c>
    </row>
    <row r="555" spans="2:31" x14ac:dyDescent="0.25">
      <c r="B555" s="18" t="str">
        <f t="shared" si="69"/>
        <v/>
      </c>
      <c r="C555" s="19"/>
      <c r="D555" s="19"/>
      <c r="E555" s="19"/>
      <c r="F555" s="2"/>
      <c r="G555" s="10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6"/>
        <v/>
      </c>
      <c r="Z555" s="23" t="str">
        <f t="shared" si="67"/>
        <v/>
      </c>
      <c r="AA555" s="19">
        <f t="shared" si="68"/>
        <v>0</v>
      </c>
      <c r="AB555" s="19">
        <f t="shared" si="70"/>
        <v>0</v>
      </c>
      <c r="AC555" s="19">
        <f t="shared" si="71"/>
        <v>0</v>
      </c>
      <c r="AD555" s="23" t="str">
        <f t="shared" si="72"/>
        <v/>
      </c>
      <c r="AE555" s="23" t="str">
        <f t="shared" si="73"/>
        <v/>
      </c>
    </row>
    <row r="556" spans="2:31" x14ac:dyDescent="0.25">
      <c r="B556" s="18" t="str">
        <f t="shared" si="69"/>
        <v/>
      </c>
      <c r="C556" s="19"/>
      <c r="D556" s="19"/>
      <c r="E556" s="19"/>
      <c r="F556" s="20"/>
      <c r="G556" s="10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6"/>
        <v/>
      </c>
      <c r="Z556" s="23" t="str">
        <f t="shared" si="67"/>
        <v/>
      </c>
      <c r="AA556" s="19">
        <f t="shared" si="68"/>
        <v>0</v>
      </c>
      <c r="AB556" s="19">
        <f t="shared" si="70"/>
        <v>0</v>
      </c>
      <c r="AC556" s="19">
        <f t="shared" si="71"/>
        <v>0</v>
      </c>
      <c r="AD556" s="23" t="str">
        <f t="shared" si="72"/>
        <v/>
      </c>
      <c r="AE556" s="23" t="str">
        <f t="shared" si="73"/>
        <v/>
      </c>
    </row>
    <row r="557" spans="2:31" x14ac:dyDescent="0.25">
      <c r="B557" s="18" t="str">
        <f t="shared" si="69"/>
        <v/>
      </c>
      <c r="C557" s="19"/>
      <c r="D557" s="19"/>
      <c r="E557" s="19"/>
      <c r="F557" s="2"/>
      <c r="G557" s="10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6"/>
        <v/>
      </c>
      <c r="Z557" s="23" t="str">
        <f t="shared" si="67"/>
        <v/>
      </c>
      <c r="AA557" s="19">
        <f t="shared" si="68"/>
        <v>0</v>
      </c>
      <c r="AB557" s="19">
        <f t="shared" si="70"/>
        <v>0</v>
      </c>
      <c r="AC557" s="19">
        <f t="shared" si="71"/>
        <v>0</v>
      </c>
      <c r="AD557" s="23" t="str">
        <f t="shared" si="72"/>
        <v/>
      </c>
      <c r="AE557" s="23" t="str">
        <f t="shared" si="73"/>
        <v/>
      </c>
    </row>
    <row r="558" spans="2:31" x14ac:dyDescent="0.25">
      <c r="B558" s="18" t="str">
        <f t="shared" si="69"/>
        <v/>
      </c>
      <c r="C558" s="19"/>
      <c r="D558" s="19"/>
      <c r="E558" s="19"/>
      <c r="F558" s="20"/>
      <c r="G558" s="10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6"/>
        <v/>
      </c>
      <c r="Z558" s="23" t="str">
        <f t="shared" si="67"/>
        <v/>
      </c>
      <c r="AA558" s="19">
        <f t="shared" si="68"/>
        <v>0</v>
      </c>
      <c r="AB558" s="19">
        <f t="shared" si="70"/>
        <v>0</v>
      </c>
      <c r="AC558" s="19">
        <f t="shared" si="71"/>
        <v>0</v>
      </c>
      <c r="AD558" s="23" t="str">
        <f t="shared" si="72"/>
        <v/>
      </c>
      <c r="AE558" s="23" t="str">
        <f t="shared" si="73"/>
        <v/>
      </c>
    </row>
    <row r="559" spans="2:31" x14ac:dyDescent="0.25">
      <c r="B559" s="18" t="str">
        <f t="shared" si="69"/>
        <v/>
      </c>
      <c r="C559" s="19"/>
      <c r="D559" s="19"/>
      <c r="E559" s="19"/>
      <c r="F559" s="2"/>
      <c r="G559" s="10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6"/>
        <v/>
      </c>
      <c r="Z559" s="23" t="str">
        <f t="shared" si="67"/>
        <v/>
      </c>
      <c r="AA559" s="19">
        <f t="shared" si="68"/>
        <v>0</v>
      </c>
      <c r="AB559" s="19">
        <f t="shared" si="70"/>
        <v>0</v>
      </c>
      <c r="AC559" s="19">
        <f t="shared" si="71"/>
        <v>0</v>
      </c>
      <c r="AD559" s="23" t="str">
        <f t="shared" si="72"/>
        <v/>
      </c>
      <c r="AE559" s="23" t="str">
        <f t="shared" si="73"/>
        <v/>
      </c>
    </row>
    <row r="560" spans="2:31" x14ac:dyDescent="0.25">
      <c r="B560" s="18" t="str">
        <f t="shared" si="69"/>
        <v/>
      </c>
      <c r="C560" s="19"/>
      <c r="D560" s="19"/>
      <c r="E560" s="19"/>
      <c r="F560" s="20"/>
      <c r="G560" s="10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6"/>
        <v/>
      </c>
      <c r="Z560" s="23" t="str">
        <f t="shared" si="67"/>
        <v/>
      </c>
      <c r="AA560" s="19">
        <f t="shared" si="68"/>
        <v>0</v>
      </c>
      <c r="AB560" s="19">
        <f t="shared" si="70"/>
        <v>0</v>
      </c>
      <c r="AC560" s="19">
        <f t="shared" si="71"/>
        <v>0</v>
      </c>
      <c r="AD560" s="23" t="str">
        <f t="shared" si="72"/>
        <v/>
      </c>
      <c r="AE560" s="23" t="str">
        <f t="shared" si="73"/>
        <v/>
      </c>
    </row>
    <row r="561" spans="2:31" x14ac:dyDescent="0.25">
      <c r="B561" s="18" t="str">
        <f t="shared" si="69"/>
        <v/>
      </c>
      <c r="C561" s="19"/>
      <c r="D561" s="19"/>
      <c r="E561" s="19"/>
      <c r="F561" s="2"/>
      <c r="G561" s="10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6"/>
        <v/>
      </c>
      <c r="Z561" s="23" t="str">
        <f t="shared" si="67"/>
        <v/>
      </c>
      <c r="AA561" s="19">
        <f t="shared" si="68"/>
        <v>0</v>
      </c>
      <c r="AB561" s="19">
        <f t="shared" si="70"/>
        <v>0</v>
      </c>
      <c r="AC561" s="19">
        <f t="shared" si="71"/>
        <v>0</v>
      </c>
      <c r="AD561" s="23" t="str">
        <f t="shared" si="72"/>
        <v/>
      </c>
      <c r="AE561" s="23" t="str">
        <f t="shared" si="73"/>
        <v/>
      </c>
    </row>
    <row r="562" spans="2:31" x14ac:dyDescent="0.25">
      <c r="B562" s="18" t="str">
        <f t="shared" si="69"/>
        <v/>
      </c>
      <c r="C562" s="19"/>
      <c r="D562" s="19"/>
      <c r="E562" s="19"/>
      <c r="F562" s="20"/>
      <c r="G562" s="10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6"/>
        <v/>
      </c>
      <c r="Z562" s="23" t="str">
        <f t="shared" si="67"/>
        <v/>
      </c>
      <c r="AA562" s="19">
        <f t="shared" si="68"/>
        <v>0</v>
      </c>
      <c r="AB562" s="19">
        <f t="shared" si="70"/>
        <v>0</v>
      </c>
      <c r="AC562" s="19">
        <f t="shared" si="71"/>
        <v>0</v>
      </c>
      <c r="AD562" s="23" t="str">
        <f t="shared" si="72"/>
        <v/>
      </c>
      <c r="AE562" s="23" t="str">
        <f t="shared" si="73"/>
        <v/>
      </c>
    </row>
    <row r="563" spans="2:31" x14ac:dyDescent="0.25">
      <c r="B563" s="18" t="str">
        <f t="shared" si="69"/>
        <v/>
      </c>
      <c r="C563" s="19"/>
      <c r="D563" s="19"/>
      <c r="E563" s="19"/>
      <c r="F563" s="2"/>
      <c r="G563" s="10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6"/>
        <v/>
      </c>
      <c r="Z563" s="23" t="str">
        <f t="shared" si="67"/>
        <v/>
      </c>
      <c r="AA563" s="19">
        <f t="shared" si="68"/>
        <v>0</v>
      </c>
      <c r="AB563" s="19">
        <f t="shared" si="70"/>
        <v>0</v>
      </c>
      <c r="AC563" s="19">
        <f t="shared" si="71"/>
        <v>0</v>
      </c>
      <c r="AD563" s="23" t="str">
        <f t="shared" si="72"/>
        <v/>
      </c>
      <c r="AE563" s="23" t="str">
        <f t="shared" si="73"/>
        <v/>
      </c>
    </row>
    <row r="564" spans="2:31" x14ac:dyDescent="0.25">
      <c r="B564" s="18" t="str">
        <f t="shared" si="69"/>
        <v/>
      </c>
      <c r="C564" s="19"/>
      <c r="D564" s="19"/>
      <c r="E564" s="19"/>
      <c r="F564" s="20"/>
      <c r="G564" s="10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6"/>
        <v/>
      </c>
      <c r="Z564" s="23" t="str">
        <f t="shared" si="67"/>
        <v/>
      </c>
      <c r="AA564" s="19">
        <f t="shared" si="68"/>
        <v>0</v>
      </c>
      <c r="AB564" s="19">
        <f t="shared" si="70"/>
        <v>0</v>
      </c>
      <c r="AC564" s="19">
        <f t="shared" si="71"/>
        <v>0</v>
      </c>
      <c r="AD564" s="23" t="str">
        <f t="shared" si="72"/>
        <v/>
      </c>
      <c r="AE564" s="23" t="str">
        <f t="shared" si="73"/>
        <v/>
      </c>
    </row>
    <row r="565" spans="2:31" x14ac:dyDescent="0.25">
      <c r="B565" s="18" t="str">
        <f t="shared" si="69"/>
        <v/>
      </c>
      <c r="C565" s="19"/>
      <c r="D565" s="19"/>
      <c r="E565" s="19"/>
      <c r="F565" s="2"/>
      <c r="G565" s="10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6"/>
        <v/>
      </c>
      <c r="Z565" s="23" t="str">
        <f t="shared" si="67"/>
        <v/>
      </c>
      <c r="AA565" s="19">
        <f t="shared" si="68"/>
        <v>0</v>
      </c>
      <c r="AB565" s="19">
        <f t="shared" si="70"/>
        <v>0</v>
      </c>
      <c r="AC565" s="19">
        <f t="shared" si="71"/>
        <v>0</v>
      </c>
      <c r="AD565" s="23" t="str">
        <f t="shared" si="72"/>
        <v/>
      </c>
      <c r="AE565" s="23" t="str">
        <f t="shared" si="73"/>
        <v/>
      </c>
    </row>
    <row r="566" spans="2:31" x14ac:dyDescent="0.25">
      <c r="B566" s="18" t="str">
        <f t="shared" si="69"/>
        <v/>
      </c>
      <c r="C566" s="19"/>
      <c r="D566" s="19"/>
      <c r="E566" s="19"/>
      <c r="F566" s="20"/>
      <c r="G566" s="10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6"/>
        <v/>
      </c>
      <c r="Z566" s="23" t="str">
        <f t="shared" si="67"/>
        <v/>
      </c>
      <c r="AA566" s="19">
        <f t="shared" si="68"/>
        <v>0</v>
      </c>
      <c r="AB566" s="19">
        <f t="shared" si="70"/>
        <v>0</v>
      </c>
      <c r="AC566" s="19">
        <f t="shared" si="71"/>
        <v>0</v>
      </c>
      <c r="AD566" s="23" t="str">
        <f t="shared" si="72"/>
        <v/>
      </c>
      <c r="AE566" s="23" t="str">
        <f t="shared" si="73"/>
        <v/>
      </c>
    </row>
    <row r="567" spans="2:31" x14ac:dyDescent="0.25">
      <c r="B567" s="18" t="str">
        <f t="shared" si="69"/>
        <v/>
      </c>
      <c r="C567" s="19"/>
      <c r="D567" s="19"/>
      <c r="E567" s="19"/>
      <c r="F567" s="2"/>
      <c r="G567" s="10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6"/>
        <v/>
      </c>
      <c r="Z567" s="23" t="str">
        <f t="shared" si="67"/>
        <v/>
      </c>
      <c r="AA567" s="19">
        <f t="shared" si="68"/>
        <v>0</v>
      </c>
      <c r="AB567" s="19">
        <f t="shared" si="70"/>
        <v>0</v>
      </c>
      <c r="AC567" s="19">
        <f t="shared" si="71"/>
        <v>0</v>
      </c>
      <c r="AD567" s="23" t="str">
        <f t="shared" si="72"/>
        <v/>
      </c>
      <c r="AE567" s="23" t="str">
        <f t="shared" si="73"/>
        <v/>
      </c>
    </row>
    <row r="568" spans="2:31" x14ac:dyDescent="0.25">
      <c r="B568" s="18" t="str">
        <f t="shared" si="69"/>
        <v/>
      </c>
      <c r="C568" s="19"/>
      <c r="D568" s="19"/>
      <c r="E568" s="19"/>
      <c r="F568" s="20"/>
      <c r="G568" s="10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6"/>
        <v/>
      </c>
      <c r="Z568" s="23" t="str">
        <f t="shared" si="67"/>
        <v/>
      </c>
      <c r="AA568" s="19">
        <f t="shared" si="68"/>
        <v>0</v>
      </c>
      <c r="AB568" s="19">
        <f t="shared" si="70"/>
        <v>0</v>
      </c>
      <c r="AC568" s="19">
        <f t="shared" si="71"/>
        <v>0</v>
      </c>
      <c r="AD568" s="23" t="str">
        <f t="shared" si="72"/>
        <v/>
      </c>
      <c r="AE568" s="23" t="str">
        <f t="shared" si="73"/>
        <v/>
      </c>
    </row>
    <row r="569" spans="2:31" x14ac:dyDescent="0.25">
      <c r="B569" s="18" t="str">
        <f t="shared" si="69"/>
        <v/>
      </c>
      <c r="C569" s="19"/>
      <c r="D569" s="19"/>
      <c r="E569" s="19"/>
      <c r="F569" s="2"/>
      <c r="G569" s="10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6"/>
        <v/>
      </c>
      <c r="Z569" s="23" t="str">
        <f t="shared" si="67"/>
        <v/>
      </c>
      <c r="AA569" s="19">
        <f t="shared" si="68"/>
        <v>0</v>
      </c>
      <c r="AB569" s="19">
        <f t="shared" si="70"/>
        <v>0</v>
      </c>
      <c r="AC569" s="19">
        <f t="shared" si="71"/>
        <v>0</v>
      </c>
      <c r="AD569" s="23" t="str">
        <f t="shared" si="72"/>
        <v/>
      </c>
      <c r="AE569" s="23" t="str">
        <f t="shared" si="73"/>
        <v/>
      </c>
    </row>
    <row r="570" spans="2:31" x14ac:dyDescent="0.25">
      <c r="B570" s="18" t="str">
        <f t="shared" si="69"/>
        <v/>
      </c>
      <c r="C570" s="19"/>
      <c r="D570" s="19"/>
      <c r="E570" s="19"/>
      <c r="F570" s="20"/>
      <c r="G570" s="10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6"/>
        <v/>
      </c>
      <c r="Z570" s="23" t="str">
        <f t="shared" si="67"/>
        <v/>
      </c>
      <c r="AA570" s="19">
        <f t="shared" si="68"/>
        <v>0</v>
      </c>
      <c r="AB570" s="19">
        <f t="shared" si="70"/>
        <v>0</v>
      </c>
      <c r="AC570" s="19">
        <f t="shared" si="71"/>
        <v>0</v>
      </c>
      <c r="AD570" s="23" t="str">
        <f t="shared" si="72"/>
        <v/>
      </c>
      <c r="AE570" s="23" t="str">
        <f t="shared" si="73"/>
        <v/>
      </c>
    </row>
    <row r="571" spans="2:31" x14ac:dyDescent="0.25">
      <c r="B571" s="18" t="str">
        <f t="shared" si="69"/>
        <v/>
      </c>
      <c r="C571" s="19"/>
      <c r="D571" s="19"/>
      <c r="E571" s="19"/>
      <c r="F571" s="2"/>
      <c r="G571" s="10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6"/>
        <v/>
      </c>
      <c r="Z571" s="23" t="str">
        <f t="shared" si="67"/>
        <v/>
      </c>
      <c r="AA571" s="19">
        <f t="shared" si="68"/>
        <v>0</v>
      </c>
      <c r="AB571" s="19">
        <f t="shared" si="70"/>
        <v>0</v>
      </c>
      <c r="AC571" s="19">
        <f t="shared" si="71"/>
        <v>0</v>
      </c>
      <c r="AD571" s="23" t="str">
        <f t="shared" si="72"/>
        <v/>
      </c>
      <c r="AE571" s="23" t="str">
        <f t="shared" si="73"/>
        <v/>
      </c>
    </row>
    <row r="572" spans="2:31" x14ac:dyDescent="0.25">
      <c r="B572" s="18" t="str">
        <f t="shared" si="69"/>
        <v/>
      </c>
      <c r="C572" s="19"/>
      <c r="D572" s="19"/>
      <c r="E572" s="19"/>
      <c r="F572" s="20"/>
      <c r="G572" s="10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6"/>
        <v/>
      </c>
      <c r="Z572" s="23" t="str">
        <f t="shared" si="67"/>
        <v/>
      </c>
      <c r="AA572" s="19">
        <f t="shared" si="68"/>
        <v>0</v>
      </c>
      <c r="AB572" s="19">
        <f t="shared" si="70"/>
        <v>0</v>
      </c>
      <c r="AC572" s="19">
        <f t="shared" si="71"/>
        <v>0</v>
      </c>
      <c r="AD572" s="23" t="str">
        <f t="shared" si="72"/>
        <v/>
      </c>
      <c r="AE572" s="23" t="str">
        <f t="shared" si="73"/>
        <v/>
      </c>
    </row>
    <row r="573" spans="2:31" x14ac:dyDescent="0.25">
      <c r="B573" s="18" t="str">
        <f t="shared" si="69"/>
        <v/>
      </c>
      <c r="C573" s="19"/>
      <c r="D573" s="19"/>
      <c r="E573" s="19"/>
      <c r="F573" s="2"/>
      <c r="G573" s="10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6"/>
        <v/>
      </c>
      <c r="Z573" s="23" t="str">
        <f t="shared" si="67"/>
        <v/>
      </c>
      <c r="AA573" s="19">
        <f t="shared" si="68"/>
        <v>0</v>
      </c>
      <c r="AB573" s="19">
        <f t="shared" si="70"/>
        <v>0</v>
      </c>
      <c r="AC573" s="19">
        <f t="shared" si="71"/>
        <v>0</v>
      </c>
      <c r="AD573" s="23" t="str">
        <f t="shared" si="72"/>
        <v/>
      </c>
      <c r="AE573" s="23" t="str">
        <f t="shared" si="73"/>
        <v/>
      </c>
    </row>
    <row r="574" spans="2:31" x14ac:dyDescent="0.25">
      <c r="B574" s="18" t="str">
        <f t="shared" si="69"/>
        <v/>
      </c>
      <c r="C574" s="19"/>
      <c r="D574" s="19"/>
      <c r="E574" s="19"/>
      <c r="F574" s="20"/>
      <c r="G574" s="10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6"/>
        <v/>
      </c>
      <c r="Z574" s="23" t="str">
        <f t="shared" si="67"/>
        <v/>
      </c>
      <c r="AA574" s="19">
        <f t="shared" si="68"/>
        <v>0</v>
      </c>
      <c r="AB574" s="19">
        <f t="shared" si="70"/>
        <v>0</v>
      </c>
      <c r="AC574" s="19">
        <f t="shared" si="71"/>
        <v>0</v>
      </c>
      <c r="AD574" s="23" t="str">
        <f t="shared" si="72"/>
        <v/>
      </c>
      <c r="AE574" s="23" t="str">
        <f t="shared" si="73"/>
        <v/>
      </c>
    </row>
    <row r="575" spans="2:31" x14ac:dyDescent="0.25">
      <c r="B575" s="18" t="str">
        <f t="shared" si="69"/>
        <v/>
      </c>
      <c r="C575" s="19"/>
      <c r="D575" s="19"/>
      <c r="E575" s="19"/>
      <c r="F575" s="2"/>
      <c r="G575" s="10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6"/>
        <v/>
      </c>
      <c r="Z575" s="23" t="str">
        <f t="shared" si="67"/>
        <v/>
      </c>
      <c r="AA575" s="19">
        <f t="shared" si="68"/>
        <v>0</v>
      </c>
      <c r="AB575" s="19">
        <f t="shared" si="70"/>
        <v>0</v>
      </c>
      <c r="AC575" s="19">
        <f t="shared" si="71"/>
        <v>0</v>
      </c>
      <c r="AD575" s="23" t="str">
        <f t="shared" si="72"/>
        <v/>
      </c>
      <c r="AE575" s="23" t="str">
        <f t="shared" si="73"/>
        <v/>
      </c>
    </row>
    <row r="576" spans="2:31" x14ac:dyDescent="0.25">
      <c r="B576" s="18" t="str">
        <f t="shared" si="69"/>
        <v/>
      </c>
      <c r="C576" s="19"/>
      <c r="D576" s="19"/>
      <c r="E576" s="19"/>
      <c r="F576" s="20"/>
      <c r="G576" s="10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6"/>
        <v/>
      </c>
      <c r="Z576" s="23" t="str">
        <f t="shared" si="67"/>
        <v/>
      </c>
      <c r="AA576" s="19">
        <f t="shared" si="68"/>
        <v>0</v>
      </c>
      <c r="AB576" s="19">
        <f t="shared" si="70"/>
        <v>0</v>
      </c>
      <c r="AC576" s="19">
        <f t="shared" si="71"/>
        <v>0</v>
      </c>
      <c r="AD576" s="23" t="str">
        <f t="shared" si="72"/>
        <v/>
      </c>
      <c r="AE576" s="23" t="str">
        <f t="shared" si="73"/>
        <v/>
      </c>
    </row>
    <row r="577" spans="2:31" x14ac:dyDescent="0.25">
      <c r="B577" s="18" t="str">
        <f t="shared" si="69"/>
        <v/>
      </c>
      <c r="C577" s="19"/>
      <c r="D577" s="19"/>
      <c r="E577" s="19"/>
      <c r="F577" s="2"/>
      <c r="G577" s="10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6"/>
        <v/>
      </c>
      <c r="Z577" s="23" t="str">
        <f t="shared" si="67"/>
        <v/>
      </c>
      <c r="AA577" s="19">
        <f t="shared" si="68"/>
        <v>0</v>
      </c>
      <c r="AB577" s="19">
        <f t="shared" si="70"/>
        <v>0</v>
      </c>
      <c r="AC577" s="19">
        <f t="shared" si="71"/>
        <v>0</v>
      </c>
      <c r="AD577" s="23" t="str">
        <f t="shared" si="72"/>
        <v/>
      </c>
      <c r="AE577" s="23" t="str">
        <f t="shared" si="73"/>
        <v/>
      </c>
    </row>
    <row r="578" spans="2:31" x14ac:dyDescent="0.25">
      <c r="B578" s="18" t="str">
        <f t="shared" si="69"/>
        <v/>
      </c>
      <c r="C578" s="19"/>
      <c r="D578" s="19"/>
      <c r="E578" s="19"/>
      <c r="F578" s="20"/>
      <c r="G578" s="10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6"/>
        <v/>
      </c>
      <c r="Z578" s="23" t="str">
        <f t="shared" si="67"/>
        <v/>
      </c>
      <c r="AA578" s="19">
        <f t="shared" si="68"/>
        <v>0</v>
      </c>
      <c r="AB578" s="19">
        <f t="shared" si="70"/>
        <v>0</v>
      </c>
      <c r="AC578" s="19">
        <f t="shared" si="71"/>
        <v>0</v>
      </c>
      <c r="AD578" s="23" t="str">
        <f t="shared" si="72"/>
        <v/>
      </c>
      <c r="AE578" s="23" t="str">
        <f t="shared" si="73"/>
        <v/>
      </c>
    </row>
    <row r="579" spans="2:31" x14ac:dyDescent="0.25">
      <c r="B579" s="18" t="str">
        <f t="shared" si="69"/>
        <v/>
      </c>
      <c r="C579" s="19"/>
      <c r="D579" s="19"/>
      <c r="E579" s="19"/>
      <c r="F579" s="2"/>
      <c r="G579" s="10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6"/>
        <v/>
      </c>
      <c r="Z579" s="23" t="str">
        <f t="shared" si="67"/>
        <v/>
      </c>
      <c r="AA579" s="19">
        <f t="shared" si="68"/>
        <v>0</v>
      </c>
      <c r="AB579" s="19">
        <f t="shared" si="70"/>
        <v>0</v>
      </c>
      <c r="AC579" s="19">
        <f t="shared" si="71"/>
        <v>0</v>
      </c>
      <c r="AD579" s="23" t="str">
        <f t="shared" si="72"/>
        <v/>
      </c>
      <c r="AE579" s="23" t="str">
        <f t="shared" si="73"/>
        <v/>
      </c>
    </row>
    <row r="580" spans="2:31" x14ac:dyDescent="0.25">
      <c r="B580" s="18" t="str">
        <f t="shared" si="69"/>
        <v/>
      </c>
      <c r="C580" s="19"/>
      <c r="D580" s="19"/>
      <c r="E580" s="19"/>
      <c r="F580" s="20"/>
      <c r="G580" s="10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6"/>
        <v/>
      </c>
      <c r="Z580" s="23" t="str">
        <f t="shared" si="67"/>
        <v/>
      </c>
      <c r="AA580" s="19">
        <f t="shared" si="68"/>
        <v>0</v>
      </c>
      <c r="AB580" s="19">
        <f t="shared" si="70"/>
        <v>0</v>
      </c>
      <c r="AC580" s="19">
        <f t="shared" si="71"/>
        <v>0</v>
      </c>
      <c r="AD580" s="23" t="str">
        <f t="shared" si="72"/>
        <v/>
      </c>
      <c r="AE580" s="23" t="str">
        <f t="shared" si="73"/>
        <v/>
      </c>
    </row>
    <row r="581" spans="2:31" x14ac:dyDescent="0.25">
      <c r="B581" s="18" t="str">
        <f t="shared" si="69"/>
        <v/>
      </c>
      <c r="C581" s="19"/>
      <c r="D581" s="19"/>
      <c r="E581" s="19"/>
      <c r="F581" s="2"/>
      <c r="G581" s="10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6"/>
        <v/>
      </c>
      <c r="Z581" s="23" t="str">
        <f t="shared" si="67"/>
        <v/>
      </c>
      <c r="AA581" s="19">
        <f t="shared" si="68"/>
        <v>0</v>
      </c>
      <c r="AB581" s="19">
        <f t="shared" si="70"/>
        <v>0</v>
      </c>
      <c r="AC581" s="19">
        <f t="shared" si="71"/>
        <v>0</v>
      </c>
      <c r="AD581" s="23" t="str">
        <f t="shared" si="72"/>
        <v/>
      </c>
      <c r="AE581" s="23" t="str">
        <f t="shared" si="73"/>
        <v/>
      </c>
    </row>
    <row r="582" spans="2:31" x14ac:dyDescent="0.25">
      <c r="B582" s="18" t="str">
        <f t="shared" si="69"/>
        <v/>
      </c>
      <c r="C582" s="19"/>
      <c r="D582" s="19"/>
      <c r="E582" s="19"/>
      <c r="F582" s="20"/>
      <c r="G582" s="10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6"/>
        <v/>
      </c>
      <c r="Z582" s="23" t="str">
        <f t="shared" si="67"/>
        <v/>
      </c>
      <c r="AA582" s="19">
        <f t="shared" si="68"/>
        <v>0</v>
      </c>
      <c r="AB582" s="19">
        <f t="shared" si="70"/>
        <v>0</v>
      </c>
      <c r="AC582" s="19">
        <f t="shared" si="71"/>
        <v>0</v>
      </c>
      <c r="AD582" s="23" t="str">
        <f t="shared" si="72"/>
        <v/>
      </c>
      <c r="AE582" s="23" t="str">
        <f t="shared" si="73"/>
        <v/>
      </c>
    </row>
    <row r="583" spans="2:31" x14ac:dyDescent="0.25">
      <c r="B583" s="18" t="str">
        <f t="shared" si="69"/>
        <v/>
      </c>
      <c r="C583" s="19"/>
      <c r="D583" s="19"/>
      <c r="E583" s="19"/>
      <c r="F583" s="2"/>
      <c r="G583" s="10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6"/>
        <v/>
      </c>
      <c r="Z583" s="23" t="str">
        <f t="shared" si="67"/>
        <v/>
      </c>
      <c r="AA583" s="19">
        <f t="shared" si="68"/>
        <v>0</v>
      </c>
      <c r="AB583" s="19">
        <f t="shared" si="70"/>
        <v>0</v>
      </c>
      <c r="AC583" s="19">
        <f t="shared" si="71"/>
        <v>0</v>
      </c>
      <c r="AD583" s="23" t="str">
        <f t="shared" si="72"/>
        <v/>
      </c>
      <c r="AE583" s="23" t="str">
        <f t="shared" si="73"/>
        <v/>
      </c>
    </row>
    <row r="584" spans="2:31" x14ac:dyDescent="0.25">
      <c r="B584" s="18" t="str">
        <f t="shared" si="69"/>
        <v/>
      </c>
      <c r="C584" s="19"/>
      <c r="D584" s="19"/>
      <c r="E584" s="19"/>
      <c r="F584" s="20"/>
      <c r="G584" s="10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6"/>
        <v/>
      </c>
      <c r="Z584" s="23" t="str">
        <f t="shared" si="67"/>
        <v/>
      </c>
      <c r="AA584" s="19">
        <f t="shared" si="68"/>
        <v>0</v>
      </c>
      <c r="AB584" s="19">
        <f t="shared" si="70"/>
        <v>0</v>
      </c>
      <c r="AC584" s="19">
        <f t="shared" si="71"/>
        <v>0</v>
      </c>
      <c r="AD584" s="23" t="str">
        <f t="shared" si="72"/>
        <v/>
      </c>
      <c r="AE584" s="23" t="str">
        <f t="shared" si="73"/>
        <v/>
      </c>
    </row>
    <row r="585" spans="2:31" x14ac:dyDescent="0.25">
      <c r="B585" s="18" t="str">
        <f t="shared" si="69"/>
        <v/>
      </c>
      <c r="C585" s="19"/>
      <c r="D585" s="19"/>
      <c r="E585" s="19"/>
      <c r="F585" s="2"/>
      <c r="G585" s="10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6"/>
        <v/>
      </c>
      <c r="Z585" s="23" t="str">
        <f t="shared" si="67"/>
        <v/>
      </c>
      <c r="AA585" s="19">
        <f t="shared" si="68"/>
        <v>0</v>
      </c>
      <c r="AB585" s="19">
        <f t="shared" si="70"/>
        <v>0</v>
      </c>
      <c r="AC585" s="19">
        <f t="shared" si="71"/>
        <v>0</v>
      </c>
      <c r="AD585" s="23" t="str">
        <f t="shared" si="72"/>
        <v/>
      </c>
      <c r="AE585" s="23" t="str">
        <f t="shared" si="73"/>
        <v/>
      </c>
    </row>
    <row r="586" spans="2:31" x14ac:dyDescent="0.25">
      <c r="B586" s="18" t="str">
        <f t="shared" si="69"/>
        <v/>
      </c>
      <c r="C586" s="19"/>
      <c r="D586" s="19"/>
      <c r="E586" s="19"/>
      <c r="F586" s="20"/>
      <c r="G586" s="10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6"/>
        <v/>
      </c>
      <c r="Z586" s="23" t="str">
        <f t="shared" si="67"/>
        <v/>
      </c>
      <c r="AA586" s="19">
        <f t="shared" si="68"/>
        <v>0</v>
      </c>
      <c r="AB586" s="19">
        <f t="shared" si="70"/>
        <v>0</v>
      </c>
      <c r="AC586" s="19">
        <f t="shared" si="71"/>
        <v>0</v>
      </c>
      <c r="AD586" s="23" t="str">
        <f t="shared" si="72"/>
        <v/>
      </c>
      <c r="AE586" s="23" t="str">
        <f t="shared" si="73"/>
        <v/>
      </c>
    </row>
    <row r="587" spans="2:31" x14ac:dyDescent="0.25">
      <c r="B587" s="18" t="str">
        <f t="shared" si="69"/>
        <v/>
      </c>
      <c r="C587" s="19"/>
      <c r="D587" s="19"/>
      <c r="E587" s="19"/>
      <c r="F587" s="2"/>
      <c r="G587" s="10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6"/>
        <v/>
      </c>
      <c r="Z587" s="23" t="str">
        <f t="shared" si="67"/>
        <v/>
      </c>
      <c r="AA587" s="19">
        <f t="shared" si="68"/>
        <v>0</v>
      </c>
      <c r="AB587" s="19">
        <f t="shared" si="70"/>
        <v>0</v>
      </c>
      <c r="AC587" s="19">
        <f t="shared" si="71"/>
        <v>0</v>
      </c>
      <c r="AD587" s="23" t="str">
        <f t="shared" si="72"/>
        <v/>
      </c>
      <c r="AE587" s="23" t="str">
        <f t="shared" si="73"/>
        <v/>
      </c>
    </row>
    <row r="588" spans="2:31" x14ac:dyDescent="0.25">
      <c r="B588" s="18" t="str">
        <f t="shared" si="69"/>
        <v/>
      </c>
      <c r="C588" s="19"/>
      <c r="D588" s="19"/>
      <c r="E588" s="19"/>
      <c r="F588" s="20"/>
      <c r="G588" s="10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6"/>
        <v/>
      </c>
      <c r="Z588" s="23" t="str">
        <f t="shared" si="67"/>
        <v/>
      </c>
      <c r="AA588" s="19">
        <f t="shared" si="68"/>
        <v>0</v>
      </c>
      <c r="AB588" s="19">
        <f t="shared" si="70"/>
        <v>0</v>
      </c>
      <c r="AC588" s="19">
        <f t="shared" si="71"/>
        <v>0</v>
      </c>
      <c r="AD588" s="23" t="str">
        <f t="shared" si="72"/>
        <v/>
      </c>
      <c r="AE588" s="23" t="str">
        <f t="shared" si="73"/>
        <v/>
      </c>
    </row>
    <row r="589" spans="2:31" x14ac:dyDescent="0.25">
      <c r="B589" s="18" t="str">
        <f t="shared" si="69"/>
        <v/>
      </c>
      <c r="C589" s="19"/>
      <c r="D589" s="19"/>
      <c r="E589" s="19"/>
      <c r="F589" s="2"/>
      <c r="G589" s="10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6"/>
        <v/>
      </c>
      <c r="Z589" s="23" t="str">
        <f t="shared" si="67"/>
        <v/>
      </c>
      <c r="AA589" s="19">
        <f t="shared" si="68"/>
        <v>0</v>
      </c>
      <c r="AB589" s="19">
        <f t="shared" si="70"/>
        <v>0</v>
      </c>
      <c r="AC589" s="19">
        <f t="shared" si="71"/>
        <v>0</v>
      </c>
      <c r="AD589" s="23" t="str">
        <f t="shared" si="72"/>
        <v/>
      </c>
      <c r="AE589" s="23" t="str">
        <f t="shared" si="73"/>
        <v/>
      </c>
    </row>
    <row r="590" spans="2:31" x14ac:dyDescent="0.25">
      <c r="B590" s="18" t="str">
        <f t="shared" si="69"/>
        <v/>
      </c>
      <c r="C590" s="19"/>
      <c r="D590" s="19"/>
      <c r="E590" s="19"/>
      <c r="F590" s="20"/>
      <c r="G590" s="10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6"/>
        <v/>
      </c>
      <c r="Z590" s="23" t="str">
        <f t="shared" si="67"/>
        <v/>
      </c>
      <c r="AA590" s="19">
        <f t="shared" si="68"/>
        <v>0</v>
      </c>
      <c r="AB590" s="19">
        <f t="shared" si="70"/>
        <v>0</v>
      </c>
      <c r="AC590" s="19">
        <f t="shared" si="71"/>
        <v>0</v>
      </c>
      <c r="AD590" s="23" t="str">
        <f t="shared" si="72"/>
        <v/>
      </c>
      <c r="AE590" s="23" t="str">
        <f t="shared" si="73"/>
        <v/>
      </c>
    </row>
    <row r="591" spans="2:31" x14ac:dyDescent="0.25">
      <c r="B591" s="18" t="str">
        <f t="shared" si="69"/>
        <v/>
      </c>
      <c r="C591" s="19"/>
      <c r="D591" s="19"/>
      <c r="E591" s="19"/>
      <c r="F591" s="2"/>
      <c r="G591" s="10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6"/>
        <v/>
      </c>
      <c r="Z591" s="23" t="str">
        <f t="shared" si="67"/>
        <v/>
      </c>
      <c r="AA591" s="19">
        <f t="shared" si="68"/>
        <v>0</v>
      </c>
      <c r="AB591" s="19">
        <f t="shared" si="70"/>
        <v>0</v>
      </c>
      <c r="AC591" s="19">
        <f t="shared" si="71"/>
        <v>0</v>
      </c>
      <c r="AD591" s="23" t="str">
        <f t="shared" si="72"/>
        <v/>
      </c>
      <c r="AE591" s="23" t="str">
        <f t="shared" si="73"/>
        <v/>
      </c>
    </row>
    <row r="592" spans="2:31" x14ac:dyDescent="0.25">
      <c r="B592" s="18" t="str">
        <f t="shared" si="69"/>
        <v/>
      </c>
      <c r="C592" s="19"/>
      <c r="D592" s="19"/>
      <c r="E592" s="19"/>
      <c r="F592" s="20"/>
      <c r="G592" s="10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6"/>
        <v/>
      </c>
      <c r="Z592" s="23" t="str">
        <f t="shared" si="67"/>
        <v/>
      </c>
      <c r="AA592" s="19">
        <f t="shared" si="68"/>
        <v>0</v>
      </c>
      <c r="AB592" s="19">
        <f t="shared" si="70"/>
        <v>0</v>
      </c>
      <c r="AC592" s="19">
        <f t="shared" si="71"/>
        <v>0</v>
      </c>
      <c r="AD592" s="23" t="str">
        <f t="shared" si="72"/>
        <v/>
      </c>
      <c r="AE592" s="23" t="str">
        <f t="shared" si="73"/>
        <v/>
      </c>
    </row>
    <row r="593" spans="2:31" x14ac:dyDescent="0.25">
      <c r="B593" s="18" t="str">
        <f t="shared" si="69"/>
        <v/>
      </c>
      <c r="C593" s="19"/>
      <c r="D593" s="19"/>
      <c r="E593" s="19"/>
      <c r="F593" s="2"/>
      <c r="G593" s="10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6"/>
        <v/>
      </c>
      <c r="Z593" s="23" t="str">
        <f t="shared" si="67"/>
        <v/>
      </c>
      <c r="AA593" s="19">
        <f t="shared" si="68"/>
        <v>0</v>
      </c>
      <c r="AB593" s="19">
        <f t="shared" si="70"/>
        <v>0</v>
      </c>
      <c r="AC593" s="19">
        <f t="shared" si="71"/>
        <v>0</v>
      </c>
      <c r="AD593" s="23" t="str">
        <f t="shared" si="72"/>
        <v/>
      </c>
      <c r="AE593" s="23" t="str">
        <f t="shared" si="73"/>
        <v/>
      </c>
    </row>
    <row r="594" spans="2:31" x14ac:dyDescent="0.25">
      <c r="B594" s="18" t="str">
        <f t="shared" si="69"/>
        <v/>
      </c>
      <c r="C594" s="19"/>
      <c r="D594" s="19"/>
      <c r="E594" s="19"/>
      <c r="F594" s="20"/>
      <c r="G594" s="10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6"/>
        <v/>
      </c>
      <c r="Z594" s="23" t="str">
        <f t="shared" si="67"/>
        <v/>
      </c>
      <c r="AA594" s="19">
        <f t="shared" si="68"/>
        <v>0</v>
      </c>
      <c r="AB594" s="19">
        <f t="shared" si="70"/>
        <v>0</v>
      </c>
      <c r="AC594" s="19">
        <f t="shared" si="71"/>
        <v>0</v>
      </c>
      <c r="AD594" s="23" t="str">
        <f t="shared" si="72"/>
        <v/>
      </c>
      <c r="AE594" s="23" t="str">
        <f t="shared" si="73"/>
        <v/>
      </c>
    </row>
    <row r="595" spans="2:31" x14ac:dyDescent="0.25">
      <c r="B595" s="18" t="str">
        <f t="shared" si="69"/>
        <v/>
      </c>
      <c r="C595" s="19"/>
      <c r="D595" s="19"/>
      <c r="E595" s="19"/>
      <c r="F595" s="2"/>
      <c r="G595" s="10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6"/>
        <v/>
      </c>
      <c r="Z595" s="23" t="str">
        <f t="shared" si="67"/>
        <v/>
      </c>
      <c r="AA595" s="19">
        <f t="shared" si="68"/>
        <v>0</v>
      </c>
      <c r="AB595" s="19">
        <f t="shared" si="70"/>
        <v>0</v>
      </c>
      <c r="AC595" s="19">
        <f t="shared" si="71"/>
        <v>0</v>
      </c>
      <c r="AD595" s="23" t="str">
        <f t="shared" si="72"/>
        <v/>
      </c>
      <c r="AE595" s="23" t="str">
        <f t="shared" si="73"/>
        <v/>
      </c>
    </row>
    <row r="596" spans="2:31" x14ac:dyDescent="0.25">
      <c r="B596" s="18" t="str">
        <f t="shared" si="69"/>
        <v/>
      </c>
      <c r="C596" s="19"/>
      <c r="D596" s="19"/>
      <c r="E596" s="19"/>
      <c r="F596" s="20"/>
      <c r="G596" s="10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6"/>
        <v/>
      </c>
      <c r="Z596" s="23" t="str">
        <f t="shared" si="67"/>
        <v/>
      </c>
      <c r="AA596" s="19">
        <f t="shared" si="68"/>
        <v>0</v>
      </c>
      <c r="AB596" s="19">
        <f t="shared" si="70"/>
        <v>0</v>
      </c>
      <c r="AC596" s="19">
        <f t="shared" si="71"/>
        <v>0</v>
      </c>
      <c r="AD596" s="23" t="str">
        <f t="shared" si="72"/>
        <v/>
      </c>
      <c r="AE596" s="23" t="str">
        <f t="shared" si="73"/>
        <v/>
      </c>
    </row>
    <row r="597" spans="2:31" x14ac:dyDescent="0.25">
      <c r="B597" s="18" t="str">
        <f t="shared" si="69"/>
        <v/>
      </c>
      <c r="C597" s="19"/>
      <c r="D597" s="19"/>
      <c r="E597" s="19"/>
      <c r="F597" s="2"/>
      <c r="G597" s="10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6"/>
        <v/>
      </c>
      <c r="Z597" s="23" t="str">
        <f t="shared" si="67"/>
        <v/>
      </c>
      <c r="AA597" s="19">
        <f t="shared" si="68"/>
        <v>0</v>
      </c>
      <c r="AB597" s="19">
        <f t="shared" si="70"/>
        <v>0</v>
      </c>
      <c r="AC597" s="19">
        <f t="shared" si="71"/>
        <v>0</v>
      </c>
      <c r="AD597" s="23" t="str">
        <f t="shared" si="72"/>
        <v/>
      </c>
      <c r="AE597" s="23" t="str">
        <f t="shared" si="73"/>
        <v/>
      </c>
    </row>
    <row r="598" spans="2:31" x14ac:dyDescent="0.25">
      <c r="B598" s="18" t="str">
        <f t="shared" si="69"/>
        <v/>
      </c>
      <c r="C598" s="19"/>
      <c r="D598" s="19"/>
      <c r="E598" s="19"/>
      <c r="F598" s="20"/>
      <c r="G598" s="10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6"/>
        <v/>
      </c>
      <c r="Z598" s="23" t="str">
        <f t="shared" si="67"/>
        <v/>
      </c>
      <c r="AA598" s="19">
        <f t="shared" si="68"/>
        <v>0</v>
      </c>
      <c r="AB598" s="19">
        <f t="shared" si="70"/>
        <v>0</v>
      </c>
      <c r="AC598" s="19">
        <f t="shared" si="71"/>
        <v>0</v>
      </c>
      <c r="AD598" s="23" t="str">
        <f t="shared" si="72"/>
        <v/>
      </c>
      <c r="AE598" s="23" t="str">
        <f t="shared" si="73"/>
        <v/>
      </c>
    </row>
    <row r="599" spans="2:31" x14ac:dyDescent="0.25">
      <c r="B599" s="18" t="str">
        <f t="shared" si="69"/>
        <v/>
      </c>
      <c r="C599" s="19"/>
      <c r="D599" s="19"/>
      <c r="E599" s="19"/>
      <c r="F599" s="2"/>
      <c r="G599" s="10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4">IF(M599&lt;&gt;"",$H599*M599,"")</f>
        <v/>
      </c>
      <c r="Z599" s="23" t="str">
        <f t="shared" ref="Z599:Z662" si="75">IF(N599&lt;&gt;"",$H599*N599,"")</f>
        <v/>
      </c>
      <c r="AA599" s="19">
        <f t="shared" ref="AA599:AA662" si="76">IF(OR(M599&lt;&gt;"",N599&lt;&gt;""),1,0)</f>
        <v>0</v>
      </c>
      <c r="AB599" s="19">
        <f t="shared" si="70"/>
        <v>0</v>
      </c>
      <c r="AC599" s="19">
        <f t="shared" si="71"/>
        <v>0</v>
      </c>
      <c r="AD599" s="23" t="str">
        <f t="shared" si="72"/>
        <v/>
      </c>
      <c r="AE599" s="23" t="str">
        <f t="shared" si="73"/>
        <v/>
      </c>
    </row>
    <row r="600" spans="2:31" x14ac:dyDescent="0.25">
      <c r="B600" s="18" t="str">
        <f t="shared" ref="B600:B663" si="77">IF(G600="","",B599+1)</f>
        <v/>
      </c>
      <c r="C600" s="19"/>
      <c r="D600" s="19"/>
      <c r="E600" s="19"/>
      <c r="F600" s="20"/>
      <c r="G600" s="10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4"/>
        <v/>
      </c>
      <c r="Z600" s="23" t="str">
        <f t="shared" si="75"/>
        <v/>
      </c>
      <c r="AA600" s="19">
        <f t="shared" si="76"/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3" t="str">
        <f t="shared" ref="AD600:AD663" si="80">IF(W600&lt;&gt;"",$H600*W600,"")</f>
        <v/>
      </c>
      <c r="AE600" s="23" t="str">
        <f t="shared" ref="AE600:AE663" si="81">IF(X600&lt;&gt;"",$H600*X600,"")</f>
        <v/>
      </c>
    </row>
    <row r="601" spans="2:31" x14ac:dyDescent="0.25">
      <c r="B601" s="18" t="str">
        <f t="shared" si="77"/>
        <v/>
      </c>
      <c r="C601" s="19"/>
      <c r="D601" s="19"/>
      <c r="E601" s="19"/>
      <c r="F601" s="2"/>
      <c r="G601" s="10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4"/>
        <v/>
      </c>
      <c r="Z601" s="23" t="str">
        <f t="shared" si="75"/>
        <v/>
      </c>
      <c r="AA601" s="19">
        <f t="shared" si="76"/>
        <v>0</v>
      </c>
      <c r="AB601" s="19">
        <f t="shared" si="78"/>
        <v>0</v>
      </c>
      <c r="AC601" s="19">
        <f t="shared" si="79"/>
        <v>0</v>
      </c>
      <c r="AD601" s="23" t="str">
        <f t="shared" si="80"/>
        <v/>
      </c>
      <c r="AE601" s="23" t="str">
        <f t="shared" si="81"/>
        <v/>
      </c>
    </row>
    <row r="602" spans="2:31" x14ac:dyDescent="0.25">
      <c r="B602" s="18" t="str">
        <f t="shared" si="77"/>
        <v/>
      </c>
      <c r="C602" s="19"/>
      <c r="D602" s="19"/>
      <c r="E602" s="19"/>
      <c r="F602" s="20"/>
      <c r="G602" s="10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4"/>
        <v/>
      </c>
      <c r="Z602" s="23" t="str">
        <f t="shared" si="75"/>
        <v/>
      </c>
      <c r="AA602" s="19">
        <f t="shared" si="76"/>
        <v>0</v>
      </c>
      <c r="AB602" s="19">
        <f t="shared" si="78"/>
        <v>0</v>
      </c>
      <c r="AC602" s="19">
        <f t="shared" si="79"/>
        <v>0</v>
      </c>
      <c r="AD602" s="23" t="str">
        <f t="shared" si="80"/>
        <v/>
      </c>
      <c r="AE602" s="23" t="str">
        <f t="shared" si="81"/>
        <v/>
      </c>
    </row>
    <row r="603" spans="2:31" x14ac:dyDescent="0.25">
      <c r="B603" s="18" t="str">
        <f t="shared" si="77"/>
        <v/>
      </c>
      <c r="C603" s="19"/>
      <c r="D603" s="19"/>
      <c r="E603" s="19"/>
      <c r="F603" s="2"/>
      <c r="G603" s="10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4"/>
        <v/>
      </c>
      <c r="Z603" s="23" t="str">
        <f t="shared" si="75"/>
        <v/>
      </c>
      <c r="AA603" s="19">
        <f t="shared" si="76"/>
        <v>0</v>
      </c>
      <c r="AB603" s="19">
        <f t="shared" si="78"/>
        <v>0</v>
      </c>
      <c r="AC603" s="19">
        <f t="shared" si="79"/>
        <v>0</v>
      </c>
      <c r="AD603" s="23" t="str">
        <f t="shared" si="80"/>
        <v/>
      </c>
      <c r="AE603" s="23" t="str">
        <f t="shared" si="81"/>
        <v/>
      </c>
    </row>
    <row r="604" spans="2:31" x14ac:dyDescent="0.25">
      <c r="B604" s="18" t="str">
        <f t="shared" si="77"/>
        <v/>
      </c>
      <c r="C604" s="19"/>
      <c r="D604" s="19"/>
      <c r="E604" s="19"/>
      <c r="F604" s="20"/>
      <c r="G604" s="10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4"/>
        <v/>
      </c>
      <c r="Z604" s="23" t="str">
        <f t="shared" si="75"/>
        <v/>
      </c>
      <c r="AA604" s="19">
        <f t="shared" si="76"/>
        <v>0</v>
      </c>
      <c r="AB604" s="19">
        <f t="shared" si="78"/>
        <v>0</v>
      </c>
      <c r="AC604" s="19">
        <f t="shared" si="79"/>
        <v>0</v>
      </c>
      <c r="AD604" s="23" t="str">
        <f t="shared" si="80"/>
        <v/>
      </c>
      <c r="AE604" s="23" t="str">
        <f t="shared" si="81"/>
        <v/>
      </c>
    </row>
    <row r="605" spans="2:31" x14ac:dyDescent="0.25">
      <c r="B605" s="18" t="str">
        <f t="shared" si="77"/>
        <v/>
      </c>
      <c r="C605" s="19"/>
      <c r="D605" s="19"/>
      <c r="E605" s="19"/>
      <c r="F605" s="2"/>
      <c r="G605" s="10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4"/>
        <v/>
      </c>
      <c r="Z605" s="23" t="str">
        <f t="shared" si="75"/>
        <v/>
      </c>
      <c r="AA605" s="19">
        <f t="shared" si="76"/>
        <v>0</v>
      </c>
      <c r="AB605" s="19">
        <f t="shared" si="78"/>
        <v>0</v>
      </c>
      <c r="AC605" s="19">
        <f t="shared" si="79"/>
        <v>0</v>
      </c>
      <c r="AD605" s="23" t="str">
        <f t="shared" si="80"/>
        <v/>
      </c>
      <c r="AE605" s="23" t="str">
        <f t="shared" si="81"/>
        <v/>
      </c>
    </row>
    <row r="606" spans="2:31" x14ac:dyDescent="0.25">
      <c r="B606" s="18" t="str">
        <f t="shared" si="77"/>
        <v/>
      </c>
      <c r="C606" s="19"/>
      <c r="D606" s="19"/>
      <c r="E606" s="19"/>
      <c r="F606" s="20"/>
      <c r="G606" s="10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4"/>
        <v/>
      </c>
      <c r="Z606" s="23" t="str">
        <f t="shared" si="75"/>
        <v/>
      </c>
      <c r="AA606" s="19">
        <f t="shared" si="76"/>
        <v>0</v>
      </c>
      <c r="AB606" s="19">
        <f t="shared" si="78"/>
        <v>0</v>
      </c>
      <c r="AC606" s="19">
        <f t="shared" si="79"/>
        <v>0</v>
      </c>
      <c r="AD606" s="23" t="str">
        <f t="shared" si="80"/>
        <v/>
      </c>
      <c r="AE606" s="23" t="str">
        <f t="shared" si="81"/>
        <v/>
      </c>
    </row>
    <row r="607" spans="2:31" x14ac:dyDescent="0.25">
      <c r="B607" s="18" t="str">
        <f t="shared" si="77"/>
        <v/>
      </c>
      <c r="C607" s="19"/>
      <c r="D607" s="19"/>
      <c r="E607" s="19"/>
      <c r="F607" s="2"/>
      <c r="G607" s="10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4"/>
        <v/>
      </c>
      <c r="Z607" s="23" t="str">
        <f t="shared" si="75"/>
        <v/>
      </c>
      <c r="AA607" s="19">
        <f t="shared" si="76"/>
        <v>0</v>
      </c>
      <c r="AB607" s="19">
        <f t="shared" si="78"/>
        <v>0</v>
      </c>
      <c r="AC607" s="19">
        <f t="shared" si="79"/>
        <v>0</v>
      </c>
      <c r="AD607" s="23" t="str">
        <f t="shared" si="80"/>
        <v/>
      </c>
      <c r="AE607" s="23" t="str">
        <f t="shared" si="81"/>
        <v/>
      </c>
    </row>
    <row r="608" spans="2:31" x14ac:dyDescent="0.25">
      <c r="B608" s="18" t="str">
        <f t="shared" si="77"/>
        <v/>
      </c>
      <c r="C608" s="19"/>
      <c r="D608" s="19"/>
      <c r="E608" s="19"/>
      <c r="F608" s="20"/>
      <c r="G608" s="10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4"/>
        <v/>
      </c>
      <c r="Z608" s="23" t="str">
        <f t="shared" si="75"/>
        <v/>
      </c>
      <c r="AA608" s="19">
        <f t="shared" si="76"/>
        <v>0</v>
      </c>
      <c r="AB608" s="19">
        <f t="shared" si="78"/>
        <v>0</v>
      </c>
      <c r="AC608" s="19">
        <f t="shared" si="79"/>
        <v>0</v>
      </c>
      <c r="AD608" s="23" t="str">
        <f t="shared" si="80"/>
        <v/>
      </c>
      <c r="AE608" s="23" t="str">
        <f t="shared" si="81"/>
        <v/>
      </c>
    </row>
    <row r="609" spans="2:31" x14ac:dyDescent="0.25">
      <c r="B609" s="18" t="str">
        <f t="shared" si="77"/>
        <v/>
      </c>
      <c r="C609" s="19"/>
      <c r="D609" s="19"/>
      <c r="E609" s="19"/>
      <c r="F609" s="20"/>
      <c r="G609" s="10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4"/>
        <v/>
      </c>
      <c r="Z609" s="23" t="str">
        <f t="shared" si="75"/>
        <v/>
      </c>
      <c r="AA609" s="19">
        <f t="shared" si="76"/>
        <v>0</v>
      </c>
      <c r="AB609" s="19">
        <f t="shared" si="78"/>
        <v>0</v>
      </c>
      <c r="AC609" s="19">
        <f t="shared" si="79"/>
        <v>0</v>
      </c>
      <c r="AD609" s="23" t="str">
        <f t="shared" si="80"/>
        <v/>
      </c>
      <c r="AE609" s="23" t="str">
        <f t="shared" si="81"/>
        <v/>
      </c>
    </row>
    <row r="610" spans="2:31" x14ac:dyDescent="0.25">
      <c r="B610" s="18" t="str">
        <f t="shared" si="77"/>
        <v/>
      </c>
      <c r="C610" s="19"/>
      <c r="D610" s="19"/>
      <c r="E610" s="19"/>
      <c r="F610" s="20"/>
      <c r="G610" s="10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4"/>
        <v/>
      </c>
      <c r="Z610" s="23" t="str">
        <f t="shared" si="75"/>
        <v/>
      </c>
      <c r="AA610" s="19">
        <f t="shared" si="76"/>
        <v>0</v>
      </c>
      <c r="AB610" s="19">
        <f t="shared" si="78"/>
        <v>0</v>
      </c>
      <c r="AC610" s="19">
        <f t="shared" si="79"/>
        <v>0</v>
      </c>
      <c r="AD610" s="23" t="str">
        <f t="shared" si="80"/>
        <v/>
      </c>
      <c r="AE610" s="23" t="str">
        <f t="shared" si="81"/>
        <v/>
      </c>
    </row>
    <row r="611" spans="2:31" x14ac:dyDescent="0.25">
      <c r="B611" s="18" t="str">
        <f t="shared" si="77"/>
        <v/>
      </c>
      <c r="C611" s="19"/>
      <c r="D611" s="19"/>
      <c r="E611" s="19"/>
      <c r="F611" s="20"/>
      <c r="G611" s="10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4"/>
        <v/>
      </c>
      <c r="Z611" s="23" t="str">
        <f t="shared" si="75"/>
        <v/>
      </c>
      <c r="AA611" s="19">
        <f t="shared" si="76"/>
        <v>0</v>
      </c>
      <c r="AB611" s="19">
        <f t="shared" si="78"/>
        <v>0</v>
      </c>
      <c r="AC611" s="19">
        <f t="shared" si="79"/>
        <v>0</v>
      </c>
      <c r="AD611" s="23" t="str">
        <f t="shared" si="80"/>
        <v/>
      </c>
      <c r="AE611" s="23" t="str">
        <f t="shared" si="81"/>
        <v/>
      </c>
    </row>
    <row r="612" spans="2:31" x14ac:dyDescent="0.25">
      <c r="B612" s="18" t="str">
        <f t="shared" si="77"/>
        <v/>
      </c>
      <c r="C612" s="19"/>
      <c r="D612" s="19"/>
      <c r="E612" s="19"/>
      <c r="F612" s="20"/>
      <c r="G612" s="10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4"/>
        <v/>
      </c>
      <c r="Z612" s="23" t="str">
        <f t="shared" si="75"/>
        <v/>
      </c>
      <c r="AA612" s="19">
        <f t="shared" si="76"/>
        <v>0</v>
      </c>
      <c r="AB612" s="19">
        <f t="shared" si="78"/>
        <v>0</v>
      </c>
      <c r="AC612" s="19">
        <f t="shared" si="79"/>
        <v>0</v>
      </c>
      <c r="AD612" s="23" t="str">
        <f t="shared" si="80"/>
        <v/>
      </c>
      <c r="AE612" s="23" t="str">
        <f t="shared" si="81"/>
        <v/>
      </c>
    </row>
    <row r="613" spans="2:31" x14ac:dyDescent="0.25">
      <c r="B613" s="18" t="str">
        <f t="shared" si="77"/>
        <v/>
      </c>
      <c r="C613" s="19"/>
      <c r="D613" s="19"/>
      <c r="E613" s="19"/>
      <c r="F613" s="20"/>
      <c r="G613" s="10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4"/>
        <v/>
      </c>
      <c r="Z613" s="23" t="str">
        <f t="shared" si="75"/>
        <v/>
      </c>
      <c r="AA613" s="19">
        <f t="shared" si="76"/>
        <v>0</v>
      </c>
      <c r="AB613" s="19">
        <f t="shared" si="78"/>
        <v>0</v>
      </c>
      <c r="AC613" s="19">
        <f t="shared" si="79"/>
        <v>0</v>
      </c>
      <c r="AD613" s="23" t="str">
        <f t="shared" si="80"/>
        <v/>
      </c>
      <c r="AE613" s="23" t="str">
        <f t="shared" si="81"/>
        <v/>
      </c>
    </row>
    <row r="614" spans="2:31" x14ac:dyDescent="0.25">
      <c r="B614" s="18" t="str">
        <f t="shared" si="77"/>
        <v/>
      </c>
      <c r="C614" s="19"/>
      <c r="D614" s="19"/>
      <c r="E614" s="19"/>
      <c r="F614" s="20"/>
      <c r="G614" s="10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4"/>
        <v/>
      </c>
      <c r="Z614" s="23" t="str">
        <f t="shared" si="75"/>
        <v/>
      </c>
      <c r="AA614" s="19">
        <f t="shared" si="76"/>
        <v>0</v>
      </c>
      <c r="AB614" s="19">
        <f t="shared" si="78"/>
        <v>0</v>
      </c>
      <c r="AC614" s="19">
        <f t="shared" si="79"/>
        <v>0</v>
      </c>
      <c r="AD614" s="23" t="str">
        <f t="shared" si="80"/>
        <v/>
      </c>
      <c r="AE614" s="23" t="str">
        <f t="shared" si="81"/>
        <v/>
      </c>
    </row>
    <row r="615" spans="2:31" x14ac:dyDescent="0.25">
      <c r="B615" s="18" t="str">
        <f t="shared" si="77"/>
        <v/>
      </c>
      <c r="C615" s="19"/>
      <c r="D615" s="19"/>
      <c r="E615" s="19"/>
      <c r="F615" s="20"/>
      <c r="G615" s="10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4"/>
        <v/>
      </c>
      <c r="Z615" s="23" t="str">
        <f t="shared" si="75"/>
        <v/>
      </c>
      <c r="AA615" s="19">
        <f t="shared" si="76"/>
        <v>0</v>
      </c>
      <c r="AB615" s="19">
        <f t="shared" si="78"/>
        <v>0</v>
      </c>
      <c r="AC615" s="19">
        <f t="shared" si="79"/>
        <v>0</v>
      </c>
      <c r="AD615" s="23" t="str">
        <f t="shared" si="80"/>
        <v/>
      </c>
      <c r="AE615" s="23" t="str">
        <f t="shared" si="81"/>
        <v/>
      </c>
    </row>
    <row r="616" spans="2:31" x14ac:dyDescent="0.25">
      <c r="B616" s="18" t="str">
        <f t="shared" si="77"/>
        <v/>
      </c>
      <c r="C616" s="19"/>
      <c r="D616" s="19"/>
      <c r="E616" s="19"/>
      <c r="F616" s="20"/>
      <c r="G616" s="10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4"/>
        <v/>
      </c>
      <c r="Z616" s="23" t="str">
        <f t="shared" si="75"/>
        <v/>
      </c>
      <c r="AA616" s="19">
        <f t="shared" si="76"/>
        <v>0</v>
      </c>
      <c r="AB616" s="19">
        <f t="shared" si="78"/>
        <v>0</v>
      </c>
      <c r="AC616" s="19">
        <f t="shared" si="79"/>
        <v>0</v>
      </c>
      <c r="AD616" s="23" t="str">
        <f t="shared" si="80"/>
        <v/>
      </c>
      <c r="AE616" s="23" t="str">
        <f t="shared" si="81"/>
        <v/>
      </c>
    </row>
    <row r="617" spans="2:31" x14ac:dyDescent="0.25">
      <c r="B617" s="18" t="str">
        <f t="shared" si="77"/>
        <v/>
      </c>
      <c r="C617" s="19"/>
      <c r="D617" s="19"/>
      <c r="E617" s="19"/>
      <c r="F617" s="20"/>
      <c r="G617" s="10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4"/>
        <v/>
      </c>
      <c r="Z617" s="23" t="str">
        <f t="shared" si="75"/>
        <v/>
      </c>
      <c r="AA617" s="19">
        <f t="shared" si="76"/>
        <v>0</v>
      </c>
      <c r="AB617" s="19">
        <f t="shared" si="78"/>
        <v>0</v>
      </c>
      <c r="AC617" s="19">
        <f t="shared" si="79"/>
        <v>0</v>
      </c>
      <c r="AD617" s="23" t="str">
        <f t="shared" si="80"/>
        <v/>
      </c>
      <c r="AE617" s="23" t="str">
        <f t="shared" si="81"/>
        <v/>
      </c>
    </row>
    <row r="618" spans="2:31" x14ac:dyDescent="0.25">
      <c r="B618" s="18" t="str">
        <f t="shared" si="77"/>
        <v/>
      </c>
      <c r="C618" s="19"/>
      <c r="D618" s="19"/>
      <c r="E618" s="19"/>
      <c r="F618" s="2"/>
      <c r="G618" s="10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4"/>
        <v/>
      </c>
      <c r="Z618" s="23" t="str">
        <f t="shared" si="75"/>
        <v/>
      </c>
      <c r="AA618" s="19">
        <f t="shared" si="76"/>
        <v>0</v>
      </c>
      <c r="AB618" s="19">
        <f t="shared" si="78"/>
        <v>0</v>
      </c>
      <c r="AC618" s="19">
        <f t="shared" si="79"/>
        <v>0</v>
      </c>
      <c r="AD618" s="23" t="str">
        <f t="shared" si="80"/>
        <v/>
      </c>
      <c r="AE618" s="23" t="str">
        <f t="shared" si="81"/>
        <v/>
      </c>
    </row>
    <row r="619" spans="2:31" x14ac:dyDescent="0.25">
      <c r="B619" s="18" t="str">
        <f t="shared" si="77"/>
        <v/>
      </c>
      <c r="C619" s="19"/>
      <c r="D619" s="19"/>
      <c r="E619" s="19"/>
      <c r="F619" s="20"/>
      <c r="G619" s="10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4"/>
        <v/>
      </c>
      <c r="Z619" s="23" t="str">
        <f t="shared" si="75"/>
        <v/>
      </c>
      <c r="AA619" s="19">
        <f t="shared" si="76"/>
        <v>0</v>
      </c>
      <c r="AB619" s="19">
        <f t="shared" si="78"/>
        <v>0</v>
      </c>
      <c r="AC619" s="19">
        <f t="shared" si="79"/>
        <v>0</v>
      </c>
      <c r="AD619" s="23" t="str">
        <f t="shared" si="80"/>
        <v/>
      </c>
      <c r="AE619" s="23" t="str">
        <f t="shared" si="81"/>
        <v/>
      </c>
    </row>
    <row r="620" spans="2:31" x14ac:dyDescent="0.25">
      <c r="B620" s="18" t="str">
        <f t="shared" si="77"/>
        <v/>
      </c>
      <c r="C620" s="19"/>
      <c r="D620" s="19"/>
      <c r="E620" s="19"/>
      <c r="F620" s="2"/>
      <c r="G620" s="10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4"/>
        <v/>
      </c>
      <c r="Z620" s="23" t="str">
        <f t="shared" si="75"/>
        <v/>
      </c>
      <c r="AA620" s="19">
        <f t="shared" si="76"/>
        <v>0</v>
      </c>
      <c r="AB620" s="19">
        <f t="shared" si="78"/>
        <v>0</v>
      </c>
      <c r="AC620" s="19">
        <f t="shared" si="79"/>
        <v>0</v>
      </c>
      <c r="AD620" s="23" t="str">
        <f t="shared" si="80"/>
        <v/>
      </c>
      <c r="AE620" s="23" t="str">
        <f t="shared" si="81"/>
        <v/>
      </c>
    </row>
    <row r="621" spans="2:31" x14ac:dyDescent="0.25">
      <c r="B621" s="18" t="str">
        <f t="shared" si="77"/>
        <v/>
      </c>
      <c r="C621" s="19"/>
      <c r="D621" s="19"/>
      <c r="E621" s="19"/>
      <c r="F621" s="20"/>
      <c r="G621" s="10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4"/>
        <v/>
      </c>
      <c r="Z621" s="23" t="str">
        <f t="shared" si="75"/>
        <v/>
      </c>
      <c r="AA621" s="19">
        <f t="shared" si="76"/>
        <v>0</v>
      </c>
      <c r="AB621" s="19">
        <f t="shared" si="78"/>
        <v>0</v>
      </c>
      <c r="AC621" s="19">
        <f t="shared" si="79"/>
        <v>0</v>
      </c>
      <c r="AD621" s="23" t="str">
        <f t="shared" si="80"/>
        <v/>
      </c>
      <c r="AE621" s="23" t="str">
        <f t="shared" si="81"/>
        <v/>
      </c>
    </row>
    <row r="622" spans="2:31" x14ac:dyDescent="0.25">
      <c r="B622" s="18" t="str">
        <f t="shared" si="77"/>
        <v/>
      </c>
      <c r="C622" s="19"/>
      <c r="D622" s="19"/>
      <c r="E622" s="19"/>
      <c r="F622" s="20"/>
      <c r="G622" s="10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4"/>
        <v/>
      </c>
      <c r="Z622" s="23" t="str">
        <f t="shared" si="75"/>
        <v/>
      </c>
      <c r="AA622" s="19">
        <f t="shared" si="76"/>
        <v>0</v>
      </c>
      <c r="AB622" s="19">
        <f t="shared" si="78"/>
        <v>0</v>
      </c>
      <c r="AC622" s="19">
        <f t="shared" si="79"/>
        <v>0</v>
      </c>
      <c r="AD622" s="23" t="str">
        <f t="shared" si="80"/>
        <v/>
      </c>
      <c r="AE622" s="23" t="str">
        <f t="shared" si="81"/>
        <v/>
      </c>
    </row>
    <row r="623" spans="2:31" x14ac:dyDescent="0.25">
      <c r="B623" s="18" t="str">
        <f t="shared" si="77"/>
        <v/>
      </c>
      <c r="C623" s="19"/>
      <c r="D623" s="19"/>
      <c r="E623" s="19"/>
      <c r="F623" s="20"/>
      <c r="G623" s="10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4"/>
        <v/>
      </c>
      <c r="Z623" s="23" t="str">
        <f t="shared" si="75"/>
        <v/>
      </c>
      <c r="AA623" s="19">
        <f t="shared" si="76"/>
        <v>0</v>
      </c>
      <c r="AB623" s="19">
        <f t="shared" si="78"/>
        <v>0</v>
      </c>
      <c r="AC623" s="19">
        <f t="shared" si="79"/>
        <v>0</v>
      </c>
      <c r="AD623" s="23" t="str">
        <f t="shared" si="80"/>
        <v/>
      </c>
      <c r="AE623" s="23" t="str">
        <f t="shared" si="81"/>
        <v/>
      </c>
    </row>
    <row r="624" spans="2:31" x14ac:dyDescent="0.25">
      <c r="B624" s="18" t="str">
        <f t="shared" si="77"/>
        <v/>
      </c>
      <c r="C624" s="19"/>
      <c r="D624" s="19"/>
      <c r="E624" s="19"/>
      <c r="F624" s="20"/>
      <c r="G624" s="10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4"/>
        <v/>
      </c>
      <c r="Z624" s="23" t="str">
        <f t="shared" si="75"/>
        <v/>
      </c>
      <c r="AA624" s="19">
        <f t="shared" si="76"/>
        <v>0</v>
      </c>
      <c r="AB624" s="19">
        <f t="shared" si="78"/>
        <v>0</v>
      </c>
      <c r="AC624" s="19">
        <f t="shared" si="79"/>
        <v>0</v>
      </c>
      <c r="AD624" s="23" t="str">
        <f t="shared" si="80"/>
        <v/>
      </c>
      <c r="AE624" s="23" t="str">
        <f t="shared" si="81"/>
        <v/>
      </c>
    </row>
    <row r="625" spans="2:31" x14ac:dyDescent="0.25">
      <c r="B625" s="18" t="str">
        <f t="shared" si="77"/>
        <v/>
      </c>
      <c r="C625" s="19"/>
      <c r="D625" s="19"/>
      <c r="E625" s="19"/>
      <c r="F625" s="20"/>
      <c r="G625" s="10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4"/>
        <v/>
      </c>
      <c r="Z625" s="23" t="str">
        <f t="shared" si="75"/>
        <v/>
      </c>
      <c r="AA625" s="19">
        <f t="shared" si="76"/>
        <v>0</v>
      </c>
      <c r="AB625" s="19">
        <f t="shared" si="78"/>
        <v>0</v>
      </c>
      <c r="AC625" s="19">
        <f t="shared" si="79"/>
        <v>0</v>
      </c>
      <c r="AD625" s="23" t="str">
        <f t="shared" si="80"/>
        <v/>
      </c>
      <c r="AE625" s="23" t="str">
        <f t="shared" si="81"/>
        <v/>
      </c>
    </row>
    <row r="626" spans="2:31" x14ac:dyDescent="0.25">
      <c r="B626" s="18" t="str">
        <f t="shared" si="77"/>
        <v/>
      </c>
      <c r="C626" s="19"/>
      <c r="D626" s="19"/>
      <c r="E626" s="19"/>
      <c r="F626" s="20"/>
      <c r="G626" s="10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4"/>
        <v/>
      </c>
      <c r="Z626" s="23" t="str">
        <f t="shared" si="75"/>
        <v/>
      </c>
      <c r="AA626" s="19">
        <f t="shared" si="76"/>
        <v>0</v>
      </c>
      <c r="AB626" s="19">
        <f t="shared" si="78"/>
        <v>0</v>
      </c>
      <c r="AC626" s="19">
        <f t="shared" si="79"/>
        <v>0</v>
      </c>
      <c r="AD626" s="23" t="str">
        <f t="shared" si="80"/>
        <v/>
      </c>
      <c r="AE626" s="23" t="str">
        <f t="shared" si="81"/>
        <v/>
      </c>
    </row>
    <row r="627" spans="2:31" x14ac:dyDescent="0.25">
      <c r="B627" s="18" t="str">
        <f t="shared" si="77"/>
        <v/>
      </c>
      <c r="C627" s="19"/>
      <c r="D627" s="19"/>
      <c r="E627" s="19"/>
      <c r="F627" s="20"/>
      <c r="G627" s="10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4"/>
        <v/>
      </c>
      <c r="Z627" s="23" t="str">
        <f t="shared" si="75"/>
        <v/>
      </c>
      <c r="AA627" s="19">
        <f t="shared" si="76"/>
        <v>0</v>
      </c>
      <c r="AB627" s="19">
        <f t="shared" si="78"/>
        <v>0</v>
      </c>
      <c r="AC627" s="19">
        <f t="shared" si="79"/>
        <v>0</v>
      </c>
      <c r="AD627" s="23" t="str">
        <f t="shared" si="80"/>
        <v/>
      </c>
      <c r="AE627" s="23" t="str">
        <f t="shared" si="81"/>
        <v/>
      </c>
    </row>
    <row r="628" spans="2:31" x14ac:dyDescent="0.25">
      <c r="B628" s="18" t="str">
        <f t="shared" si="77"/>
        <v/>
      </c>
      <c r="C628" s="19"/>
      <c r="D628" s="19"/>
      <c r="E628" s="19"/>
      <c r="F628" s="20"/>
      <c r="G628" s="10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4"/>
        <v/>
      </c>
      <c r="Z628" s="23" t="str">
        <f t="shared" si="75"/>
        <v/>
      </c>
      <c r="AA628" s="19">
        <f t="shared" si="76"/>
        <v>0</v>
      </c>
      <c r="AB628" s="19">
        <f t="shared" si="78"/>
        <v>0</v>
      </c>
      <c r="AC628" s="19">
        <f t="shared" si="79"/>
        <v>0</v>
      </c>
      <c r="AD628" s="23" t="str">
        <f t="shared" si="80"/>
        <v/>
      </c>
      <c r="AE628" s="23" t="str">
        <f t="shared" si="81"/>
        <v/>
      </c>
    </row>
    <row r="629" spans="2:31" x14ac:dyDescent="0.25">
      <c r="B629" s="18" t="str">
        <f t="shared" si="77"/>
        <v/>
      </c>
      <c r="C629" s="19"/>
      <c r="D629" s="19"/>
      <c r="E629" s="19"/>
      <c r="F629" s="20"/>
      <c r="G629" s="10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4"/>
        <v/>
      </c>
      <c r="Z629" s="23" t="str">
        <f t="shared" si="75"/>
        <v/>
      </c>
      <c r="AA629" s="19">
        <f t="shared" si="76"/>
        <v>0</v>
      </c>
      <c r="AB629" s="19">
        <f t="shared" si="78"/>
        <v>0</v>
      </c>
      <c r="AC629" s="19">
        <f t="shared" si="79"/>
        <v>0</v>
      </c>
      <c r="AD629" s="23" t="str">
        <f t="shared" si="80"/>
        <v/>
      </c>
      <c r="AE629" s="23" t="str">
        <f t="shared" si="81"/>
        <v/>
      </c>
    </row>
    <row r="630" spans="2:31" x14ac:dyDescent="0.25">
      <c r="B630" s="18" t="str">
        <f t="shared" si="77"/>
        <v/>
      </c>
      <c r="C630" s="19"/>
      <c r="D630" s="19"/>
      <c r="E630" s="19"/>
      <c r="F630" s="20"/>
      <c r="G630" s="10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4"/>
        <v/>
      </c>
      <c r="Z630" s="23" t="str">
        <f t="shared" si="75"/>
        <v/>
      </c>
      <c r="AA630" s="19">
        <f t="shared" si="76"/>
        <v>0</v>
      </c>
      <c r="AB630" s="19">
        <f t="shared" si="78"/>
        <v>0</v>
      </c>
      <c r="AC630" s="19">
        <f t="shared" si="79"/>
        <v>0</v>
      </c>
      <c r="AD630" s="23" t="str">
        <f t="shared" si="80"/>
        <v/>
      </c>
      <c r="AE630" s="23" t="str">
        <f t="shared" si="81"/>
        <v/>
      </c>
    </row>
    <row r="631" spans="2:31" x14ac:dyDescent="0.25">
      <c r="B631" s="18" t="str">
        <f t="shared" si="77"/>
        <v/>
      </c>
      <c r="C631" s="19"/>
      <c r="D631" s="19"/>
      <c r="E631" s="19"/>
      <c r="F631" s="20"/>
      <c r="G631" s="10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4"/>
        <v/>
      </c>
      <c r="Z631" s="23" t="str">
        <f t="shared" si="75"/>
        <v/>
      </c>
      <c r="AA631" s="19">
        <f t="shared" si="76"/>
        <v>0</v>
      </c>
      <c r="AB631" s="19">
        <f t="shared" si="78"/>
        <v>0</v>
      </c>
      <c r="AC631" s="19">
        <f t="shared" si="79"/>
        <v>0</v>
      </c>
      <c r="AD631" s="23" t="str">
        <f t="shared" si="80"/>
        <v/>
      </c>
      <c r="AE631" s="23" t="str">
        <f t="shared" si="81"/>
        <v/>
      </c>
    </row>
    <row r="632" spans="2:31" x14ac:dyDescent="0.25">
      <c r="B632" s="18" t="str">
        <f t="shared" si="77"/>
        <v/>
      </c>
      <c r="C632" s="19"/>
      <c r="D632" s="19"/>
      <c r="E632" s="19"/>
      <c r="F632" s="20"/>
      <c r="G632" s="10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4"/>
        <v/>
      </c>
      <c r="Z632" s="23" t="str">
        <f t="shared" si="75"/>
        <v/>
      </c>
      <c r="AA632" s="19">
        <f t="shared" si="76"/>
        <v>0</v>
      </c>
      <c r="AB632" s="19">
        <f t="shared" si="78"/>
        <v>0</v>
      </c>
      <c r="AC632" s="19">
        <f t="shared" si="79"/>
        <v>0</v>
      </c>
      <c r="AD632" s="23" t="str">
        <f t="shared" si="80"/>
        <v/>
      </c>
      <c r="AE632" s="23" t="str">
        <f t="shared" si="81"/>
        <v/>
      </c>
    </row>
    <row r="633" spans="2:31" x14ac:dyDescent="0.25">
      <c r="B633" s="18" t="str">
        <f t="shared" si="77"/>
        <v/>
      </c>
      <c r="C633" s="19"/>
      <c r="D633" s="19"/>
      <c r="E633" s="19"/>
      <c r="F633" s="20"/>
      <c r="G633" s="10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4"/>
        <v/>
      </c>
      <c r="Z633" s="23" t="str">
        <f t="shared" si="75"/>
        <v/>
      </c>
      <c r="AA633" s="19">
        <f t="shared" si="76"/>
        <v>0</v>
      </c>
      <c r="AB633" s="19">
        <f t="shared" si="78"/>
        <v>0</v>
      </c>
      <c r="AC633" s="19">
        <f t="shared" si="79"/>
        <v>0</v>
      </c>
      <c r="AD633" s="23" t="str">
        <f t="shared" si="80"/>
        <v/>
      </c>
      <c r="AE633" s="23" t="str">
        <f t="shared" si="81"/>
        <v/>
      </c>
    </row>
    <row r="634" spans="2:31" x14ac:dyDescent="0.25">
      <c r="B634" s="18" t="str">
        <f t="shared" si="77"/>
        <v/>
      </c>
      <c r="C634" s="19"/>
      <c r="D634" s="19"/>
      <c r="E634" s="19"/>
      <c r="F634" s="20"/>
      <c r="G634" s="10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4"/>
        <v/>
      </c>
      <c r="Z634" s="23" t="str">
        <f t="shared" si="75"/>
        <v/>
      </c>
      <c r="AA634" s="19">
        <f t="shared" si="76"/>
        <v>0</v>
      </c>
      <c r="AB634" s="19">
        <f t="shared" si="78"/>
        <v>0</v>
      </c>
      <c r="AC634" s="19">
        <f t="shared" si="79"/>
        <v>0</v>
      </c>
      <c r="AD634" s="23" t="str">
        <f t="shared" si="80"/>
        <v/>
      </c>
      <c r="AE634" s="23" t="str">
        <f t="shared" si="81"/>
        <v/>
      </c>
    </row>
    <row r="635" spans="2:31" x14ac:dyDescent="0.25">
      <c r="B635" s="18" t="str">
        <f t="shared" si="77"/>
        <v/>
      </c>
      <c r="C635" s="19"/>
      <c r="D635" s="19"/>
      <c r="E635" s="19"/>
      <c r="F635" s="20"/>
      <c r="G635" s="10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4"/>
        <v/>
      </c>
      <c r="Z635" s="23" t="str">
        <f t="shared" si="75"/>
        <v/>
      </c>
      <c r="AA635" s="19">
        <f t="shared" si="76"/>
        <v>0</v>
      </c>
      <c r="AB635" s="19">
        <f t="shared" si="78"/>
        <v>0</v>
      </c>
      <c r="AC635" s="19">
        <f t="shared" si="79"/>
        <v>0</v>
      </c>
      <c r="AD635" s="23" t="str">
        <f t="shared" si="80"/>
        <v/>
      </c>
      <c r="AE635" s="23" t="str">
        <f t="shared" si="81"/>
        <v/>
      </c>
    </row>
    <row r="636" spans="2:31" x14ac:dyDescent="0.25">
      <c r="B636" s="18" t="str">
        <f t="shared" si="77"/>
        <v/>
      </c>
      <c r="C636" s="19"/>
      <c r="D636" s="19"/>
      <c r="E636" s="19"/>
      <c r="F636" s="20"/>
      <c r="G636" s="10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4"/>
        <v/>
      </c>
      <c r="Z636" s="23" t="str">
        <f t="shared" si="75"/>
        <v/>
      </c>
      <c r="AA636" s="19">
        <f t="shared" si="76"/>
        <v>0</v>
      </c>
      <c r="AB636" s="19">
        <f t="shared" si="78"/>
        <v>0</v>
      </c>
      <c r="AC636" s="19">
        <f t="shared" si="79"/>
        <v>0</v>
      </c>
      <c r="AD636" s="23" t="str">
        <f t="shared" si="80"/>
        <v/>
      </c>
      <c r="AE636" s="23" t="str">
        <f t="shared" si="81"/>
        <v/>
      </c>
    </row>
    <row r="637" spans="2:31" x14ac:dyDescent="0.25">
      <c r="B637" s="18" t="str">
        <f t="shared" si="77"/>
        <v/>
      </c>
      <c r="C637" s="19"/>
      <c r="D637" s="19"/>
      <c r="E637" s="19"/>
      <c r="F637" s="20"/>
      <c r="G637" s="10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4"/>
        <v/>
      </c>
      <c r="Z637" s="23" t="str">
        <f t="shared" si="75"/>
        <v/>
      </c>
      <c r="AA637" s="19">
        <f t="shared" si="76"/>
        <v>0</v>
      </c>
      <c r="AB637" s="19">
        <f t="shared" si="78"/>
        <v>0</v>
      </c>
      <c r="AC637" s="19">
        <f t="shared" si="79"/>
        <v>0</v>
      </c>
      <c r="AD637" s="23" t="str">
        <f t="shared" si="80"/>
        <v/>
      </c>
      <c r="AE637" s="23" t="str">
        <f t="shared" si="81"/>
        <v/>
      </c>
    </row>
    <row r="638" spans="2:31" x14ac:dyDescent="0.25">
      <c r="B638" s="18" t="str">
        <f t="shared" si="77"/>
        <v/>
      </c>
      <c r="C638" s="19"/>
      <c r="D638" s="19"/>
      <c r="E638" s="19"/>
      <c r="F638" s="20"/>
      <c r="G638" s="10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4"/>
        <v/>
      </c>
      <c r="Z638" s="23" t="str">
        <f t="shared" si="75"/>
        <v/>
      </c>
      <c r="AA638" s="19">
        <f t="shared" si="76"/>
        <v>0</v>
      </c>
      <c r="AB638" s="19">
        <f t="shared" si="78"/>
        <v>0</v>
      </c>
      <c r="AC638" s="19">
        <f t="shared" si="79"/>
        <v>0</v>
      </c>
      <c r="AD638" s="23" t="str">
        <f t="shared" si="80"/>
        <v/>
      </c>
      <c r="AE638" s="23" t="str">
        <f t="shared" si="81"/>
        <v/>
      </c>
    </row>
    <row r="639" spans="2:31" x14ac:dyDescent="0.25">
      <c r="B639" s="18" t="str">
        <f t="shared" si="77"/>
        <v/>
      </c>
      <c r="C639" s="19"/>
      <c r="D639" s="19"/>
      <c r="E639" s="19"/>
      <c r="F639" s="20"/>
      <c r="G639" s="10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4"/>
        <v/>
      </c>
      <c r="Z639" s="23" t="str">
        <f t="shared" si="75"/>
        <v/>
      </c>
      <c r="AA639" s="19">
        <f t="shared" si="76"/>
        <v>0</v>
      </c>
      <c r="AB639" s="19">
        <f t="shared" si="78"/>
        <v>0</v>
      </c>
      <c r="AC639" s="19">
        <f t="shared" si="79"/>
        <v>0</v>
      </c>
      <c r="AD639" s="23" t="str">
        <f t="shared" si="80"/>
        <v/>
      </c>
      <c r="AE639" s="23" t="str">
        <f t="shared" si="81"/>
        <v/>
      </c>
    </row>
    <row r="640" spans="2:31" x14ac:dyDescent="0.25">
      <c r="B640" s="18" t="str">
        <f t="shared" si="77"/>
        <v/>
      </c>
      <c r="C640" s="19"/>
      <c r="D640" s="19"/>
      <c r="E640" s="19"/>
      <c r="F640" s="20"/>
      <c r="G640" s="10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4"/>
        <v/>
      </c>
      <c r="Z640" s="23" t="str">
        <f t="shared" si="75"/>
        <v/>
      </c>
      <c r="AA640" s="19">
        <f t="shared" si="76"/>
        <v>0</v>
      </c>
      <c r="AB640" s="19">
        <f t="shared" si="78"/>
        <v>0</v>
      </c>
      <c r="AC640" s="19">
        <f t="shared" si="79"/>
        <v>0</v>
      </c>
      <c r="AD640" s="23" t="str">
        <f t="shared" si="80"/>
        <v/>
      </c>
      <c r="AE640" s="23" t="str">
        <f t="shared" si="81"/>
        <v/>
      </c>
    </row>
    <row r="641" spans="2:31" x14ac:dyDescent="0.25">
      <c r="B641" s="18" t="str">
        <f t="shared" si="77"/>
        <v/>
      </c>
      <c r="C641" s="19"/>
      <c r="D641" s="19"/>
      <c r="E641" s="19"/>
      <c r="F641" s="20"/>
      <c r="G641" s="10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4"/>
        <v/>
      </c>
      <c r="Z641" s="23" t="str">
        <f t="shared" si="75"/>
        <v/>
      </c>
      <c r="AA641" s="19">
        <f t="shared" si="76"/>
        <v>0</v>
      </c>
      <c r="AB641" s="19">
        <f t="shared" si="78"/>
        <v>0</v>
      </c>
      <c r="AC641" s="19">
        <f t="shared" si="79"/>
        <v>0</v>
      </c>
      <c r="AD641" s="23" t="str">
        <f t="shared" si="80"/>
        <v/>
      </c>
      <c r="AE641" s="23" t="str">
        <f t="shared" si="81"/>
        <v/>
      </c>
    </row>
    <row r="642" spans="2:31" x14ac:dyDescent="0.25">
      <c r="B642" s="18" t="str">
        <f t="shared" si="77"/>
        <v/>
      </c>
      <c r="C642" s="19"/>
      <c r="D642" s="19"/>
      <c r="E642" s="19"/>
      <c r="F642" s="20"/>
      <c r="G642" s="10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4"/>
        <v/>
      </c>
      <c r="Z642" s="23" t="str">
        <f t="shared" si="75"/>
        <v/>
      </c>
      <c r="AA642" s="19">
        <f t="shared" si="76"/>
        <v>0</v>
      </c>
      <c r="AB642" s="19">
        <f t="shared" si="78"/>
        <v>0</v>
      </c>
      <c r="AC642" s="19">
        <f t="shared" si="79"/>
        <v>0</v>
      </c>
      <c r="AD642" s="23" t="str">
        <f t="shared" si="80"/>
        <v/>
      </c>
      <c r="AE642" s="23" t="str">
        <f t="shared" si="81"/>
        <v/>
      </c>
    </row>
    <row r="643" spans="2:31" x14ac:dyDescent="0.25">
      <c r="B643" s="18" t="str">
        <f t="shared" si="77"/>
        <v/>
      </c>
      <c r="C643" s="19"/>
      <c r="D643" s="19"/>
      <c r="E643" s="19"/>
      <c r="F643" s="20"/>
      <c r="G643" s="10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4"/>
        <v/>
      </c>
      <c r="Z643" s="23" t="str">
        <f t="shared" si="75"/>
        <v/>
      </c>
      <c r="AA643" s="19">
        <f t="shared" si="76"/>
        <v>0</v>
      </c>
      <c r="AB643" s="19">
        <f t="shared" si="78"/>
        <v>0</v>
      </c>
      <c r="AC643" s="19">
        <f t="shared" si="79"/>
        <v>0</v>
      </c>
      <c r="AD643" s="23" t="str">
        <f t="shared" si="80"/>
        <v/>
      </c>
      <c r="AE643" s="23" t="str">
        <f t="shared" si="81"/>
        <v/>
      </c>
    </row>
    <row r="644" spans="2:31" x14ac:dyDescent="0.25">
      <c r="B644" s="18" t="str">
        <f t="shared" si="77"/>
        <v/>
      </c>
      <c r="C644" s="19"/>
      <c r="D644" s="19"/>
      <c r="E644" s="19"/>
      <c r="F644" s="20"/>
      <c r="G644" s="10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4"/>
        <v/>
      </c>
      <c r="Z644" s="23" t="str">
        <f t="shared" si="75"/>
        <v/>
      </c>
      <c r="AA644" s="19">
        <f t="shared" si="76"/>
        <v>0</v>
      </c>
      <c r="AB644" s="19">
        <f t="shared" si="78"/>
        <v>0</v>
      </c>
      <c r="AC644" s="19">
        <f t="shared" si="79"/>
        <v>0</v>
      </c>
      <c r="AD644" s="23" t="str">
        <f t="shared" si="80"/>
        <v/>
      </c>
      <c r="AE644" s="23" t="str">
        <f t="shared" si="81"/>
        <v/>
      </c>
    </row>
    <row r="645" spans="2:31" x14ac:dyDescent="0.25">
      <c r="B645" s="18" t="str">
        <f t="shared" si="77"/>
        <v/>
      </c>
      <c r="C645" s="19"/>
      <c r="D645" s="19"/>
      <c r="E645" s="19"/>
      <c r="F645" s="20"/>
      <c r="G645" s="10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4"/>
        <v/>
      </c>
      <c r="Z645" s="23" t="str">
        <f t="shared" si="75"/>
        <v/>
      </c>
      <c r="AA645" s="19">
        <f t="shared" si="76"/>
        <v>0</v>
      </c>
      <c r="AB645" s="19">
        <f t="shared" si="78"/>
        <v>0</v>
      </c>
      <c r="AC645" s="19">
        <f t="shared" si="79"/>
        <v>0</v>
      </c>
      <c r="AD645" s="23" t="str">
        <f t="shared" si="80"/>
        <v/>
      </c>
      <c r="AE645" s="23" t="str">
        <f t="shared" si="81"/>
        <v/>
      </c>
    </row>
    <row r="646" spans="2:31" x14ac:dyDescent="0.25">
      <c r="B646" s="18" t="str">
        <f t="shared" si="77"/>
        <v/>
      </c>
      <c r="C646" s="19"/>
      <c r="D646" s="19"/>
      <c r="E646" s="19"/>
      <c r="F646" s="20"/>
      <c r="G646" s="10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4"/>
        <v/>
      </c>
      <c r="Z646" s="23" t="str">
        <f t="shared" si="75"/>
        <v/>
      </c>
      <c r="AA646" s="19">
        <f t="shared" si="76"/>
        <v>0</v>
      </c>
      <c r="AB646" s="19">
        <f t="shared" si="78"/>
        <v>0</v>
      </c>
      <c r="AC646" s="19">
        <f t="shared" si="79"/>
        <v>0</v>
      </c>
      <c r="AD646" s="23" t="str">
        <f t="shared" si="80"/>
        <v/>
      </c>
      <c r="AE646" s="23" t="str">
        <f t="shared" si="81"/>
        <v/>
      </c>
    </row>
    <row r="647" spans="2:31" x14ac:dyDescent="0.25">
      <c r="B647" s="18" t="str">
        <f t="shared" si="77"/>
        <v/>
      </c>
      <c r="C647" s="19"/>
      <c r="D647" s="19"/>
      <c r="E647" s="19"/>
      <c r="F647" s="20"/>
      <c r="G647" s="10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4"/>
        <v/>
      </c>
      <c r="Z647" s="23" t="str">
        <f t="shared" si="75"/>
        <v/>
      </c>
      <c r="AA647" s="19">
        <f t="shared" si="76"/>
        <v>0</v>
      </c>
      <c r="AB647" s="19">
        <f t="shared" si="78"/>
        <v>0</v>
      </c>
      <c r="AC647" s="19">
        <f t="shared" si="79"/>
        <v>0</v>
      </c>
      <c r="AD647" s="23" t="str">
        <f t="shared" si="80"/>
        <v/>
      </c>
      <c r="AE647" s="23" t="str">
        <f t="shared" si="81"/>
        <v/>
      </c>
    </row>
    <row r="648" spans="2:31" x14ac:dyDescent="0.25">
      <c r="B648" s="18" t="str">
        <f t="shared" si="77"/>
        <v/>
      </c>
      <c r="C648" s="19"/>
      <c r="D648" s="19"/>
      <c r="E648" s="19"/>
      <c r="F648" s="20"/>
      <c r="G648" s="10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4"/>
        <v/>
      </c>
      <c r="Z648" s="23" t="str">
        <f t="shared" si="75"/>
        <v/>
      </c>
      <c r="AA648" s="19">
        <f t="shared" si="76"/>
        <v>0</v>
      </c>
      <c r="AB648" s="19">
        <f t="shared" si="78"/>
        <v>0</v>
      </c>
      <c r="AC648" s="19">
        <f t="shared" si="79"/>
        <v>0</v>
      </c>
      <c r="AD648" s="23" t="str">
        <f t="shared" si="80"/>
        <v/>
      </c>
      <c r="AE648" s="23" t="str">
        <f t="shared" si="81"/>
        <v/>
      </c>
    </row>
    <row r="649" spans="2:31" x14ac:dyDescent="0.25">
      <c r="B649" s="18" t="str">
        <f t="shared" si="77"/>
        <v/>
      </c>
      <c r="C649" s="19"/>
      <c r="D649" s="19"/>
      <c r="E649" s="19"/>
      <c r="F649" s="20"/>
      <c r="G649" s="10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4"/>
        <v/>
      </c>
      <c r="Z649" s="23" t="str">
        <f t="shared" si="75"/>
        <v/>
      </c>
      <c r="AA649" s="19">
        <f t="shared" si="76"/>
        <v>0</v>
      </c>
      <c r="AB649" s="19">
        <f t="shared" si="78"/>
        <v>0</v>
      </c>
      <c r="AC649" s="19">
        <f t="shared" si="79"/>
        <v>0</v>
      </c>
      <c r="AD649" s="23" t="str">
        <f t="shared" si="80"/>
        <v/>
      </c>
      <c r="AE649" s="23" t="str">
        <f t="shared" si="81"/>
        <v/>
      </c>
    </row>
    <row r="650" spans="2:31" x14ac:dyDescent="0.25">
      <c r="B650" s="18" t="str">
        <f t="shared" si="77"/>
        <v/>
      </c>
      <c r="C650" s="19"/>
      <c r="D650" s="19"/>
      <c r="E650" s="19"/>
      <c r="F650" s="20"/>
      <c r="G650" s="10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4"/>
        <v/>
      </c>
      <c r="Z650" s="23" t="str">
        <f t="shared" si="75"/>
        <v/>
      </c>
      <c r="AA650" s="19">
        <f t="shared" si="76"/>
        <v>0</v>
      </c>
      <c r="AB650" s="19">
        <f t="shared" si="78"/>
        <v>0</v>
      </c>
      <c r="AC650" s="19">
        <f t="shared" si="79"/>
        <v>0</v>
      </c>
      <c r="AD650" s="23" t="str">
        <f t="shared" si="80"/>
        <v/>
      </c>
      <c r="AE650" s="23" t="str">
        <f t="shared" si="81"/>
        <v/>
      </c>
    </row>
    <row r="651" spans="2:31" x14ac:dyDescent="0.25">
      <c r="B651" s="18" t="str">
        <f t="shared" si="77"/>
        <v/>
      </c>
      <c r="C651" s="19"/>
      <c r="D651" s="19"/>
      <c r="E651" s="19"/>
      <c r="F651" s="20"/>
      <c r="G651" s="10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4"/>
        <v/>
      </c>
      <c r="Z651" s="23" t="str">
        <f t="shared" si="75"/>
        <v/>
      </c>
      <c r="AA651" s="19">
        <f t="shared" si="76"/>
        <v>0</v>
      </c>
      <c r="AB651" s="19">
        <f t="shared" si="78"/>
        <v>0</v>
      </c>
      <c r="AC651" s="19">
        <f t="shared" si="79"/>
        <v>0</v>
      </c>
      <c r="AD651" s="23" t="str">
        <f t="shared" si="80"/>
        <v/>
      </c>
      <c r="AE651" s="23" t="str">
        <f t="shared" si="81"/>
        <v/>
      </c>
    </row>
    <row r="652" spans="2:31" x14ac:dyDescent="0.25">
      <c r="B652" s="18" t="str">
        <f t="shared" si="77"/>
        <v/>
      </c>
      <c r="C652" s="19"/>
      <c r="D652" s="19"/>
      <c r="E652" s="19"/>
      <c r="F652" s="20"/>
      <c r="G652" s="10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4"/>
        <v/>
      </c>
      <c r="Z652" s="23" t="str">
        <f t="shared" si="75"/>
        <v/>
      </c>
      <c r="AA652" s="19">
        <f t="shared" si="76"/>
        <v>0</v>
      </c>
      <c r="AB652" s="19">
        <f t="shared" si="78"/>
        <v>0</v>
      </c>
      <c r="AC652" s="19">
        <f t="shared" si="79"/>
        <v>0</v>
      </c>
      <c r="AD652" s="23" t="str">
        <f t="shared" si="80"/>
        <v/>
      </c>
      <c r="AE652" s="23" t="str">
        <f t="shared" si="81"/>
        <v/>
      </c>
    </row>
    <row r="653" spans="2:31" x14ac:dyDescent="0.25">
      <c r="B653" s="18" t="str">
        <f t="shared" si="77"/>
        <v/>
      </c>
      <c r="C653" s="19"/>
      <c r="D653" s="19"/>
      <c r="E653" s="19"/>
      <c r="F653" s="20"/>
      <c r="G653" s="10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4"/>
        <v/>
      </c>
      <c r="Z653" s="23" t="str">
        <f t="shared" si="75"/>
        <v/>
      </c>
      <c r="AA653" s="19">
        <f t="shared" si="76"/>
        <v>0</v>
      </c>
      <c r="AB653" s="19">
        <f t="shared" si="78"/>
        <v>0</v>
      </c>
      <c r="AC653" s="19">
        <f t="shared" si="79"/>
        <v>0</v>
      </c>
      <c r="AD653" s="23" t="str">
        <f t="shared" si="80"/>
        <v/>
      </c>
      <c r="AE653" s="23" t="str">
        <f t="shared" si="81"/>
        <v/>
      </c>
    </row>
    <row r="654" spans="2:31" x14ac:dyDescent="0.25">
      <c r="B654" s="18" t="str">
        <f t="shared" si="77"/>
        <v/>
      </c>
      <c r="C654" s="19"/>
      <c r="D654" s="19"/>
      <c r="E654" s="19"/>
      <c r="F654" s="20"/>
      <c r="G654" s="10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4"/>
        <v/>
      </c>
      <c r="Z654" s="23" t="str">
        <f t="shared" si="75"/>
        <v/>
      </c>
      <c r="AA654" s="19">
        <f t="shared" si="76"/>
        <v>0</v>
      </c>
      <c r="AB654" s="19">
        <f t="shared" si="78"/>
        <v>0</v>
      </c>
      <c r="AC654" s="19">
        <f t="shared" si="79"/>
        <v>0</v>
      </c>
      <c r="AD654" s="23" t="str">
        <f t="shared" si="80"/>
        <v/>
      </c>
      <c r="AE654" s="23" t="str">
        <f t="shared" si="81"/>
        <v/>
      </c>
    </row>
    <row r="655" spans="2:31" x14ac:dyDescent="0.25">
      <c r="B655" s="18" t="str">
        <f t="shared" si="77"/>
        <v/>
      </c>
      <c r="C655" s="19"/>
      <c r="D655" s="19"/>
      <c r="E655" s="19"/>
      <c r="F655" s="20"/>
      <c r="G655" s="10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4"/>
        <v/>
      </c>
      <c r="Z655" s="23" t="str">
        <f t="shared" si="75"/>
        <v/>
      </c>
      <c r="AA655" s="19">
        <f t="shared" si="76"/>
        <v>0</v>
      </c>
      <c r="AB655" s="19">
        <f t="shared" si="78"/>
        <v>0</v>
      </c>
      <c r="AC655" s="19">
        <f t="shared" si="79"/>
        <v>0</v>
      </c>
      <c r="AD655" s="23" t="str">
        <f t="shared" si="80"/>
        <v/>
      </c>
      <c r="AE655" s="23" t="str">
        <f t="shared" si="81"/>
        <v/>
      </c>
    </row>
    <row r="656" spans="2:31" x14ac:dyDescent="0.25">
      <c r="B656" s="18" t="str">
        <f t="shared" si="77"/>
        <v/>
      </c>
      <c r="C656" s="19"/>
      <c r="D656" s="19"/>
      <c r="E656" s="19"/>
      <c r="F656" s="20"/>
      <c r="G656" s="10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4"/>
        <v/>
      </c>
      <c r="Z656" s="23" t="str">
        <f t="shared" si="75"/>
        <v/>
      </c>
      <c r="AA656" s="19">
        <f t="shared" si="76"/>
        <v>0</v>
      </c>
      <c r="AB656" s="19">
        <f t="shared" si="78"/>
        <v>0</v>
      </c>
      <c r="AC656" s="19">
        <f t="shared" si="79"/>
        <v>0</v>
      </c>
      <c r="AD656" s="23" t="str">
        <f t="shared" si="80"/>
        <v/>
      </c>
      <c r="AE656" s="23" t="str">
        <f t="shared" si="81"/>
        <v/>
      </c>
    </row>
    <row r="657" spans="2:31" x14ac:dyDescent="0.25">
      <c r="B657" s="18" t="str">
        <f t="shared" si="77"/>
        <v/>
      </c>
      <c r="C657" s="19"/>
      <c r="D657" s="19"/>
      <c r="E657" s="19"/>
      <c r="F657" s="20"/>
      <c r="G657" s="10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4"/>
        <v/>
      </c>
      <c r="Z657" s="23" t="str">
        <f t="shared" si="75"/>
        <v/>
      </c>
      <c r="AA657" s="19">
        <f t="shared" si="76"/>
        <v>0</v>
      </c>
      <c r="AB657" s="19">
        <f t="shared" si="78"/>
        <v>0</v>
      </c>
      <c r="AC657" s="19">
        <f t="shared" si="79"/>
        <v>0</v>
      </c>
      <c r="AD657" s="23" t="str">
        <f t="shared" si="80"/>
        <v/>
      </c>
      <c r="AE657" s="23" t="str">
        <f t="shared" si="81"/>
        <v/>
      </c>
    </row>
    <row r="658" spans="2:31" x14ac:dyDescent="0.25">
      <c r="B658" s="18" t="str">
        <f t="shared" si="77"/>
        <v/>
      </c>
      <c r="C658" s="19"/>
      <c r="D658" s="19"/>
      <c r="E658" s="19"/>
      <c r="F658" s="20"/>
      <c r="G658" s="10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4"/>
        <v/>
      </c>
      <c r="Z658" s="23" t="str">
        <f t="shared" si="75"/>
        <v/>
      </c>
      <c r="AA658" s="19">
        <f t="shared" si="76"/>
        <v>0</v>
      </c>
      <c r="AB658" s="19">
        <f t="shared" si="78"/>
        <v>0</v>
      </c>
      <c r="AC658" s="19">
        <f t="shared" si="79"/>
        <v>0</v>
      </c>
      <c r="AD658" s="23" t="str">
        <f t="shared" si="80"/>
        <v/>
      </c>
      <c r="AE658" s="23" t="str">
        <f t="shared" si="81"/>
        <v/>
      </c>
    </row>
    <row r="659" spans="2:31" x14ac:dyDescent="0.25">
      <c r="B659" s="18" t="str">
        <f t="shared" si="77"/>
        <v/>
      </c>
      <c r="C659" s="19"/>
      <c r="D659" s="19"/>
      <c r="E659" s="19"/>
      <c r="F659" s="20"/>
      <c r="G659" s="10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4"/>
        <v/>
      </c>
      <c r="Z659" s="23" t="str">
        <f t="shared" si="75"/>
        <v/>
      </c>
      <c r="AA659" s="19">
        <f t="shared" si="76"/>
        <v>0</v>
      </c>
      <c r="AB659" s="19">
        <f t="shared" si="78"/>
        <v>0</v>
      </c>
      <c r="AC659" s="19">
        <f t="shared" si="79"/>
        <v>0</v>
      </c>
      <c r="AD659" s="23" t="str">
        <f t="shared" si="80"/>
        <v/>
      </c>
      <c r="AE659" s="23" t="str">
        <f t="shared" si="81"/>
        <v/>
      </c>
    </row>
    <row r="660" spans="2:31" x14ac:dyDescent="0.25">
      <c r="B660" s="18" t="str">
        <f t="shared" si="77"/>
        <v/>
      </c>
      <c r="C660" s="19"/>
      <c r="D660" s="19"/>
      <c r="E660" s="19"/>
      <c r="F660" s="20"/>
      <c r="G660" s="10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4"/>
        <v/>
      </c>
      <c r="Z660" s="23" t="str">
        <f t="shared" si="75"/>
        <v/>
      </c>
      <c r="AA660" s="19">
        <f t="shared" si="76"/>
        <v>0</v>
      </c>
      <c r="AB660" s="19">
        <f t="shared" si="78"/>
        <v>0</v>
      </c>
      <c r="AC660" s="19">
        <f t="shared" si="79"/>
        <v>0</v>
      </c>
      <c r="AD660" s="23" t="str">
        <f t="shared" si="80"/>
        <v/>
      </c>
      <c r="AE660" s="23" t="str">
        <f t="shared" si="81"/>
        <v/>
      </c>
    </row>
    <row r="661" spans="2:31" x14ac:dyDescent="0.25">
      <c r="B661" s="18" t="str">
        <f t="shared" si="77"/>
        <v/>
      </c>
      <c r="C661" s="19"/>
      <c r="D661" s="19"/>
      <c r="E661" s="19"/>
      <c r="F661" s="20"/>
      <c r="G661" s="10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4"/>
        <v/>
      </c>
      <c r="Z661" s="23" t="str">
        <f t="shared" si="75"/>
        <v/>
      </c>
      <c r="AA661" s="19">
        <f t="shared" si="76"/>
        <v>0</v>
      </c>
      <c r="AB661" s="19">
        <f t="shared" si="78"/>
        <v>0</v>
      </c>
      <c r="AC661" s="19">
        <f t="shared" si="79"/>
        <v>0</v>
      </c>
      <c r="AD661" s="23" t="str">
        <f t="shared" si="80"/>
        <v/>
      </c>
      <c r="AE661" s="23" t="str">
        <f t="shared" si="81"/>
        <v/>
      </c>
    </row>
    <row r="662" spans="2:31" x14ac:dyDescent="0.25">
      <c r="B662" s="18" t="str">
        <f t="shared" si="77"/>
        <v/>
      </c>
      <c r="C662" s="19"/>
      <c r="D662" s="19"/>
      <c r="E662" s="19"/>
      <c r="F662" s="20"/>
      <c r="G662" s="10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4"/>
        <v/>
      </c>
      <c r="Z662" s="23" t="str">
        <f t="shared" si="75"/>
        <v/>
      </c>
      <c r="AA662" s="19">
        <f t="shared" si="76"/>
        <v>0</v>
      </c>
      <c r="AB662" s="19">
        <f t="shared" si="78"/>
        <v>0</v>
      </c>
      <c r="AC662" s="19">
        <f t="shared" si="79"/>
        <v>0</v>
      </c>
      <c r="AD662" s="23" t="str">
        <f t="shared" si="80"/>
        <v/>
      </c>
      <c r="AE662" s="23" t="str">
        <f t="shared" si="81"/>
        <v/>
      </c>
    </row>
    <row r="663" spans="2:31" x14ac:dyDescent="0.25">
      <c r="B663" s="18" t="str">
        <f t="shared" si="77"/>
        <v/>
      </c>
      <c r="C663" s="19"/>
      <c r="D663" s="19"/>
      <c r="E663" s="19"/>
      <c r="F663" s="20"/>
      <c r="G663" s="10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2">IF(M663&lt;&gt;"",$H663*M663,"")</f>
        <v/>
      </c>
      <c r="Z663" s="23" t="str">
        <f t="shared" ref="Z663:Z726" si="83">IF(N663&lt;&gt;"",$H663*N663,"")</f>
        <v/>
      </c>
      <c r="AA663" s="19">
        <f t="shared" ref="AA663:AA726" si="84">IF(OR(M663&lt;&gt;"",N663&lt;&gt;""),1,0)</f>
        <v>0</v>
      </c>
      <c r="AB663" s="19">
        <f t="shared" si="78"/>
        <v>0</v>
      </c>
      <c r="AC663" s="19">
        <f t="shared" si="79"/>
        <v>0</v>
      </c>
      <c r="AD663" s="23" t="str">
        <f t="shared" si="80"/>
        <v/>
      </c>
      <c r="AE663" s="23" t="str">
        <f t="shared" si="81"/>
        <v/>
      </c>
    </row>
    <row r="664" spans="2:31" x14ac:dyDescent="0.25">
      <c r="B664" s="18" t="str">
        <f t="shared" ref="B664:B727" si="85">IF(G664="","",B663+1)</f>
        <v/>
      </c>
      <c r="C664" s="19"/>
      <c r="D664" s="19"/>
      <c r="E664" s="19"/>
      <c r="F664" s="20"/>
      <c r="G664" s="10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2"/>
        <v/>
      </c>
      <c r="Z664" s="23" t="str">
        <f t="shared" si="83"/>
        <v/>
      </c>
      <c r="AA664" s="19">
        <f t="shared" si="84"/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3" t="str">
        <f t="shared" ref="AD664:AD727" si="88">IF(W664&lt;&gt;"",$H664*W664,"")</f>
        <v/>
      </c>
      <c r="AE664" s="23" t="str">
        <f t="shared" ref="AE664:AE727" si="89">IF(X664&lt;&gt;"",$H664*X664,"")</f>
        <v/>
      </c>
    </row>
    <row r="665" spans="2:31" x14ac:dyDescent="0.25">
      <c r="B665" s="18" t="str">
        <f t="shared" si="85"/>
        <v/>
      </c>
      <c r="C665" s="19"/>
      <c r="D665" s="19"/>
      <c r="E665" s="19"/>
      <c r="F665" s="20"/>
      <c r="G665" s="10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2"/>
        <v/>
      </c>
      <c r="Z665" s="23" t="str">
        <f t="shared" si="83"/>
        <v/>
      </c>
      <c r="AA665" s="19">
        <f t="shared" si="84"/>
        <v>0</v>
      </c>
      <c r="AB665" s="19">
        <f t="shared" si="86"/>
        <v>0</v>
      </c>
      <c r="AC665" s="19">
        <f t="shared" si="87"/>
        <v>0</v>
      </c>
      <c r="AD665" s="23" t="str">
        <f t="shared" si="88"/>
        <v/>
      </c>
      <c r="AE665" s="23" t="str">
        <f t="shared" si="89"/>
        <v/>
      </c>
    </row>
    <row r="666" spans="2:31" x14ac:dyDescent="0.25">
      <c r="B666" s="18" t="str">
        <f t="shared" si="85"/>
        <v/>
      </c>
      <c r="C666" s="19"/>
      <c r="D666" s="19"/>
      <c r="E666" s="19"/>
      <c r="F666" s="20"/>
      <c r="G666" s="10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2"/>
        <v/>
      </c>
      <c r="Z666" s="23" t="str">
        <f t="shared" si="83"/>
        <v/>
      </c>
      <c r="AA666" s="19">
        <f t="shared" si="84"/>
        <v>0</v>
      </c>
      <c r="AB666" s="19">
        <f t="shared" si="86"/>
        <v>0</v>
      </c>
      <c r="AC666" s="19">
        <f t="shared" si="87"/>
        <v>0</v>
      </c>
      <c r="AD666" s="23" t="str">
        <f t="shared" si="88"/>
        <v/>
      </c>
      <c r="AE666" s="23" t="str">
        <f t="shared" si="89"/>
        <v/>
      </c>
    </row>
    <row r="667" spans="2:31" x14ac:dyDescent="0.25">
      <c r="B667" s="18" t="str">
        <f t="shared" si="85"/>
        <v/>
      </c>
      <c r="C667" s="19"/>
      <c r="D667" s="19"/>
      <c r="E667" s="19"/>
      <c r="F667" s="20"/>
      <c r="G667" s="10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2"/>
        <v/>
      </c>
      <c r="Z667" s="23" t="str">
        <f t="shared" si="83"/>
        <v/>
      </c>
      <c r="AA667" s="19">
        <f t="shared" si="84"/>
        <v>0</v>
      </c>
      <c r="AB667" s="19">
        <f t="shared" si="86"/>
        <v>0</v>
      </c>
      <c r="AC667" s="19">
        <f t="shared" si="87"/>
        <v>0</v>
      </c>
      <c r="AD667" s="23" t="str">
        <f t="shared" si="88"/>
        <v/>
      </c>
      <c r="AE667" s="23" t="str">
        <f t="shared" si="89"/>
        <v/>
      </c>
    </row>
    <row r="668" spans="2:31" x14ac:dyDescent="0.25">
      <c r="B668" s="18" t="str">
        <f t="shared" si="85"/>
        <v/>
      </c>
      <c r="C668" s="19"/>
      <c r="D668" s="19"/>
      <c r="E668" s="19"/>
      <c r="F668" s="20"/>
      <c r="G668" s="10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2"/>
        <v/>
      </c>
      <c r="Z668" s="23" t="str">
        <f t="shared" si="83"/>
        <v/>
      </c>
      <c r="AA668" s="19">
        <f t="shared" si="84"/>
        <v>0</v>
      </c>
      <c r="AB668" s="19">
        <f t="shared" si="86"/>
        <v>0</v>
      </c>
      <c r="AC668" s="19">
        <f t="shared" si="87"/>
        <v>0</v>
      </c>
      <c r="AD668" s="23" t="str">
        <f t="shared" si="88"/>
        <v/>
      </c>
      <c r="AE668" s="23" t="str">
        <f t="shared" si="89"/>
        <v/>
      </c>
    </row>
    <row r="669" spans="2:31" x14ac:dyDescent="0.25">
      <c r="B669" s="18" t="str">
        <f t="shared" si="85"/>
        <v/>
      </c>
      <c r="C669" s="19"/>
      <c r="D669" s="19"/>
      <c r="E669" s="19"/>
      <c r="F669" s="20"/>
      <c r="G669" s="10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2"/>
        <v/>
      </c>
      <c r="Z669" s="23" t="str">
        <f t="shared" si="83"/>
        <v/>
      </c>
      <c r="AA669" s="19">
        <f t="shared" si="84"/>
        <v>0</v>
      </c>
      <c r="AB669" s="19">
        <f t="shared" si="86"/>
        <v>0</v>
      </c>
      <c r="AC669" s="19">
        <f t="shared" si="87"/>
        <v>0</v>
      </c>
      <c r="AD669" s="23" t="str">
        <f t="shared" si="88"/>
        <v/>
      </c>
      <c r="AE669" s="23" t="str">
        <f t="shared" si="89"/>
        <v/>
      </c>
    </row>
    <row r="670" spans="2:31" x14ac:dyDescent="0.25">
      <c r="B670" s="18" t="str">
        <f t="shared" si="85"/>
        <v/>
      </c>
      <c r="C670" s="19"/>
      <c r="D670" s="19"/>
      <c r="E670" s="19"/>
      <c r="F670" s="20"/>
      <c r="G670" s="10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2"/>
        <v/>
      </c>
      <c r="Z670" s="23" t="str">
        <f t="shared" si="83"/>
        <v/>
      </c>
      <c r="AA670" s="19">
        <f t="shared" si="84"/>
        <v>0</v>
      </c>
      <c r="AB670" s="19">
        <f t="shared" si="86"/>
        <v>0</v>
      </c>
      <c r="AC670" s="19">
        <f t="shared" si="87"/>
        <v>0</v>
      </c>
      <c r="AD670" s="23" t="str">
        <f t="shared" si="88"/>
        <v/>
      </c>
      <c r="AE670" s="23" t="str">
        <f t="shared" si="89"/>
        <v/>
      </c>
    </row>
    <row r="671" spans="2:31" x14ac:dyDescent="0.25">
      <c r="B671" s="18" t="str">
        <f t="shared" si="85"/>
        <v/>
      </c>
      <c r="C671" s="19"/>
      <c r="D671" s="19"/>
      <c r="E671" s="19"/>
      <c r="F671" s="20"/>
      <c r="G671" s="10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2"/>
        <v/>
      </c>
      <c r="Z671" s="23" t="str">
        <f t="shared" si="83"/>
        <v/>
      </c>
      <c r="AA671" s="19">
        <f t="shared" si="84"/>
        <v>0</v>
      </c>
      <c r="AB671" s="19">
        <f t="shared" si="86"/>
        <v>0</v>
      </c>
      <c r="AC671" s="19">
        <f t="shared" si="87"/>
        <v>0</v>
      </c>
      <c r="AD671" s="23" t="str">
        <f t="shared" si="88"/>
        <v/>
      </c>
      <c r="AE671" s="23" t="str">
        <f t="shared" si="89"/>
        <v/>
      </c>
    </row>
    <row r="672" spans="2:31" x14ac:dyDescent="0.25">
      <c r="B672" s="18" t="str">
        <f t="shared" si="85"/>
        <v/>
      </c>
      <c r="C672" s="19"/>
      <c r="D672" s="19"/>
      <c r="E672" s="19"/>
      <c r="F672" s="20"/>
      <c r="G672" s="10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2"/>
        <v/>
      </c>
      <c r="Z672" s="23" t="str">
        <f t="shared" si="83"/>
        <v/>
      </c>
      <c r="AA672" s="19">
        <f t="shared" si="84"/>
        <v>0</v>
      </c>
      <c r="AB672" s="19">
        <f t="shared" si="86"/>
        <v>0</v>
      </c>
      <c r="AC672" s="19">
        <f t="shared" si="87"/>
        <v>0</v>
      </c>
      <c r="AD672" s="23" t="str">
        <f t="shared" si="88"/>
        <v/>
      </c>
      <c r="AE672" s="23" t="str">
        <f t="shared" si="89"/>
        <v/>
      </c>
    </row>
    <row r="673" spans="2:31" x14ac:dyDescent="0.25">
      <c r="B673" s="18" t="str">
        <f t="shared" si="85"/>
        <v/>
      </c>
      <c r="C673" s="19"/>
      <c r="D673" s="19"/>
      <c r="E673" s="19"/>
      <c r="F673" s="20"/>
      <c r="G673" s="10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2"/>
        <v/>
      </c>
      <c r="Z673" s="23" t="str">
        <f t="shared" si="83"/>
        <v/>
      </c>
      <c r="AA673" s="19">
        <f t="shared" si="84"/>
        <v>0</v>
      </c>
      <c r="AB673" s="19">
        <f t="shared" si="86"/>
        <v>0</v>
      </c>
      <c r="AC673" s="19">
        <f t="shared" si="87"/>
        <v>0</v>
      </c>
      <c r="AD673" s="23" t="str">
        <f t="shared" si="88"/>
        <v/>
      </c>
      <c r="AE673" s="23" t="str">
        <f t="shared" si="89"/>
        <v/>
      </c>
    </row>
    <row r="674" spans="2:31" x14ac:dyDescent="0.25">
      <c r="B674" s="18" t="str">
        <f t="shared" si="85"/>
        <v/>
      </c>
      <c r="C674" s="19"/>
      <c r="D674" s="19"/>
      <c r="E674" s="19"/>
      <c r="F674" s="20"/>
      <c r="G674" s="10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2"/>
        <v/>
      </c>
      <c r="Z674" s="23" t="str">
        <f t="shared" si="83"/>
        <v/>
      </c>
      <c r="AA674" s="19">
        <f t="shared" si="84"/>
        <v>0</v>
      </c>
      <c r="AB674" s="19">
        <f t="shared" si="86"/>
        <v>0</v>
      </c>
      <c r="AC674" s="19">
        <f t="shared" si="87"/>
        <v>0</v>
      </c>
      <c r="AD674" s="23" t="str">
        <f t="shared" si="88"/>
        <v/>
      </c>
      <c r="AE674" s="23" t="str">
        <f t="shared" si="89"/>
        <v/>
      </c>
    </row>
    <row r="675" spans="2:31" x14ac:dyDescent="0.25">
      <c r="B675" s="18" t="str">
        <f t="shared" si="85"/>
        <v/>
      </c>
      <c r="C675" s="19"/>
      <c r="D675" s="19"/>
      <c r="E675" s="19"/>
      <c r="F675" s="20"/>
      <c r="G675" s="10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2"/>
        <v/>
      </c>
      <c r="Z675" s="23" t="str">
        <f t="shared" si="83"/>
        <v/>
      </c>
      <c r="AA675" s="19">
        <f t="shared" si="84"/>
        <v>0</v>
      </c>
      <c r="AB675" s="19">
        <f t="shared" si="86"/>
        <v>0</v>
      </c>
      <c r="AC675" s="19">
        <f t="shared" si="87"/>
        <v>0</v>
      </c>
      <c r="AD675" s="23" t="str">
        <f t="shared" si="88"/>
        <v/>
      </c>
      <c r="AE675" s="23" t="str">
        <f t="shared" si="89"/>
        <v/>
      </c>
    </row>
    <row r="676" spans="2:31" x14ac:dyDescent="0.25">
      <c r="B676" s="18" t="str">
        <f t="shared" si="85"/>
        <v/>
      </c>
      <c r="C676" s="19"/>
      <c r="D676" s="19"/>
      <c r="E676" s="19"/>
      <c r="F676" s="20"/>
      <c r="G676" s="10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2"/>
        <v/>
      </c>
      <c r="Z676" s="23" t="str">
        <f t="shared" si="83"/>
        <v/>
      </c>
      <c r="AA676" s="19">
        <f t="shared" si="84"/>
        <v>0</v>
      </c>
      <c r="AB676" s="19">
        <f t="shared" si="86"/>
        <v>0</v>
      </c>
      <c r="AC676" s="19">
        <f t="shared" si="87"/>
        <v>0</v>
      </c>
      <c r="AD676" s="23" t="str">
        <f t="shared" si="88"/>
        <v/>
      </c>
      <c r="AE676" s="23" t="str">
        <f t="shared" si="89"/>
        <v/>
      </c>
    </row>
    <row r="677" spans="2:31" x14ac:dyDescent="0.25">
      <c r="B677" s="18" t="str">
        <f t="shared" si="85"/>
        <v/>
      </c>
      <c r="C677" s="19"/>
      <c r="D677" s="19"/>
      <c r="E677" s="19"/>
      <c r="F677" s="20"/>
      <c r="G677" s="10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2"/>
        <v/>
      </c>
      <c r="Z677" s="23" t="str">
        <f t="shared" si="83"/>
        <v/>
      </c>
      <c r="AA677" s="19">
        <f t="shared" si="84"/>
        <v>0</v>
      </c>
      <c r="AB677" s="19">
        <f t="shared" si="86"/>
        <v>0</v>
      </c>
      <c r="AC677" s="19">
        <f t="shared" si="87"/>
        <v>0</v>
      </c>
      <c r="AD677" s="23" t="str">
        <f t="shared" si="88"/>
        <v/>
      </c>
      <c r="AE677" s="23" t="str">
        <f t="shared" si="89"/>
        <v/>
      </c>
    </row>
    <row r="678" spans="2:31" x14ac:dyDescent="0.25">
      <c r="B678" s="18" t="str">
        <f t="shared" si="85"/>
        <v/>
      </c>
      <c r="C678" s="19"/>
      <c r="D678" s="19"/>
      <c r="E678" s="19"/>
      <c r="F678" s="20"/>
      <c r="G678" s="10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2"/>
        <v/>
      </c>
      <c r="Z678" s="23" t="str">
        <f t="shared" si="83"/>
        <v/>
      </c>
      <c r="AA678" s="19">
        <f t="shared" si="84"/>
        <v>0</v>
      </c>
      <c r="AB678" s="19">
        <f t="shared" si="86"/>
        <v>0</v>
      </c>
      <c r="AC678" s="19">
        <f t="shared" si="87"/>
        <v>0</v>
      </c>
      <c r="AD678" s="23" t="str">
        <f t="shared" si="88"/>
        <v/>
      </c>
      <c r="AE678" s="23" t="str">
        <f t="shared" si="89"/>
        <v/>
      </c>
    </row>
    <row r="679" spans="2:31" x14ac:dyDescent="0.25">
      <c r="B679" s="18" t="str">
        <f t="shared" si="85"/>
        <v/>
      </c>
      <c r="C679" s="19"/>
      <c r="D679" s="19"/>
      <c r="E679" s="19"/>
      <c r="F679" s="20"/>
      <c r="G679" s="10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2"/>
        <v/>
      </c>
      <c r="Z679" s="23" t="str">
        <f t="shared" si="83"/>
        <v/>
      </c>
      <c r="AA679" s="19">
        <f t="shared" si="84"/>
        <v>0</v>
      </c>
      <c r="AB679" s="19">
        <f t="shared" si="86"/>
        <v>0</v>
      </c>
      <c r="AC679" s="19">
        <f t="shared" si="87"/>
        <v>0</v>
      </c>
      <c r="AD679" s="23" t="str">
        <f t="shared" si="88"/>
        <v/>
      </c>
      <c r="AE679" s="23" t="str">
        <f t="shared" si="89"/>
        <v/>
      </c>
    </row>
    <row r="680" spans="2:31" x14ac:dyDescent="0.25">
      <c r="B680" s="18" t="str">
        <f t="shared" si="85"/>
        <v/>
      </c>
      <c r="C680" s="19"/>
      <c r="D680" s="19"/>
      <c r="E680" s="19"/>
      <c r="F680" s="20"/>
      <c r="G680" s="10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2"/>
        <v/>
      </c>
      <c r="Z680" s="23" t="str">
        <f t="shared" si="83"/>
        <v/>
      </c>
      <c r="AA680" s="19">
        <f t="shared" si="84"/>
        <v>0</v>
      </c>
      <c r="AB680" s="19">
        <f t="shared" si="86"/>
        <v>0</v>
      </c>
      <c r="AC680" s="19">
        <f t="shared" si="87"/>
        <v>0</v>
      </c>
      <c r="AD680" s="23" t="str">
        <f t="shared" si="88"/>
        <v/>
      </c>
      <c r="AE680" s="23" t="str">
        <f t="shared" si="89"/>
        <v/>
      </c>
    </row>
    <row r="681" spans="2:31" x14ac:dyDescent="0.25">
      <c r="B681" s="18" t="str">
        <f t="shared" si="85"/>
        <v/>
      </c>
      <c r="C681" s="19"/>
      <c r="D681" s="19"/>
      <c r="E681" s="19"/>
      <c r="F681" s="20"/>
      <c r="G681" s="10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2"/>
        <v/>
      </c>
      <c r="Z681" s="23" t="str">
        <f t="shared" si="83"/>
        <v/>
      </c>
      <c r="AA681" s="19">
        <f t="shared" si="84"/>
        <v>0</v>
      </c>
      <c r="AB681" s="19">
        <f t="shared" si="86"/>
        <v>0</v>
      </c>
      <c r="AC681" s="19">
        <f t="shared" si="87"/>
        <v>0</v>
      </c>
      <c r="AD681" s="23" t="str">
        <f t="shared" si="88"/>
        <v/>
      </c>
      <c r="AE681" s="23" t="str">
        <f t="shared" si="89"/>
        <v/>
      </c>
    </row>
    <row r="682" spans="2:31" x14ac:dyDescent="0.25">
      <c r="B682" s="18" t="str">
        <f t="shared" si="85"/>
        <v/>
      </c>
      <c r="C682" s="19"/>
      <c r="D682" s="19"/>
      <c r="E682" s="19"/>
      <c r="F682" s="20"/>
      <c r="G682" s="10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2"/>
        <v/>
      </c>
      <c r="Z682" s="23" t="str">
        <f t="shared" si="83"/>
        <v/>
      </c>
      <c r="AA682" s="19">
        <f t="shared" si="84"/>
        <v>0</v>
      </c>
      <c r="AB682" s="19">
        <f t="shared" si="86"/>
        <v>0</v>
      </c>
      <c r="AC682" s="19">
        <f t="shared" si="87"/>
        <v>0</v>
      </c>
      <c r="AD682" s="23" t="str">
        <f t="shared" si="88"/>
        <v/>
      </c>
      <c r="AE682" s="23" t="str">
        <f t="shared" si="89"/>
        <v/>
      </c>
    </row>
    <row r="683" spans="2:31" x14ac:dyDescent="0.25">
      <c r="B683" s="18" t="str">
        <f t="shared" si="85"/>
        <v/>
      </c>
      <c r="C683" s="19"/>
      <c r="D683" s="19"/>
      <c r="E683" s="19"/>
      <c r="F683" s="20"/>
      <c r="G683" s="10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2"/>
        <v/>
      </c>
      <c r="Z683" s="23" t="str">
        <f t="shared" si="83"/>
        <v/>
      </c>
      <c r="AA683" s="19">
        <f t="shared" si="84"/>
        <v>0</v>
      </c>
      <c r="AB683" s="19">
        <f t="shared" si="86"/>
        <v>0</v>
      </c>
      <c r="AC683" s="19">
        <f t="shared" si="87"/>
        <v>0</v>
      </c>
      <c r="AD683" s="23" t="str">
        <f t="shared" si="88"/>
        <v/>
      </c>
      <c r="AE683" s="23" t="str">
        <f t="shared" si="89"/>
        <v/>
      </c>
    </row>
    <row r="684" spans="2:31" x14ac:dyDescent="0.25">
      <c r="B684" s="18" t="str">
        <f t="shared" si="85"/>
        <v/>
      </c>
      <c r="C684" s="19"/>
      <c r="D684" s="19"/>
      <c r="E684" s="19"/>
      <c r="F684" s="20"/>
      <c r="G684" s="10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2"/>
        <v/>
      </c>
      <c r="Z684" s="23" t="str">
        <f t="shared" si="83"/>
        <v/>
      </c>
      <c r="AA684" s="19">
        <f t="shared" si="84"/>
        <v>0</v>
      </c>
      <c r="AB684" s="19">
        <f t="shared" si="86"/>
        <v>0</v>
      </c>
      <c r="AC684" s="19">
        <f t="shared" si="87"/>
        <v>0</v>
      </c>
      <c r="AD684" s="23" t="str">
        <f t="shared" si="88"/>
        <v/>
      </c>
      <c r="AE684" s="23" t="str">
        <f t="shared" si="89"/>
        <v/>
      </c>
    </row>
    <row r="685" spans="2:31" x14ac:dyDescent="0.25">
      <c r="B685" s="18" t="str">
        <f t="shared" si="85"/>
        <v/>
      </c>
      <c r="C685" s="19"/>
      <c r="D685" s="19"/>
      <c r="E685" s="19"/>
      <c r="F685" s="20"/>
      <c r="G685" s="10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2"/>
        <v/>
      </c>
      <c r="Z685" s="23" t="str">
        <f t="shared" si="83"/>
        <v/>
      </c>
      <c r="AA685" s="19">
        <f t="shared" si="84"/>
        <v>0</v>
      </c>
      <c r="AB685" s="19">
        <f t="shared" si="86"/>
        <v>0</v>
      </c>
      <c r="AC685" s="19">
        <f t="shared" si="87"/>
        <v>0</v>
      </c>
      <c r="AD685" s="23" t="str">
        <f t="shared" si="88"/>
        <v/>
      </c>
      <c r="AE685" s="23" t="str">
        <f t="shared" si="89"/>
        <v/>
      </c>
    </row>
    <row r="686" spans="2:31" x14ac:dyDescent="0.25">
      <c r="B686" s="18" t="str">
        <f t="shared" si="85"/>
        <v/>
      </c>
      <c r="C686" s="19"/>
      <c r="D686" s="19"/>
      <c r="E686" s="19"/>
      <c r="F686" s="20"/>
      <c r="G686" s="10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2"/>
        <v/>
      </c>
      <c r="Z686" s="23" t="str">
        <f t="shared" si="83"/>
        <v/>
      </c>
      <c r="AA686" s="19">
        <f t="shared" si="84"/>
        <v>0</v>
      </c>
      <c r="AB686" s="19">
        <f t="shared" si="86"/>
        <v>0</v>
      </c>
      <c r="AC686" s="19">
        <f t="shared" si="87"/>
        <v>0</v>
      </c>
      <c r="AD686" s="23" t="str">
        <f t="shared" si="88"/>
        <v/>
      </c>
      <c r="AE686" s="23" t="str">
        <f t="shared" si="89"/>
        <v/>
      </c>
    </row>
    <row r="687" spans="2:31" x14ac:dyDescent="0.25">
      <c r="B687" s="18" t="str">
        <f t="shared" si="85"/>
        <v/>
      </c>
      <c r="C687" s="19"/>
      <c r="D687" s="19"/>
      <c r="E687" s="19"/>
      <c r="F687" s="20"/>
      <c r="G687" s="10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2"/>
        <v/>
      </c>
      <c r="Z687" s="23" t="str">
        <f t="shared" si="83"/>
        <v/>
      </c>
      <c r="AA687" s="19">
        <f t="shared" si="84"/>
        <v>0</v>
      </c>
      <c r="AB687" s="19">
        <f t="shared" si="86"/>
        <v>0</v>
      </c>
      <c r="AC687" s="19">
        <f t="shared" si="87"/>
        <v>0</v>
      </c>
      <c r="AD687" s="23" t="str">
        <f t="shared" si="88"/>
        <v/>
      </c>
      <c r="AE687" s="23" t="str">
        <f t="shared" si="89"/>
        <v/>
      </c>
    </row>
    <row r="688" spans="2:31" x14ac:dyDescent="0.25">
      <c r="B688" s="18" t="str">
        <f t="shared" si="85"/>
        <v/>
      </c>
      <c r="C688" s="19"/>
      <c r="D688" s="19"/>
      <c r="E688" s="19"/>
      <c r="F688" s="20"/>
      <c r="G688" s="10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2"/>
        <v/>
      </c>
      <c r="Z688" s="23" t="str">
        <f t="shared" si="83"/>
        <v/>
      </c>
      <c r="AA688" s="19">
        <f t="shared" si="84"/>
        <v>0</v>
      </c>
      <c r="AB688" s="19">
        <f t="shared" si="86"/>
        <v>0</v>
      </c>
      <c r="AC688" s="19">
        <f t="shared" si="87"/>
        <v>0</v>
      </c>
      <c r="AD688" s="23" t="str">
        <f t="shared" si="88"/>
        <v/>
      </c>
      <c r="AE688" s="23" t="str">
        <f t="shared" si="89"/>
        <v/>
      </c>
    </row>
    <row r="689" spans="2:31" x14ac:dyDescent="0.25">
      <c r="B689" s="18" t="str">
        <f t="shared" si="85"/>
        <v/>
      </c>
      <c r="C689" s="19"/>
      <c r="D689" s="19"/>
      <c r="E689" s="19"/>
      <c r="F689" s="20"/>
      <c r="G689" s="10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2"/>
        <v/>
      </c>
      <c r="Z689" s="23" t="str">
        <f t="shared" si="83"/>
        <v/>
      </c>
      <c r="AA689" s="19">
        <f t="shared" si="84"/>
        <v>0</v>
      </c>
      <c r="AB689" s="19">
        <f t="shared" si="86"/>
        <v>0</v>
      </c>
      <c r="AC689" s="19">
        <f t="shared" si="87"/>
        <v>0</v>
      </c>
      <c r="AD689" s="23" t="str">
        <f t="shared" si="88"/>
        <v/>
      </c>
      <c r="AE689" s="23" t="str">
        <f t="shared" si="89"/>
        <v/>
      </c>
    </row>
    <row r="690" spans="2:31" x14ac:dyDescent="0.25">
      <c r="B690" s="18" t="str">
        <f t="shared" si="85"/>
        <v/>
      </c>
      <c r="C690" s="19"/>
      <c r="D690" s="19"/>
      <c r="E690" s="19"/>
      <c r="F690" s="20"/>
      <c r="G690" s="10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2"/>
        <v/>
      </c>
      <c r="Z690" s="23" t="str">
        <f t="shared" si="83"/>
        <v/>
      </c>
      <c r="AA690" s="19">
        <f t="shared" si="84"/>
        <v>0</v>
      </c>
      <c r="AB690" s="19">
        <f t="shared" si="86"/>
        <v>0</v>
      </c>
      <c r="AC690" s="19">
        <f t="shared" si="87"/>
        <v>0</v>
      </c>
      <c r="AD690" s="23" t="str">
        <f t="shared" si="88"/>
        <v/>
      </c>
      <c r="AE690" s="23" t="str">
        <f t="shared" si="89"/>
        <v/>
      </c>
    </row>
    <row r="691" spans="2:31" x14ac:dyDescent="0.25">
      <c r="B691" s="18" t="str">
        <f t="shared" si="85"/>
        <v/>
      </c>
      <c r="C691" s="19"/>
      <c r="D691" s="19"/>
      <c r="E691" s="19"/>
      <c r="F691" s="20"/>
      <c r="G691" s="10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2"/>
        <v/>
      </c>
      <c r="Z691" s="23" t="str">
        <f t="shared" si="83"/>
        <v/>
      </c>
      <c r="AA691" s="19">
        <f t="shared" si="84"/>
        <v>0</v>
      </c>
      <c r="AB691" s="19">
        <f t="shared" si="86"/>
        <v>0</v>
      </c>
      <c r="AC691" s="19">
        <f t="shared" si="87"/>
        <v>0</v>
      </c>
      <c r="AD691" s="23" t="str">
        <f t="shared" si="88"/>
        <v/>
      </c>
      <c r="AE691" s="23" t="str">
        <f t="shared" si="89"/>
        <v/>
      </c>
    </row>
    <row r="692" spans="2:31" x14ac:dyDescent="0.25">
      <c r="B692" s="18" t="str">
        <f t="shared" si="85"/>
        <v/>
      </c>
      <c r="C692" s="19"/>
      <c r="D692" s="19"/>
      <c r="E692" s="19"/>
      <c r="F692" s="20"/>
      <c r="G692" s="10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2"/>
        <v/>
      </c>
      <c r="Z692" s="23" t="str">
        <f t="shared" si="83"/>
        <v/>
      </c>
      <c r="AA692" s="19">
        <f t="shared" si="84"/>
        <v>0</v>
      </c>
      <c r="AB692" s="19">
        <f t="shared" si="86"/>
        <v>0</v>
      </c>
      <c r="AC692" s="19">
        <f t="shared" si="87"/>
        <v>0</v>
      </c>
      <c r="AD692" s="23" t="str">
        <f t="shared" si="88"/>
        <v/>
      </c>
      <c r="AE692" s="23" t="str">
        <f t="shared" si="89"/>
        <v/>
      </c>
    </row>
    <row r="693" spans="2:31" x14ac:dyDescent="0.25">
      <c r="B693" s="18" t="str">
        <f t="shared" si="85"/>
        <v/>
      </c>
      <c r="C693" s="19"/>
      <c r="D693" s="19"/>
      <c r="E693" s="19"/>
      <c r="F693" s="20"/>
      <c r="G693" s="10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2"/>
        <v/>
      </c>
      <c r="Z693" s="23" t="str">
        <f t="shared" si="83"/>
        <v/>
      </c>
      <c r="AA693" s="19">
        <f t="shared" si="84"/>
        <v>0</v>
      </c>
      <c r="AB693" s="19">
        <f t="shared" si="86"/>
        <v>0</v>
      </c>
      <c r="AC693" s="19">
        <f t="shared" si="87"/>
        <v>0</v>
      </c>
      <c r="AD693" s="23" t="str">
        <f t="shared" si="88"/>
        <v/>
      </c>
      <c r="AE693" s="23" t="str">
        <f t="shared" si="89"/>
        <v/>
      </c>
    </row>
    <row r="694" spans="2:31" x14ac:dyDescent="0.25">
      <c r="B694" s="18" t="str">
        <f t="shared" si="85"/>
        <v/>
      </c>
      <c r="C694" s="19"/>
      <c r="D694" s="19"/>
      <c r="E694" s="19"/>
      <c r="F694" s="20"/>
      <c r="G694" s="10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2"/>
        <v/>
      </c>
      <c r="Z694" s="23" t="str">
        <f t="shared" si="83"/>
        <v/>
      </c>
      <c r="AA694" s="19">
        <f t="shared" si="84"/>
        <v>0</v>
      </c>
      <c r="AB694" s="19">
        <f t="shared" si="86"/>
        <v>0</v>
      </c>
      <c r="AC694" s="19">
        <f t="shared" si="87"/>
        <v>0</v>
      </c>
      <c r="AD694" s="23" t="str">
        <f t="shared" si="88"/>
        <v/>
      </c>
      <c r="AE694" s="23" t="str">
        <f t="shared" si="89"/>
        <v/>
      </c>
    </row>
    <row r="695" spans="2:31" x14ac:dyDescent="0.25">
      <c r="B695" s="18" t="str">
        <f t="shared" si="85"/>
        <v/>
      </c>
      <c r="C695" s="19"/>
      <c r="D695" s="19"/>
      <c r="E695" s="19"/>
      <c r="F695" s="20"/>
      <c r="G695" s="10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2"/>
        <v/>
      </c>
      <c r="Z695" s="23" t="str">
        <f t="shared" si="83"/>
        <v/>
      </c>
      <c r="AA695" s="19">
        <f t="shared" si="84"/>
        <v>0</v>
      </c>
      <c r="AB695" s="19">
        <f t="shared" si="86"/>
        <v>0</v>
      </c>
      <c r="AC695" s="19">
        <f t="shared" si="87"/>
        <v>0</v>
      </c>
      <c r="AD695" s="23" t="str">
        <f t="shared" si="88"/>
        <v/>
      </c>
      <c r="AE695" s="23" t="str">
        <f t="shared" si="89"/>
        <v/>
      </c>
    </row>
    <row r="696" spans="2:31" x14ac:dyDescent="0.25">
      <c r="B696" s="18" t="str">
        <f t="shared" si="85"/>
        <v/>
      </c>
      <c r="C696" s="19"/>
      <c r="D696" s="19"/>
      <c r="E696" s="19"/>
      <c r="F696" s="20"/>
      <c r="G696" s="10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2"/>
        <v/>
      </c>
      <c r="Z696" s="23" t="str">
        <f t="shared" si="83"/>
        <v/>
      </c>
      <c r="AA696" s="19">
        <f t="shared" si="84"/>
        <v>0</v>
      </c>
      <c r="AB696" s="19">
        <f t="shared" si="86"/>
        <v>0</v>
      </c>
      <c r="AC696" s="19">
        <f t="shared" si="87"/>
        <v>0</v>
      </c>
      <c r="AD696" s="23" t="str">
        <f t="shared" si="88"/>
        <v/>
      </c>
      <c r="AE696" s="23" t="str">
        <f t="shared" si="89"/>
        <v/>
      </c>
    </row>
    <row r="697" spans="2:31" x14ac:dyDescent="0.25">
      <c r="B697" s="18" t="str">
        <f t="shared" si="85"/>
        <v/>
      </c>
      <c r="C697" s="19"/>
      <c r="D697" s="19"/>
      <c r="E697" s="19"/>
      <c r="F697" s="20"/>
      <c r="G697" s="10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2"/>
        <v/>
      </c>
      <c r="Z697" s="23" t="str">
        <f t="shared" si="83"/>
        <v/>
      </c>
      <c r="AA697" s="19">
        <f t="shared" si="84"/>
        <v>0</v>
      </c>
      <c r="AB697" s="19">
        <f t="shared" si="86"/>
        <v>0</v>
      </c>
      <c r="AC697" s="19">
        <f t="shared" si="87"/>
        <v>0</v>
      </c>
      <c r="AD697" s="23" t="str">
        <f t="shared" si="88"/>
        <v/>
      </c>
      <c r="AE697" s="23" t="str">
        <f t="shared" si="89"/>
        <v/>
      </c>
    </row>
    <row r="698" spans="2:31" x14ac:dyDescent="0.25">
      <c r="B698" s="18" t="str">
        <f t="shared" si="85"/>
        <v/>
      </c>
      <c r="C698" s="19"/>
      <c r="D698" s="19"/>
      <c r="E698" s="19"/>
      <c r="F698" s="20"/>
      <c r="G698" s="10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2"/>
        <v/>
      </c>
      <c r="Z698" s="23" t="str">
        <f t="shared" si="83"/>
        <v/>
      </c>
      <c r="AA698" s="19">
        <f t="shared" si="84"/>
        <v>0</v>
      </c>
      <c r="AB698" s="19">
        <f t="shared" si="86"/>
        <v>0</v>
      </c>
      <c r="AC698" s="19">
        <f t="shared" si="87"/>
        <v>0</v>
      </c>
      <c r="AD698" s="23" t="str">
        <f t="shared" si="88"/>
        <v/>
      </c>
      <c r="AE698" s="23" t="str">
        <f t="shared" si="89"/>
        <v/>
      </c>
    </row>
    <row r="699" spans="2:31" x14ac:dyDescent="0.25">
      <c r="B699" s="18" t="str">
        <f t="shared" si="85"/>
        <v/>
      </c>
      <c r="C699" s="19"/>
      <c r="D699" s="19"/>
      <c r="E699" s="19"/>
      <c r="F699" s="20"/>
      <c r="G699" s="10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2"/>
        <v/>
      </c>
      <c r="Z699" s="23" t="str">
        <f t="shared" si="83"/>
        <v/>
      </c>
      <c r="AA699" s="19">
        <f t="shared" si="84"/>
        <v>0</v>
      </c>
      <c r="AB699" s="19">
        <f t="shared" si="86"/>
        <v>0</v>
      </c>
      <c r="AC699" s="19">
        <f t="shared" si="87"/>
        <v>0</v>
      </c>
      <c r="AD699" s="23" t="str">
        <f t="shared" si="88"/>
        <v/>
      </c>
      <c r="AE699" s="23" t="str">
        <f t="shared" si="89"/>
        <v/>
      </c>
    </row>
    <row r="700" spans="2:31" x14ac:dyDescent="0.25">
      <c r="B700" s="18" t="str">
        <f t="shared" si="85"/>
        <v/>
      </c>
      <c r="C700" s="19"/>
      <c r="D700" s="19"/>
      <c r="E700" s="19"/>
      <c r="F700" s="20"/>
      <c r="G700" s="10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2"/>
        <v/>
      </c>
      <c r="Z700" s="23" t="str">
        <f t="shared" si="83"/>
        <v/>
      </c>
      <c r="AA700" s="19">
        <f t="shared" si="84"/>
        <v>0</v>
      </c>
      <c r="AB700" s="19">
        <f t="shared" si="86"/>
        <v>0</v>
      </c>
      <c r="AC700" s="19">
        <f t="shared" si="87"/>
        <v>0</v>
      </c>
      <c r="AD700" s="23" t="str">
        <f t="shared" si="88"/>
        <v/>
      </c>
      <c r="AE700" s="23" t="str">
        <f t="shared" si="89"/>
        <v/>
      </c>
    </row>
    <row r="701" spans="2:31" x14ac:dyDescent="0.25">
      <c r="B701" s="18" t="str">
        <f t="shared" si="85"/>
        <v/>
      </c>
      <c r="C701" s="19"/>
      <c r="D701" s="19"/>
      <c r="E701" s="19"/>
      <c r="F701" s="20"/>
      <c r="G701" s="10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2"/>
        <v/>
      </c>
      <c r="Z701" s="23" t="str">
        <f t="shared" si="83"/>
        <v/>
      </c>
      <c r="AA701" s="19">
        <f t="shared" si="84"/>
        <v>0</v>
      </c>
      <c r="AB701" s="19">
        <f t="shared" si="86"/>
        <v>0</v>
      </c>
      <c r="AC701" s="19">
        <f t="shared" si="87"/>
        <v>0</v>
      </c>
      <c r="AD701" s="23" t="str">
        <f t="shared" si="88"/>
        <v/>
      </c>
      <c r="AE701" s="23" t="str">
        <f t="shared" si="89"/>
        <v/>
      </c>
    </row>
    <row r="702" spans="2:31" x14ac:dyDescent="0.25">
      <c r="B702" s="18" t="str">
        <f t="shared" si="85"/>
        <v/>
      </c>
      <c r="C702" s="19"/>
      <c r="D702" s="19"/>
      <c r="E702" s="19"/>
      <c r="F702" s="20"/>
      <c r="G702" s="10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2"/>
        <v/>
      </c>
      <c r="Z702" s="23" t="str">
        <f t="shared" si="83"/>
        <v/>
      </c>
      <c r="AA702" s="19">
        <f t="shared" si="84"/>
        <v>0</v>
      </c>
      <c r="AB702" s="19">
        <f t="shared" si="86"/>
        <v>0</v>
      </c>
      <c r="AC702" s="19">
        <f t="shared" si="87"/>
        <v>0</v>
      </c>
      <c r="AD702" s="23" t="str">
        <f t="shared" si="88"/>
        <v/>
      </c>
      <c r="AE702" s="23" t="str">
        <f t="shared" si="89"/>
        <v/>
      </c>
    </row>
    <row r="703" spans="2:31" x14ac:dyDescent="0.25">
      <c r="B703" s="18" t="str">
        <f t="shared" si="85"/>
        <v/>
      </c>
      <c r="C703" s="19"/>
      <c r="D703" s="19"/>
      <c r="E703" s="19"/>
      <c r="F703" s="20"/>
      <c r="G703" s="10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2"/>
        <v/>
      </c>
      <c r="Z703" s="23" t="str">
        <f t="shared" si="83"/>
        <v/>
      </c>
      <c r="AA703" s="19">
        <f t="shared" si="84"/>
        <v>0</v>
      </c>
      <c r="AB703" s="19">
        <f t="shared" si="86"/>
        <v>0</v>
      </c>
      <c r="AC703" s="19">
        <f t="shared" si="87"/>
        <v>0</v>
      </c>
      <c r="AD703" s="23" t="str">
        <f t="shared" si="88"/>
        <v/>
      </c>
      <c r="AE703" s="23" t="str">
        <f t="shared" si="89"/>
        <v/>
      </c>
    </row>
    <row r="704" spans="2:31" x14ac:dyDescent="0.25">
      <c r="B704" s="18" t="str">
        <f t="shared" si="85"/>
        <v/>
      </c>
      <c r="C704" s="19"/>
      <c r="D704" s="19"/>
      <c r="E704" s="19"/>
      <c r="F704" s="20"/>
      <c r="G704" s="10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2"/>
        <v/>
      </c>
      <c r="Z704" s="23" t="str">
        <f t="shared" si="83"/>
        <v/>
      </c>
      <c r="AA704" s="19">
        <f t="shared" si="84"/>
        <v>0</v>
      </c>
      <c r="AB704" s="19">
        <f t="shared" si="86"/>
        <v>0</v>
      </c>
      <c r="AC704" s="19">
        <f t="shared" si="87"/>
        <v>0</v>
      </c>
      <c r="AD704" s="23" t="str">
        <f t="shared" si="88"/>
        <v/>
      </c>
      <c r="AE704" s="23" t="str">
        <f t="shared" si="89"/>
        <v/>
      </c>
    </row>
    <row r="705" spans="2:31" x14ac:dyDescent="0.25">
      <c r="B705" s="18" t="str">
        <f t="shared" si="85"/>
        <v/>
      </c>
      <c r="C705" s="19"/>
      <c r="D705" s="19"/>
      <c r="E705" s="19"/>
      <c r="F705" s="20"/>
      <c r="G705" s="10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2"/>
        <v/>
      </c>
      <c r="Z705" s="23" t="str">
        <f t="shared" si="83"/>
        <v/>
      </c>
      <c r="AA705" s="19">
        <f t="shared" si="84"/>
        <v>0</v>
      </c>
      <c r="AB705" s="19">
        <f t="shared" si="86"/>
        <v>0</v>
      </c>
      <c r="AC705" s="19">
        <f t="shared" si="87"/>
        <v>0</v>
      </c>
      <c r="AD705" s="23" t="str">
        <f t="shared" si="88"/>
        <v/>
      </c>
      <c r="AE705" s="23" t="str">
        <f t="shared" si="89"/>
        <v/>
      </c>
    </row>
    <row r="706" spans="2:31" x14ac:dyDescent="0.25">
      <c r="B706" s="18" t="str">
        <f t="shared" si="85"/>
        <v/>
      </c>
      <c r="C706" s="19"/>
      <c r="D706" s="19"/>
      <c r="E706" s="19"/>
      <c r="F706" s="20"/>
      <c r="G706" s="10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2"/>
        <v/>
      </c>
      <c r="Z706" s="23" t="str">
        <f t="shared" si="83"/>
        <v/>
      </c>
      <c r="AA706" s="19">
        <f t="shared" si="84"/>
        <v>0</v>
      </c>
      <c r="AB706" s="19">
        <f t="shared" si="86"/>
        <v>0</v>
      </c>
      <c r="AC706" s="19">
        <f t="shared" si="87"/>
        <v>0</v>
      </c>
      <c r="AD706" s="23" t="str">
        <f t="shared" si="88"/>
        <v/>
      </c>
      <c r="AE706" s="23" t="str">
        <f t="shared" si="89"/>
        <v/>
      </c>
    </row>
    <row r="707" spans="2:31" x14ac:dyDescent="0.25">
      <c r="B707" s="18" t="str">
        <f t="shared" si="85"/>
        <v/>
      </c>
      <c r="C707" s="19"/>
      <c r="D707" s="19"/>
      <c r="E707" s="19"/>
      <c r="F707" s="20"/>
      <c r="G707" s="10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2"/>
        <v/>
      </c>
      <c r="Z707" s="23" t="str">
        <f t="shared" si="83"/>
        <v/>
      </c>
      <c r="AA707" s="19">
        <f t="shared" si="84"/>
        <v>0</v>
      </c>
      <c r="AB707" s="19">
        <f t="shared" si="86"/>
        <v>0</v>
      </c>
      <c r="AC707" s="19">
        <f t="shared" si="87"/>
        <v>0</v>
      </c>
      <c r="AD707" s="23" t="str">
        <f t="shared" si="88"/>
        <v/>
      </c>
      <c r="AE707" s="23" t="str">
        <f t="shared" si="89"/>
        <v/>
      </c>
    </row>
    <row r="708" spans="2:31" x14ac:dyDescent="0.25">
      <c r="B708" s="18" t="str">
        <f t="shared" si="85"/>
        <v/>
      </c>
      <c r="C708" s="19"/>
      <c r="D708" s="19"/>
      <c r="E708" s="19"/>
      <c r="F708" s="20"/>
      <c r="G708" s="10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2"/>
        <v/>
      </c>
      <c r="Z708" s="23" t="str">
        <f t="shared" si="83"/>
        <v/>
      </c>
      <c r="AA708" s="19">
        <f t="shared" si="84"/>
        <v>0</v>
      </c>
      <c r="AB708" s="19">
        <f t="shared" si="86"/>
        <v>0</v>
      </c>
      <c r="AC708" s="19">
        <f t="shared" si="87"/>
        <v>0</v>
      </c>
      <c r="AD708" s="23" t="str">
        <f t="shared" si="88"/>
        <v/>
      </c>
      <c r="AE708" s="23" t="str">
        <f t="shared" si="89"/>
        <v/>
      </c>
    </row>
    <row r="709" spans="2:31" x14ac:dyDescent="0.25">
      <c r="B709" s="18" t="str">
        <f t="shared" si="85"/>
        <v/>
      </c>
      <c r="C709" s="19"/>
      <c r="D709" s="19"/>
      <c r="E709" s="19"/>
      <c r="F709" s="20"/>
      <c r="G709" s="10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2"/>
        <v/>
      </c>
      <c r="Z709" s="23" t="str">
        <f t="shared" si="83"/>
        <v/>
      </c>
      <c r="AA709" s="19">
        <f t="shared" si="84"/>
        <v>0</v>
      </c>
      <c r="AB709" s="19">
        <f t="shared" si="86"/>
        <v>0</v>
      </c>
      <c r="AC709" s="19">
        <f t="shared" si="87"/>
        <v>0</v>
      </c>
      <c r="AD709" s="23" t="str">
        <f t="shared" si="88"/>
        <v/>
      </c>
      <c r="AE709" s="23" t="str">
        <f t="shared" si="89"/>
        <v/>
      </c>
    </row>
    <row r="710" spans="2:31" x14ac:dyDescent="0.25">
      <c r="B710" s="18" t="str">
        <f t="shared" si="85"/>
        <v/>
      </c>
      <c r="C710" s="19"/>
      <c r="D710" s="19"/>
      <c r="E710" s="19"/>
      <c r="F710" s="20"/>
      <c r="G710" s="10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2"/>
        <v/>
      </c>
      <c r="Z710" s="23" t="str">
        <f t="shared" si="83"/>
        <v/>
      </c>
      <c r="AA710" s="19">
        <f t="shared" si="84"/>
        <v>0</v>
      </c>
      <c r="AB710" s="19">
        <f t="shared" si="86"/>
        <v>0</v>
      </c>
      <c r="AC710" s="19">
        <f t="shared" si="87"/>
        <v>0</v>
      </c>
      <c r="AD710" s="23" t="str">
        <f t="shared" si="88"/>
        <v/>
      </c>
      <c r="AE710" s="23" t="str">
        <f t="shared" si="89"/>
        <v/>
      </c>
    </row>
    <row r="711" spans="2:31" x14ac:dyDescent="0.25">
      <c r="B711" s="18" t="str">
        <f t="shared" si="85"/>
        <v/>
      </c>
      <c r="C711" s="19"/>
      <c r="D711" s="19"/>
      <c r="E711" s="19"/>
      <c r="F711" s="20"/>
      <c r="G711" s="10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2"/>
        <v/>
      </c>
      <c r="Z711" s="23" t="str">
        <f t="shared" si="83"/>
        <v/>
      </c>
      <c r="AA711" s="19">
        <f t="shared" si="84"/>
        <v>0</v>
      </c>
      <c r="AB711" s="19">
        <f t="shared" si="86"/>
        <v>0</v>
      </c>
      <c r="AC711" s="19">
        <f t="shared" si="87"/>
        <v>0</v>
      </c>
      <c r="AD711" s="23" t="str">
        <f t="shared" si="88"/>
        <v/>
      </c>
      <c r="AE711" s="23" t="str">
        <f t="shared" si="89"/>
        <v/>
      </c>
    </row>
    <row r="712" spans="2:31" x14ac:dyDescent="0.25">
      <c r="B712" s="18" t="str">
        <f t="shared" si="85"/>
        <v/>
      </c>
      <c r="C712" s="19"/>
      <c r="D712" s="19"/>
      <c r="E712" s="19"/>
      <c r="F712" s="20"/>
      <c r="G712" s="10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2"/>
        <v/>
      </c>
      <c r="Z712" s="23" t="str">
        <f t="shared" si="83"/>
        <v/>
      </c>
      <c r="AA712" s="19">
        <f t="shared" si="84"/>
        <v>0</v>
      </c>
      <c r="AB712" s="19">
        <f t="shared" si="86"/>
        <v>0</v>
      </c>
      <c r="AC712" s="19">
        <f t="shared" si="87"/>
        <v>0</v>
      </c>
      <c r="AD712" s="23" t="str">
        <f t="shared" si="88"/>
        <v/>
      </c>
      <c r="AE712" s="23" t="str">
        <f t="shared" si="89"/>
        <v/>
      </c>
    </row>
    <row r="713" spans="2:31" x14ac:dyDescent="0.25">
      <c r="B713" s="18" t="str">
        <f t="shared" si="85"/>
        <v/>
      </c>
      <c r="C713" s="19"/>
      <c r="D713" s="19"/>
      <c r="E713" s="19"/>
      <c r="F713" s="20"/>
      <c r="G713" s="10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2"/>
        <v/>
      </c>
      <c r="Z713" s="23" t="str">
        <f t="shared" si="83"/>
        <v/>
      </c>
      <c r="AA713" s="19">
        <f t="shared" si="84"/>
        <v>0</v>
      </c>
      <c r="AB713" s="19">
        <f t="shared" si="86"/>
        <v>0</v>
      </c>
      <c r="AC713" s="19">
        <f t="shared" si="87"/>
        <v>0</v>
      </c>
      <c r="AD713" s="23" t="str">
        <f t="shared" si="88"/>
        <v/>
      </c>
      <c r="AE713" s="23" t="str">
        <f t="shared" si="89"/>
        <v/>
      </c>
    </row>
    <row r="714" spans="2:31" x14ac:dyDescent="0.25">
      <c r="B714" s="18" t="str">
        <f t="shared" si="85"/>
        <v/>
      </c>
      <c r="C714" s="19"/>
      <c r="D714" s="19"/>
      <c r="E714" s="19"/>
      <c r="F714" s="20"/>
      <c r="G714" s="10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2"/>
        <v/>
      </c>
      <c r="Z714" s="23" t="str">
        <f t="shared" si="83"/>
        <v/>
      </c>
      <c r="AA714" s="19">
        <f t="shared" si="84"/>
        <v>0</v>
      </c>
      <c r="AB714" s="19">
        <f t="shared" si="86"/>
        <v>0</v>
      </c>
      <c r="AC714" s="19">
        <f t="shared" si="87"/>
        <v>0</v>
      </c>
      <c r="AD714" s="23" t="str">
        <f t="shared" si="88"/>
        <v/>
      </c>
      <c r="AE714" s="23" t="str">
        <f t="shared" si="89"/>
        <v/>
      </c>
    </row>
    <row r="715" spans="2:31" x14ac:dyDescent="0.25">
      <c r="B715" s="18" t="str">
        <f t="shared" si="85"/>
        <v/>
      </c>
      <c r="C715" s="19"/>
      <c r="D715" s="19"/>
      <c r="E715" s="19"/>
      <c r="F715" s="20"/>
      <c r="G715" s="10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2"/>
        <v/>
      </c>
      <c r="Z715" s="23" t="str">
        <f t="shared" si="83"/>
        <v/>
      </c>
      <c r="AA715" s="19">
        <f t="shared" si="84"/>
        <v>0</v>
      </c>
      <c r="AB715" s="19">
        <f t="shared" si="86"/>
        <v>0</v>
      </c>
      <c r="AC715" s="19">
        <f t="shared" si="87"/>
        <v>0</v>
      </c>
      <c r="AD715" s="23" t="str">
        <f t="shared" si="88"/>
        <v/>
      </c>
      <c r="AE715" s="23" t="str">
        <f t="shared" si="89"/>
        <v/>
      </c>
    </row>
    <row r="716" spans="2:31" x14ac:dyDescent="0.25">
      <c r="B716" s="18" t="str">
        <f t="shared" si="85"/>
        <v/>
      </c>
      <c r="C716" s="19"/>
      <c r="D716" s="19"/>
      <c r="E716" s="19"/>
      <c r="F716" s="20"/>
      <c r="G716" s="10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2"/>
        <v/>
      </c>
      <c r="Z716" s="23" t="str">
        <f t="shared" si="83"/>
        <v/>
      </c>
      <c r="AA716" s="19">
        <f t="shared" si="84"/>
        <v>0</v>
      </c>
      <c r="AB716" s="19">
        <f t="shared" si="86"/>
        <v>0</v>
      </c>
      <c r="AC716" s="19">
        <f t="shared" si="87"/>
        <v>0</v>
      </c>
      <c r="AD716" s="23" t="str">
        <f t="shared" si="88"/>
        <v/>
      </c>
      <c r="AE716" s="23" t="str">
        <f t="shared" si="89"/>
        <v/>
      </c>
    </row>
    <row r="717" spans="2:31" x14ac:dyDescent="0.25">
      <c r="B717" s="18" t="str">
        <f t="shared" si="85"/>
        <v/>
      </c>
      <c r="C717" s="19"/>
      <c r="D717" s="19"/>
      <c r="E717" s="19"/>
      <c r="F717" s="20"/>
      <c r="G717" s="10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2"/>
        <v/>
      </c>
      <c r="Z717" s="23" t="str">
        <f t="shared" si="83"/>
        <v/>
      </c>
      <c r="AA717" s="19">
        <f t="shared" si="84"/>
        <v>0</v>
      </c>
      <c r="AB717" s="19">
        <f t="shared" si="86"/>
        <v>0</v>
      </c>
      <c r="AC717" s="19">
        <f t="shared" si="87"/>
        <v>0</v>
      </c>
      <c r="AD717" s="23" t="str">
        <f t="shared" si="88"/>
        <v/>
      </c>
      <c r="AE717" s="23" t="str">
        <f t="shared" si="89"/>
        <v/>
      </c>
    </row>
    <row r="718" spans="2:31" x14ac:dyDescent="0.25">
      <c r="B718" s="18" t="str">
        <f t="shared" si="85"/>
        <v/>
      </c>
      <c r="C718" s="19"/>
      <c r="D718" s="19"/>
      <c r="E718" s="19"/>
      <c r="F718" s="20"/>
      <c r="G718" s="10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2"/>
        <v/>
      </c>
      <c r="Z718" s="23" t="str">
        <f t="shared" si="83"/>
        <v/>
      </c>
      <c r="AA718" s="19">
        <f t="shared" si="84"/>
        <v>0</v>
      </c>
      <c r="AB718" s="19">
        <f t="shared" si="86"/>
        <v>0</v>
      </c>
      <c r="AC718" s="19">
        <f t="shared" si="87"/>
        <v>0</v>
      </c>
      <c r="AD718" s="23" t="str">
        <f t="shared" si="88"/>
        <v/>
      </c>
      <c r="AE718" s="23" t="str">
        <f t="shared" si="89"/>
        <v/>
      </c>
    </row>
    <row r="719" spans="2:31" x14ac:dyDescent="0.25">
      <c r="B719" s="18" t="str">
        <f t="shared" si="85"/>
        <v/>
      </c>
      <c r="C719" s="19"/>
      <c r="D719" s="19"/>
      <c r="E719" s="19"/>
      <c r="F719" s="20"/>
      <c r="G719" s="10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2"/>
        <v/>
      </c>
      <c r="Z719" s="23" t="str">
        <f t="shared" si="83"/>
        <v/>
      </c>
      <c r="AA719" s="19">
        <f t="shared" si="84"/>
        <v>0</v>
      </c>
      <c r="AB719" s="19">
        <f t="shared" si="86"/>
        <v>0</v>
      </c>
      <c r="AC719" s="19">
        <f t="shared" si="87"/>
        <v>0</v>
      </c>
      <c r="AD719" s="23" t="str">
        <f t="shared" si="88"/>
        <v/>
      </c>
      <c r="AE719" s="23" t="str">
        <f t="shared" si="89"/>
        <v/>
      </c>
    </row>
    <row r="720" spans="2:31" x14ac:dyDescent="0.25">
      <c r="B720" s="18" t="str">
        <f t="shared" si="85"/>
        <v/>
      </c>
      <c r="C720" s="19"/>
      <c r="D720" s="19"/>
      <c r="E720" s="19"/>
      <c r="F720" s="20"/>
      <c r="G720" s="10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2"/>
        <v/>
      </c>
      <c r="Z720" s="23" t="str">
        <f t="shared" si="83"/>
        <v/>
      </c>
      <c r="AA720" s="19">
        <f t="shared" si="84"/>
        <v>0</v>
      </c>
      <c r="AB720" s="19">
        <f t="shared" si="86"/>
        <v>0</v>
      </c>
      <c r="AC720" s="19">
        <f t="shared" si="87"/>
        <v>0</v>
      </c>
      <c r="AD720" s="23" t="str">
        <f t="shared" si="88"/>
        <v/>
      </c>
      <c r="AE720" s="23" t="str">
        <f t="shared" si="89"/>
        <v/>
      </c>
    </row>
    <row r="721" spans="2:31" x14ac:dyDescent="0.25">
      <c r="B721" s="18" t="str">
        <f t="shared" si="85"/>
        <v/>
      </c>
      <c r="C721" s="19"/>
      <c r="D721" s="19"/>
      <c r="E721" s="19"/>
      <c r="F721" s="20"/>
      <c r="G721" s="10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2"/>
        <v/>
      </c>
      <c r="Z721" s="23" t="str">
        <f t="shared" si="83"/>
        <v/>
      </c>
      <c r="AA721" s="19">
        <f t="shared" si="84"/>
        <v>0</v>
      </c>
      <c r="AB721" s="19">
        <f t="shared" si="86"/>
        <v>0</v>
      </c>
      <c r="AC721" s="19">
        <f t="shared" si="87"/>
        <v>0</v>
      </c>
      <c r="AD721" s="23" t="str">
        <f t="shared" si="88"/>
        <v/>
      </c>
      <c r="AE721" s="23" t="str">
        <f t="shared" si="89"/>
        <v/>
      </c>
    </row>
    <row r="722" spans="2:31" x14ac:dyDescent="0.25">
      <c r="B722" s="18" t="str">
        <f t="shared" si="85"/>
        <v/>
      </c>
      <c r="C722" s="19"/>
      <c r="D722" s="19"/>
      <c r="E722" s="19"/>
      <c r="F722" s="20"/>
      <c r="G722" s="10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2"/>
        <v/>
      </c>
      <c r="Z722" s="23" t="str">
        <f t="shared" si="83"/>
        <v/>
      </c>
      <c r="AA722" s="19">
        <f t="shared" si="84"/>
        <v>0</v>
      </c>
      <c r="AB722" s="19">
        <f t="shared" si="86"/>
        <v>0</v>
      </c>
      <c r="AC722" s="19">
        <f t="shared" si="87"/>
        <v>0</v>
      </c>
      <c r="AD722" s="23" t="str">
        <f t="shared" si="88"/>
        <v/>
      </c>
      <c r="AE722" s="23" t="str">
        <f t="shared" si="89"/>
        <v/>
      </c>
    </row>
    <row r="723" spans="2:31" x14ac:dyDescent="0.25">
      <c r="B723" s="18" t="str">
        <f t="shared" si="85"/>
        <v/>
      </c>
      <c r="C723" s="19"/>
      <c r="D723" s="19"/>
      <c r="E723" s="19"/>
      <c r="F723" s="20"/>
      <c r="G723" s="10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2"/>
        <v/>
      </c>
      <c r="Z723" s="23" t="str">
        <f t="shared" si="83"/>
        <v/>
      </c>
      <c r="AA723" s="19">
        <f t="shared" si="84"/>
        <v>0</v>
      </c>
      <c r="AB723" s="19">
        <f t="shared" si="86"/>
        <v>0</v>
      </c>
      <c r="AC723" s="19">
        <f t="shared" si="87"/>
        <v>0</v>
      </c>
      <c r="AD723" s="23" t="str">
        <f t="shared" si="88"/>
        <v/>
      </c>
      <c r="AE723" s="23" t="str">
        <f t="shared" si="89"/>
        <v/>
      </c>
    </row>
    <row r="724" spans="2:31" x14ac:dyDescent="0.25">
      <c r="B724" s="18" t="str">
        <f t="shared" si="85"/>
        <v/>
      </c>
      <c r="C724" s="19"/>
      <c r="D724" s="19"/>
      <c r="E724" s="19"/>
      <c r="F724" s="20"/>
      <c r="G724" s="10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2"/>
        <v/>
      </c>
      <c r="Z724" s="23" t="str">
        <f t="shared" si="83"/>
        <v/>
      </c>
      <c r="AA724" s="19">
        <f t="shared" si="84"/>
        <v>0</v>
      </c>
      <c r="AB724" s="19">
        <f t="shared" si="86"/>
        <v>0</v>
      </c>
      <c r="AC724" s="19">
        <f t="shared" si="87"/>
        <v>0</v>
      </c>
      <c r="AD724" s="23" t="str">
        <f t="shared" si="88"/>
        <v/>
      </c>
      <c r="AE724" s="23" t="str">
        <f t="shared" si="89"/>
        <v/>
      </c>
    </row>
    <row r="725" spans="2:31" x14ac:dyDescent="0.25">
      <c r="B725" s="18" t="str">
        <f t="shared" si="85"/>
        <v/>
      </c>
      <c r="C725" s="19"/>
      <c r="D725" s="19"/>
      <c r="E725" s="19"/>
      <c r="F725" s="20"/>
      <c r="G725" s="10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2"/>
        <v/>
      </c>
      <c r="Z725" s="23" t="str">
        <f t="shared" si="83"/>
        <v/>
      </c>
      <c r="AA725" s="19">
        <f t="shared" si="84"/>
        <v>0</v>
      </c>
      <c r="AB725" s="19">
        <f t="shared" si="86"/>
        <v>0</v>
      </c>
      <c r="AC725" s="19">
        <f t="shared" si="87"/>
        <v>0</v>
      </c>
      <c r="AD725" s="23" t="str">
        <f t="shared" si="88"/>
        <v/>
      </c>
      <c r="AE725" s="23" t="str">
        <f t="shared" si="89"/>
        <v/>
      </c>
    </row>
    <row r="726" spans="2:31" x14ac:dyDescent="0.25">
      <c r="B726" s="18" t="str">
        <f t="shared" si="85"/>
        <v/>
      </c>
      <c r="C726" s="19"/>
      <c r="D726" s="19"/>
      <c r="E726" s="19"/>
      <c r="F726" s="20"/>
      <c r="G726" s="10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2"/>
        <v/>
      </c>
      <c r="Z726" s="23" t="str">
        <f t="shared" si="83"/>
        <v/>
      </c>
      <c r="AA726" s="19">
        <f t="shared" si="84"/>
        <v>0</v>
      </c>
      <c r="AB726" s="19">
        <f t="shared" si="86"/>
        <v>0</v>
      </c>
      <c r="AC726" s="19">
        <f t="shared" si="87"/>
        <v>0</v>
      </c>
      <c r="AD726" s="23" t="str">
        <f t="shared" si="88"/>
        <v/>
      </c>
      <c r="AE726" s="23" t="str">
        <f t="shared" si="89"/>
        <v/>
      </c>
    </row>
    <row r="727" spans="2:31" x14ac:dyDescent="0.25">
      <c r="B727" s="18" t="str">
        <f t="shared" si="85"/>
        <v/>
      </c>
      <c r="C727" s="19"/>
      <c r="D727" s="19"/>
      <c r="E727" s="19"/>
      <c r="F727" s="20"/>
      <c r="G727" s="10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0">IF(M727&lt;&gt;"",$H727*M727,"")</f>
        <v/>
      </c>
      <c r="Z727" s="23" t="str">
        <f t="shared" ref="Z727:Z790" si="91">IF(N727&lt;&gt;"",$H727*N727,"")</f>
        <v/>
      </c>
      <c r="AA727" s="19">
        <f t="shared" ref="AA727:AA790" si="92">IF(OR(M727&lt;&gt;"",N727&lt;&gt;""),1,0)</f>
        <v>0</v>
      </c>
      <c r="AB727" s="19">
        <f t="shared" si="86"/>
        <v>0</v>
      </c>
      <c r="AC727" s="19">
        <f t="shared" si="87"/>
        <v>0</v>
      </c>
      <c r="AD727" s="23" t="str">
        <f t="shared" si="88"/>
        <v/>
      </c>
      <c r="AE727" s="23" t="str">
        <f t="shared" si="89"/>
        <v/>
      </c>
    </row>
    <row r="728" spans="2:31" x14ac:dyDescent="0.25">
      <c r="B728" s="18" t="str">
        <f t="shared" ref="B728:B791" si="93">IF(G728="","",B727+1)</f>
        <v/>
      </c>
      <c r="C728" s="19"/>
      <c r="D728" s="19"/>
      <c r="E728" s="19"/>
      <c r="F728" s="20"/>
      <c r="G728" s="10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0"/>
        <v/>
      </c>
      <c r="Z728" s="23" t="str">
        <f t="shared" si="91"/>
        <v/>
      </c>
      <c r="AA728" s="19">
        <f t="shared" si="92"/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3" t="str">
        <f t="shared" ref="AD728:AD791" si="96">IF(W728&lt;&gt;"",$H728*W728,"")</f>
        <v/>
      </c>
      <c r="AE728" s="23" t="str">
        <f t="shared" ref="AE728:AE791" si="97">IF(X728&lt;&gt;"",$H728*X728,"")</f>
        <v/>
      </c>
    </row>
    <row r="729" spans="2:31" x14ac:dyDescent="0.25">
      <c r="B729" s="18" t="str">
        <f t="shared" si="93"/>
        <v/>
      </c>
      <c r="C729" s="19"/>
      <c r="D729" s="19"/>
      <c r="E729" s="19"/>
      <c r="F729" s="20"/>
      <c r="G729" s="10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0"/>
        <v/>
      </c>
      <c r="Z729" s="23" t="str">
        <f t="shared" si="91"/>
        <v/>
      </c>
      <c r="AA729" s="19">
        <f t="shared" si="92"/>
        <v>0</v>
      </c>
      <c r="AB729" s="19">
        <f t="shared" si="94"/>
        <v>0</v>
      </c>
      <c r="AC729" s="19">
        <f t="shared" si="95"/>
        <v>0</v>
      </c>
      <c r="AD729" s="23" t="str">
        <f t="shared" si="96"/>
        <v/>
      </c>
      <c r="AE729" s="23" t="str">
        <f t="shared" si="97"/>
        <v/>
      </c>
    </row>
    <row r="730" spans="2:31" x14ac:dyDescent="0.25">
      <c r="B730" s="18" t="str">
        <f t="shared" si="93"/>
        <v/>
      </c>
      <c r="C730" s="19"/>
      <c r="D730" s="19"/>
      <c r="E730" s="19"/>
      <c r="F730" s="20"/>
      <c r="G730" s="10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0"/>
        <v/>
      </c>
      <c r="Z730" s="23" t="str">
        <f t="shared" si="91"/>
        <v/>
      </c>
      <c r="AA730" s="19">
        <f t="shared" si="92"/>
        <v>0</v>
      </c>
      <c r="AB730" s="19">
        <f t="shared" si="94"/>
        <v>0</v>
      </c>
      <c r="AC730" s="19">
        <f t="shared" si="95"/>
        <v>0</v>
      </c>
      <c r="AD730" s="23" t="str">
        <f t="shared" si="96"/>
        <v/>
      </c>
      <c r="AE730" s="23" t="str">
        <f t="shared" si="97"/>
        <v/>
      </c>
    </row>
    <row r="731" spans="2:31" x14ac:dyDescent="0.25">
      <c r="B731" s="18" t="str">
        <f t="shared" si="93"/>
        <v/>
      </c>
      <c r="C731" s="19"/>
      <c r="D731" s="19"/>
      <c r="E731" s="19"/>
      <c r="F731" s="20"/>
      <c r="G731" s="10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0"/>
        <v/>
      </c>
      <c r="Z731" s="23" t="str">
        <f t="shared" si="91"/>
        <v/>
      </c>
      <c r="AA731" s="19">
        <f t="shared" si="92"/>
        <v>0</v>
      </c>
      <c r="AB731" s="19">
        <f t="shared" si="94"/>
        <v>0</v>
      </c>
      <c r="AC731" s="19">
        <f t="shared" si="95"/>
        <v>0</v>
      </c>
      <c r="AD731" s="23" t="str">
        <f t="shared" si="96"/>
        <v/>
      </c>
      <c r="AE731" s="23" t="str">
        <f t="shared" si="97"/>
        <v/>
      </c>
    </row>
    <row r="732" spans="2:31" x14ac:dyDescent="0.25">
      <c r="B732" s="18" t="str">
        <f t="shared" si="93"/>
        <v/>
      </c>
      <c r="C732" s="19"/>
      <c r="D732" s="19"/>
      <c r="E732" s="19"/>
      <c r="F732" s="20"/>
      <c r="G732" s="10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0"/>
        <v/>
      </c>
      <c r="Z732" s="23" t="str">
        <f t="shared" si="91"/>
        <v/>
      </c>
      <c r="AA732" s="19">
        <f t="shared" si="92"/>
        <v>0</v>
      </c>
      <c r="AB732" s="19">
        <f t="shared" si="94"/>
        <v>0</v>
      </c>
      <c r="AC732" s="19">
        <f t="shared" si="95"/>
        <v>0</v>
      </c>
      <c r="AD732" s="23" t="str">
        <f t="shared" si="96"/>
        <v/>
      </c>
      <c r="AE732" s="23" t="str">
        <f t="shared" si="97"/>
        <v/>
      </c>
    </row>
    <row r="733" spans="2:31" x14ac:dyDescent="0.25">
      <c r="B733" s="18" t="str">
        <f t="shared" si="93"/>
        <v/>
      </c>
      <c r="C733" s="19"/>
      <c r="D733" s="19"/>
      <c r="E733" s="19"/>
      <c r="F733" s="20"/>
      <c r="G733" s="10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0"/>
        <v/>
      </c>
      <c r="Z733" s="23" t="str">
        <f t="shared" si="91"/>
        <v/>
      </c>
      <c r="AA733" s="19">
        <f t="shared" si="92"/>
        <v>0</v>
      </c>
      <c r="AB733" s="19">
        <f t="shared" si="94"/>
        <v>0</v>
      </c>
      <c r="AC733" s="19">
        <f t="shared" si="95"/>
        <v>0</v>
      </c>
      <c r="AD733" s="23" t="str">
        <f t="shared" si="96"/>
        <v/>
      </c>
      <c r="AE733" s="23" t="str">
        <f t="shared" si="97"/>
        <v/>
      </c>
    </row>
    <row r="734" spans="2:31" x14ac:dyDescent="0.25">
      <c r="B734" s="18" t="str">
        <f t="shared" si="93"/>
        <v/>
      </c>
      <c r="C734" s="19"/>
      <c r="D734" s="19"/>
      <c r="E734" s="19"/>
      <c r="F734" s="20"/>
      <c r="G734" s="10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0"/>
        <v/>
      </c>
      <c r="Z734" s="23" t="str">
        <f t="shared" si="91"/>
        <v/>
      </c>
      <c r="AA734" s="19">
        <f t="shared" si="92"/>
        <v>0</v>
      </c>
      <c r="AB734" s="19">
        <f t="shared" si="94"/>
        <v>0</v>
      </c>
      <c r="AC734" s="19">
        <f t="shared" si="95"/>
        <v>0</v>
      </c>
      <c r="AD734" s="23" t="str">
        <f t="shared" si="96"/>
        <v/>
      </c>
      <c r="AE734" s="23" t="str">
        <f t="shared" si="97"/>
        <v/>
      </c>
    </row>
    <row r="735" spans="2:31" x14ac:dyDescent="0.25">
      <c r="B735" s="18" t="str">
        <f t="shared" si="93"/>
        <v/>
      </c>
      <c r="C735" s="19"/>
      <c r="D735" s="19"/>
      <c r="E735" s="19"/>
      <c r="F735" s="20"/>
      <c r="G735" s="10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0"/>
        <v/>
      </c>
      <c r="Z735" s="23" t="str">
        <f t="shared" si="91"/>
        <v/>
      </c>
      <c r="AA735" s="19">
        <f t="shared" si="92"/>
        <v>0</v>
      </c>
      <c r="AB735" s="19">
        <f t="shared" si="94"/>
        <v>0</v>
      </c>
      <c r="AC735" s="19">
        <f t="shared" si="95"/>
        <v>0</v>
      </c>
      <c r="AD735" s="23" t="str">
        <f t="shared" si="96"/>
        <v/>
      </c>
      <c r="AE735" s="23" t="str">
        <f t="shared" si="97"/>
        <v/>
      </c>
    </row>
    <row r="736" spans="2:31" x14ac:dyDescent="0.25">
      <c r="B736" s="18" t="str">
        <f t="shared" si="93"/>
        <v/>
      </c>
      <c r="C736" s="19"/>
      <c r="D736" s="19"/>
      <c r="E736" s="19"/>
      <c r="F736" s="20"/>
      <c r="G736" s="10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0"/>
        <v/>
      </c>
      <c r="Z736" s="23" t="str">
        <f t="shared" si="91"/>
        <v/>
      </c>
      <c r="AA736" s="19">
        <f t="shared" si="92"/>
        <v>0</v>
      </c>
      <c r="AB736" s="19">
        <f t="shared" si="94"/>
        <v>0</v>
      </c>
      <c r="AC736" s="19">
        <f t="shared" si="95"/>
        <v>0</v>
      </c>
      <c r="AD736" s="23" t="str">
        <f t="shared" si="96"/>
        <v/>
      </c>
      <c r="AE736" s="23" t="str">
        <f t="shared" si="97"/>
        <v/>
      </c>
    </row>
    <row r="737" spans="2:31" x14ac:dyDescent="0.25">
      <c r="B737" s="18" t="str">
        <f t="shared" si="93"/>
        <v/>
      </c>
      <c r="C737" s="19"/>
      <c r="D737" s="19"/>
      <c r="E737" s="19"/>
      <c r="F737" s="20"/>
      <c r="G737" s="10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0"/>
        <v/>
      </c>
      <c r="Z737" s="23" t="str">
        <f t="shared" si="91"/>
        <v/>
      </c>
      <c r="AA737" s="19">
        <f t="shared" si="92"/>
        <v>0</v>
      </c>
      <c r="AB737" s="19">
        <f t="shared" si="94"/>
        <v>0</v>
      </c>
      <c r="AC737" s="19">
        <f t="shared" si="95"/>
        <v>0</v>
      </c>
      <c r="AD737" s="23" t="str">
        <f t="shared" si="96"/>
        <v/>
      </c>
      <c r="AE737" s="23" t="str">
        <f t="shared" si="97"/>
        <v/>
      </c>
    </row>
    <row r="738" spans="2:31" x14ac:dyDescent="0.25">
      <c r="B738" s="18" t="str">
        <f t="shared" si="93"/>
        <v/>
      </c>
      <c r="C738" s="19"/>
      <c r="D738" s="19"/>
      <c r="E738" s="19"/>
      <c r="F738" s="20"/>
      <c r="G738" s="10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0"/>
        <v/>
      </c>
      <c r="Z738" s="23" t="str">
        <f t="shared" si="91"/>
        <v/>
      </c>
      <c r="AA738" s="19">
        <f t="shared" si="92"/>
        <v>0</v>
      </c>
      <c r="AB738" s="19">
        <f t="shared" si="94"/>
        <v>0</v>
      </c>
      <c r="AC738" s="19">
        <f t="shared" si="95"/>
        <v>0</v>
      </c>
      <c r="AD738" s="23" t="str">
        <f t="shared" si="96"/>
        <v/>
      </c>
      <c r="AE738" s="23" t="str">
        <f t="shared" si="97"/>
        <v/>
      </c>
    </row>
    <row r="739" spans="2:31" x14ac:dyDescent="0.25">
      <c r="B739" s="18" t="str">
        <f t="shared" si="93"/>
        <v/>
      </c>
      <c r="C739" s="19"/>
      <c r="D739" s="19"/>
      <c r="E739" s="19"/>
      <c r="F739" s="20"/>
      <c r="G739" s="10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0"/>
        <v/>
      </c>
      <c r="Z739" s="23" t="str">
        <f t="shared" si="91"/>
        <v/>
      </c>
      <c r="AA739" s="19">
        <f t="shared" si="92"/>
        <v>0</v>
      </c>
      <c r="AB739" s="19">
        <f t="shared" si="94"/>
        <v>0</v>
      </c>
      <c r="AC739" s="19">
        <f t="shared" si="95"/>
        <v>0</v>
      </c>
      <c r="AD739" s="23" t="str">
        <f t="shared" si="96"/>
        <v/>
      </c>
      <c r="AE739" s="23" t="str">
        <f t="shared" si="97"/>
        <v/>
      </c>
    </row>
    <row r="740" spans="2:31" x14ac:dyDescent="0.25">
      <c r="B740" s="18" t="str">
        <f t="shared" si="93"/>
        <v/>
      </c>
      <c r="C740" s="19"/>
      <c r="D740" s="19"/>
      <c r="E740" s="19"/>
      <c r="F740" s="20"/>
      <c r="G740" s="10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0"/>
        <v/>
      </c>
      <c r="Z740" s="23" t="str">
        <f t="shared" si="91"/>
        <v/>
      </c>
      <c r="AA740" s="19">
        <f t="shared" si="92"/>
        <v>0</v>
      </c>
      <c r="AB740" s="19">
        <f t="shared" si="94"/>
        <v>0</v>
      </c>
      <c r="AC740" s="19">
        <f t="shared" si="95"/>
        <v>0</v>
      </c>
      <c r="AD740" s="23" t="str">
        <f t="shared" si="96"/>
        <v/>
      </c>
      <c r="AE740" s="23" t="str">
        <f t="shared" si="97"/>
        <v/>
      </c>
    </row>
    <row r="741" spans="2:31" x14ac:dyDescent="0.25">
      <c r="B741" s="18" t="str">
        <f t="shared" si="93"/>
        <v/>
      </c>
      <c r="C741" s="19"/>
      <c r="D741" s="19"/>
      <c r="E741" s="19"/>
      <c r="F741" s="20"/>
      <c r="G741" s="10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0"/>
        <v/>
      </c>
      <c r="Z741" s="23" t="str">
        <f t="shared" si="91"/>
        <v/>
      </c>
      <c r="AA741" s="19">
        <f t="shared" si="92"/>
        <v>0</v>
      </c>
      <c r="AB741" s="19">
        <f t="shared" si="94"/>
        <v>0</v>
      </c>
      <c r="AC741" s="19">
        <f t="shared" si="95"/>
        <v>0</v>
      </c>
      <c r="AD741" s="23" t="str">
        <f t="shared" si="96"/>
        <v/>
      </c>
      <c r="AE741" s="23" t="str">
        <f t="shared" si="97"/>
        <v/>
      </c>
    </row>
    <row r="742" spans="2:31" x14ac:dyDescent="0.25">
      <c r="B742" s="18" t="str">
        <f t="shared" si="93"/>
        <v/>
      </c>
      <c r="C742" s="19"/>
      <c r="D742" s="19"/>
      <c r="E742" s="19"/>
      <c r="F742" s="20"/>
      <c r="G742" s="10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0"/>
        <v/>
      </c>
      <c r="Z742" s="23" t="str">
        <f t="shared" si="91"/>
        <v/>
      </c>
      <c r="AA742" s="19">
        <f t="shared" si="92"/>
        <v>0</v>
      </c>
      <c r="AB742" s="19">
        <f t="shared" si="94"/>
        <v>0</v>
      </c>
      <c r="AC742" s="19">
        <f t="shared" si="95"/>
        <v>0</v>
      </c>
      <c r="AD742" s="23" t="str">
        <f t="shared" si="96"/>
        <v/>
      </c>
      <c r="AE742" s="23" t="str">
        <f t="shared" si="97"/>
        <v/>
      </c>
    </row>
    <row r="743" spans="2:31" x14ac:dyDescent="0.25">
      <c r="B743" s="18" t="str">
        <f t="shared" si="93"/>
        <v/>
      </c>
      <c r="C743" s="19"/>
      <c r="D743" s="19"/>
      <c r="E743" s="19"/>
      <c r="F743" s="20"/>
      <c r="G743" s="10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0"/>
        <v/>
      </c>
      <c r="Z743" s="23" t="str">
        <f t="shared" si="91"/>
        <v/>
      </c>
      <c r="AA743" s="19">
        <f t="shared" si="92"/>
        <v>0</v>
      </c>
      <c r="AB743" s="19">
        <f t="shared" si="94"/>
        <v>0</v>
      </c>
      <c r="AC743" s="19">
        <f t="shared" si="95"/>
        <v>0</v>
      </c>
      <c r="AD743" s="23" t="str">
        <f t="shared" si="96"/>
        <v/>
      </c>
      <c r="AE743" s="23" t="str">
        <f t="shared" si="97"/>
        <v/>
      </c>
    </row>
    <row r="744" spans="2:31" x14ac:dyDescent="0.25">
      <c r="B744" s="18" t="str">
        <f t="shared" si="93"/>
        <v/>
      </c>
      <c r="C744" s="19"/>
      <c r="D744" s="19"/>
      <c r="E744" s="19"/>
      <c r="F744" s="20"/>
      <c r="G744" s="10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0"/>
        <v/>
      </c>
      <c r="Z744" s="23" t="str">
        <f t="shared" si="91"/>
        <v/>
      </c>
      <c r="AA744" s="19">
        <f t="shared" si="92"/>
        <v>0</v>
      </c>
      <c r="AB744" s="19">
        <f t="shared" si="94"/>
        <v>0</v>
      </c>
      <c r="AC744" s="19">
        <f t="shared" si="95"/>
        <v>0</v>
      </c>
      <c r="AD744" s="23" t="str">
        <f t="shared" si="96"/>
        <v/>
      </c>
      <c r="AE744" s="23" t="str">
        <f t="shared" si="97"/>
        <v/>
      </c>
    </row>
    <row r="745" spans="2:31" x14ac:dyDescent="0.25">
      <c r="B745" s="18" t="str">
        <f t="shared" si="93"/>
        <v/>
      </c>
      <c r="C745" s="19"/>
      <c r="D745" s="19"/>
      <c r="E745" s="19"/>
      <c r="F745" s="20"/>
      <c r="G745" s="10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0"/>
        <v/>
      </c>
      <c r="Z745" s="23" t="str">
        <f t="shared" si="91"/>
        <v/>
      </c>
      <c r="AA745" s="19">
        <f t="shared" si="92"/>
        <v>0</v>
      </c>
      <c r="AB745" s="19">
        <f t="shared" si="94"/>
        <v>0</v>
      </c>
      <c r="AC745" s="19">
        <f t="shared" si="95"/>
        <v>0</v>
      </c>
      <c r="AD745" s="23" t="str">
        <f t="shared" si="96"/>
        <v/>
      </c>
      <c r="AE745" s="23" t="str">
        <f t="shared" si="97"/>
        <v/>
      </c>
    </row>
    <row r="746" spans="2:31" x14ac:dyDescent="0.25">
      <c r="B746" s="18" t="str">
        <f t="shared" si="93"/>
        <v/>
      </c>
      <c r="C746" s="19"/>
      <c r="D746" s="19"/>
      <c r="E746" s="19"/>
      <c r="F746" s="20"/>
      <c r="G746" s="10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0"/>
        <v/>
      </c>
      <c r="Z746" s="23" t="str">
        <f t="shared" si="91"/>
        <v/>
      </c>
      <c r="AA746" s="19">
        <f t="shared" si="92"/>
        <v>0</v>
      </c>
      <c r="AB746" s="19">
        <f t="shared" si="94"/>
        <v>0</v>
      </c>
      <c r="AC746" s="19">
        <f t="shared" si="95"/>
        <v>0</v>
      </c>
      <c r="AD746" s="23" t="str">
        <f t="shared" si="96"/>
        <v/>
      </c>
      <c r="AE746" s="23" t="str">
        <f t="shared" si="97"/>
        <v/>
      </c>
    </row>
    <row r="747" spans="2:31" x14ac:dyDescent="0.25">
      <c r="B747" s="18" t="str">
        <f t="shared" si="93"/>
        <v/>
      </c>
      <c r="C747" s="19"/>
      <c r="D747" s="19"/>
      <c r="E747" s="19"/>
      <c r="F747" s="20"/>
      <c r="G747" s="10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0"/>
        <v/>
      </c>
      <c r="Z747" s="23" t="str">
        <f t="shared" si="91"/>
        <v/>
      </c>
      <c r="AA747" s="19">
        <f t="shared" si="92"/>
        <v>0</v>
      </c>
      <c r="AB747" s="19">
        <f t="shared" si="94"/>
        <v>0</v>
      </c>
      <c r="AC747" s="19">
        <f t="shared" si="95"/>
        <v>0</v>
      </c>
      <c r="AD747" s="23" t="str">
        <f t="shared" si="96"/>
        <v/>
      </c>
      <c r="AE747" s="23" t="str">
        <f t="shared" si="97"/>
        <v/>
      </c>
    </row>
    <row r="748" spans="2:31" x14ac:dyDescent="0.25">
      <c r="B748" s="18" t="str">
        <f t="shared" si="93"/>
        <v/>
      </c>
      <c r="C748" s="19"/>
      <c r="D748" s="19"/>
      <c r="E748" s="19"/>
      <c r="F748" s="20"/>
      <c r="G748" s="10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0"/>
        <v/>
      </c>
      <c r="Z748" s="23" t="str">
        <f t="shared" si="91"/>
        <v/>
      </c>
      <c r="AA748" s="19">
        <f t="shared" si="92"/>
        <v>0</v>
      </c>
      <c r="AB748" s="19">
        <f t="shared" si="94"/>
        <v>0</v>
      </c>
      <c r="AC748" s="19">
        <f t="shared" si="95"/>
        <v>0</v>
      </c>
      <c r="AD748" s="23" t="str">
        <f t="shared" si="96"/>
        <v/>
      </c>
      <c r="AE748" s="23" t="str">
        <f t="shared" si="97"/>
        <v/>
      </c>
    </row>
    <row r="749" spans="2:31" x14ac:dyDescent="0.25">
      <c r="B749" s="18" t="str">
        <f t="shared" si="93"/>
        <v/>
      </c>
      <c r="C749" s="19"/>
      <c r="D749" s="19"/>
      <c r="E749" s="19"/>
      <c r="F749" s="20"/>
      <c r="G749" s="10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0"/>
        <v/>
      </c>
      <c r="Z749" s="23" t="str">
        <f t="shared" si="91"/>
        <v/>
      </c>
      <c r="AA749" s="19">
        <f t="shared" si="92"/>
        <v>0</v>
      </c>
      <c r="AB749" s="19">
        <f t="shared" si="94"/>
        <v>0</v>
      </c>
      <c r="AC749" s="19">
        <f t="shared" si="95"/>
        <v>0</v>
      </c>
      <c r="AD749" s="23" t="str">
        <f t="shared" si="96"/>
        <v/>
      </c>
      <c r="AE749" s="23" t="str">
        <f t="shared" si="97"/>
        <v/>
      </c>
    </row>
    <row r="750" spans="2:31" x14ac:dyDescent="0.25">
      <c r="B750" s="18" t="str">
        <f t="shared" si="93"/>
        <v/>
      </c>
      <c r="C750" s="19"/>
      <c r="D750" s="19"/>
      <c r="E750" s="19"/>
      <c r="F750" s="20"/>
      <c r="G750" s="10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0"/>
        <v/>
      </c>
      <c r="Z750" s="23" t="str">
        <f t="shared" si="91"/>
        <v/>
      </c>
      <c r="AA750" s="19">
        <f t="shared" si="92"/>
        <v>0</v>
      </c>
      <c r="AB750" s="19">
        <f t="shared" si="94"/>
        <v>0</v>
      </c>
      <c r="AC750" s="19">
        <f t="shared" si="95"/>
        <v>0</v>
      </c>
      <c r="AD750" s="23" t="str">
        <f t="shared" si="96"/>
        <v/>
      </c>
      <c r="AE750" s="23" t="str">
        <f t="shared" si="97"/>
        <v/>
      </c>
    </row>
    <row r="751" spans="2:31" x14ac:dyDescent="0.25">
      <c r="B751" s="18" t="str">
        <f t="shared" si="93"/>
        <v/>
      </c>
      <c r="C751" s="19"/>
      <c r="D751" s="19"/>
      <c r="E751" s="19"/>
      <c r="F751" s="20"/>
      <c r="G751" s="10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0"/>
        <v/>
      </c>
      <c r="Z751" s="23" t="str">
        <f t="shared" si="91"/>
        <v/>
      </c>
      <c r="AA751" s="19">
        <f t="shared" si="92"/>
        <v>0</v>
      </c>
      <c r="AB751" s="19">
        <f t="shared" si="94"/>
        <v>0</v>
      </c>
      <c r="AC751" s="19">
        <f t="shared" si="95"/>
        <v>0</v>
      </c>
      <c r="AD751" s="23" t="str">
        <f t="shared" si="96"/>
        <v/>
      </c>
      <c r="AE751" s="23" t="str">
        <f t="shared" si="97"/>
        <v/>
      </c>
    </row>
    <row r="752" spans="2:31" x14ac:dyDescent="0.25">
      <c r="B752" s="18" t="str">
        <f t="shared" si="93"/>
        <v/>
      </c>
      <c r="C752" s="19"/>
      <c r="D752" s="19"/>
      <c r="E752" s="19"/>
      <c r="F752" s="20"/>
      <c r="G752" s="10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0"/>
        <v/>
      </c>
      <c r="Z752" s="23" t="str">
        <f t="shared" si="91"/>
        <v/>
      </c>
      <c r="AA752" s="19">
        <f t="shared" si="92"/>
        <v>0</v>
      </c>
      <c r="AB752" s="19">
        <f t="shared" si="94"/>
        <v>0</v>
      </c>
      <c r="AC752" s="19">
        <f t="shared" si="95"/>
        <v>0</v>
      </c>
      <c r="AD752" s="23" t="str">
        <f t="shared" si="96"/>
        <v/>
      </c>
      <c r="AE752" s="23" t="str">
        <f t="shared" si="97"/>
        <v/>
      </c>
    </row>
    <row r="753" spans="2:31" x14ac:dyDescent="0.25">
      <c r="B753" s="18" t="str">
        <f t="shared" si="93"/>
        <v/>
      </c>
      <c r="C753" s="19"/>
      <c r="D753" s="19"/>
      <c r="E753" s="19"/>
      <c r="F753" s="20"/>
      <c r="G753" s="10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0"/>
        <v/>
      </c>
      <c r="Z753" s="23" t="str">
        <f t="shared" si="91"/>
        <v/>
      </c>
      <c r="AA753" s="19">
        <f t="shared" si="92"/>
        <v>0</v>
      </c>
      <c r="AB753" s="19">
        <f t="shared" si="94"/>
        <v>0</v>
      </c>
      <c r="AC753" s="19">
        <f t="shared" si="95"/>
        <v>0</v>
      </c>
      <c r="AD753" s="23" t="str">
        <f t="shared" si="96"/>
        <v/>
      </c>
      <c r="AE753" s="23" t="str">
        <f t="shared" si="97"/>
        <v/>
      </c>
    </row>
    <row r="754" spans="2:31" x14ac:dyDescent="0.25">
      <c r="B754" s="18" t="str">
        <f t="shared" si="93"/>
        <v/>
      </c>
      <c r="C754" s="19"/>
      <c r="D754" s="19"/>
      <c r="E754" s="19"/>
      <c r="F754" s="20"/>
      <c r="G754" s="10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0"/>
        <v/>
      </c>
      <c r="Z754" s="23" t="str">
        <f t="shared" si="91"/>
        <v/>
      </c>
      <c r="AA754" s="19">
        <f t="shared" si="92"/>
        <v>0</v>
      </c>
      <c r="AB754" s="19">
        <f t="shared" si="94"/>
        <v>0</v>
      </c>
      <c r="AC754" s="19">
        <f t="shared" si="95"/>
        <v>0</v>
      </c>
      <c r="AD754" s="23" t="str">
        <f t="shared" si="96"/>
        <v/>
      </c>
      <c r="AE754" s="23" t="str">
        <f t="shared" si="97"/>
        <v/>
      </c>
    </row>
    <row r="755" spans="2:31" x14ac:dyDescent="0.25">
      <c r="B755" s="18" t="str">
        <f t="shared" si="93"/>
        <v/>
      </c>
      <c r="C755" s="19"/>
      <c r="D755" s="19"/>
      <c r="E755" s="19"/>
      <c r="F755" s="20"/>
      <c r="G755" s="10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0"/>
        <v/>
      </c>
      <c r="Z755" s="23" t="str">
        <f t="shared" si="91"/>
        <v/>
      </c>
      <c r="AA755" s="19">
        <f t="shared" si="92"/>
        <v>0</v>
      </c>
      <c r="AB755" s="19">
        <f t="shared" si="94"/>
        <v>0</v>
      </c>
      <c r="AC755" s="19">
        <f t="shared" si="95"/>
        <v>0</v>
      </c>
      <c r="AD755" s="23" t="str">
        <f t="shared" si="96"/>
        <v/>
      </c>
      <c r="AE755" s="23" t="str">
        <f t="shared" si="97"/>
        <v/>
      </c>
    </row>
    <row r="756" spans="2:31" x14ac:dyDescent="0.25">
      <c r="B756" s="18" t="str">
        <f t="shared" si="93"/>
        <v/>
      </c>
      <c r="C756" s="19"/>
      <c r="D756" s="19"/>
      <c r="E756" s="19"/>
      <c r="F756" s="20"/>
      <c r="G756" s="10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0"/>
        <v/>
      </c>
      <c r="Z756" s="23" t="str">
        <f t="shared" si="91"/>
        <v/>
      </c>
      <c r="AA756" s="19">
        <f t="shared" si="92"/>
        <v>0</v>
      </c>
      <c r="AB756" s="19">
        <f t="shared" si="94"/>
        <v>0</v>
      </c>
      <c r="AC756" s="19">
        <f t="shared" si="95"/>
        <v>0</v>
      </c>
      <c r="AD756" s="23" t="str">
        <f t="shared" si="96"/>
        <v/>
      </c>
      <c r="AE756" s="23" t="str">
        <f t="shared" si="97"/>
        <v/>
      </c>
    </row>
    <row r="757" spans="2:31" x14ac:dyDescent="0.25">
      <c r="B757" s="18" t="str">
        <f t="shared" si="93"/>
        <v/>
      </c>
      <c r="C757" s="19"/>
      <c r="D757" s="19"/>
      <c r="E757" s="19"/>
      <c r="F757" s="20"/>
      <c r="G757" s="10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0"/>
        <v/>
      </c>
      <c r="Z757" s="23" t="str">
        <f t="shared" si="91"/>
        <v/>
      </c>
      <c r="AA757" s="19">
        <f t="shared" si="92"/>
        <v>0</v>
      </c>
      <c r="AB757" s="19">
        <f t="shared" si="94"/>
        <v>0</v>
      </c>
      <c r="AC757" s="19">
        <f t="shared" si="95"/>
        <v>0</v>
      </c>
      <c r="AD757" s="23" t="str">
        <f t="shared" si="96"/>
        <v/>
      </c>
      <c r="AE757" s="23" t="str">
        <f t="shared" si="97"/>
        <v/>
      </c>
    </row>
    <row r="758" spans="2:31" x14ac:dyDescent="0.25">
      <c r="B758" s="18" t="str">
        <f t="shared" si="93"/>
        <v/>
      </c>
      <c r="C758" s="19"/>
      <c r="D758" s="19"/>
      <c r="E758" s="19"/>
      <c r="F758" s="20"/>
      <c r="G758" s="10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0"/>
        <v/>
      </c>
      <c r="Z758" s="23" t="str">
        <f t="shared" si="91"/>
        <v/>
      </c>
      <c r="AA758" s="19">
        <f t="shared" si="92"/>
        <v>0</v>
      </c>
      <c r="AB758" s="19">
        <f t="shared" si="94"/>
        <v>0</v>
      </c>
      <c r="AC758" s="19">
        <f t="shared" si="95"/>
        <v>0</v>
      </c>
      <c r="AD758" s="23" t="str">
        <f t="shared" si="96"/>
        <v/>
      </c>
      <c r="AE758" s="23" t="str">
        <f t="shared" si="97"/>
        <v/>
      </c>
    </row>
    <row r="759" spans="2:31" x14ac:dyDescent="0.25">
      <c r="B759" s="18" t="str">
        <f t="shared" si="93"/>
        <v/>
      </c>
      <c r="C759" s="19"/>
      <c r="D759" s="19"/>
      <c r="E759" s="19"/>
      <c r="F759" s="20"/>
      <c r="G759" s="10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0"/>
        <v/>
      </c>
      <c r="Z759" s="23" t="str">
        <f t="shared" si="91"/>
        <v/>
      </c>
      <c r="AA759" s="19">
        <f t="shared" si="92"/>
        <v>0</v>
      </c>
      <c r="AB759" s="19">
        <f t="shared" si="94"/>
        <v>0</v>
      </c>
      <c r="AC759" s="19">
        <f t="shared" si="95"/>
        <v>0</v>
      </c>
      <c r="AD759" s="23" t="str">
        <f t="shared" si="96"/>
        <v/>
      </c>
      <c r="AE759" s="23" t="str">
        <f t="shared" si="97"/>
        <v/>
      </c>
    </row>
    <row r="760" spans="2:31" x14ac:dyDescent="0.25">
      <c r="B760" s="18" t="str">
        <f t="shared" si="93"/>
        <v/>
      </c>
      <c r="C760" s="19"/>
      <c r="D760" s="19"/>
      <c r="E760" s="19"/>
      <c r="F760" s="20"/>
      <c r="G760" s="10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0"/>
        <v/>
      </c>
      <c r="Z760" s="23" t="str">
        <f t="shared" si="91"/>
        <v/>
      </c>
      <c r="AA760" s="19">
        <f t="shared" si="92"/>
        <v>0</v>
      </c>
      <c r="AB760" s="19">
        <f t="shared" si="94"/>
        <v>0</v>
      </c>
      <c r="AC760" s="19">
        <f t="shared" si="95"/>
        <v>0</v>
      </c>
      <c r="AD760" s="23" t="str">
        <f t="shared" si="96"/>
        <v/>
      </c>
      <c r="AE760" s="23" t="str">
        <f t="shared" si="97"/>
        <v/>
      </c>
    </row>
    <row r="761" spans="2:31" x14ac:dyDescent="0.25">
      <c r="B761" s="18" t="str">
        <f t="shared" si="93"/>
        <v/>
      </c>
      <c r="C761" s="19"/>
      <c r="D761" s="19"/>
      <c r="E761" s="19"/>
      <c r="F761" s="20"/>
      <c r="G761" s="10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0"/>
        <v/>
      </c>
      <c r="Z761" s="23" t="str">
        <f t="shared" si="91"/>
        <v/>
      </c>
      <c r="AA761" s="19">
        <f t="shared" si="92"/>
        <v>0</v>
      </c>
      <c r="AB761" s="19">
        <f t="shared" si="94"/>
        <v>0</v>
      </c>
      <c r="AC761" s="19">
        <f t="shared" si="95"/>
        <v>0</v>
      </c>
      <c r="AD761" s="23" t="str">
        <f t="shared" si="96"/>
        <v/>
      </c>
      <c r="AE761" s="23" t="str">
        <f t="shared" si="97"/>
        <v/>
      </c>
    </row>
    <row r="762" spans="2:31" x14ac:dyDescent="0.25">
      <c r="B762" s="18" t="str">
        <f t="shared" si="93"/>
        <v/>
      </c>
      <c r="C762" s="19"/>
      <c r="D762" s="19"/>
      <c r="E762" s="19"/>
      <c r="F762" s="20"/>
      <c r="G762" s="10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0"/>
        <v/>
      </c>
      <c r="Z762" s="23" t="str">
        <f t="shared" si="91"/>
        <v/>
      </c>
      <c r="AA762" s="19">
        <f t="shared" si="92"/>
        <v>0</v>
      </c>
      <c r="AB762" s="19">
        <f t="shared" si="94"/>
        <v>0</v>
      </c>
      <c r="AC762" s="19">
        <f t="shared" si="95"/>
        <v>0</v>
      </c>
      <c r="AD762" s="23" t="str">
        <f t="shared" si="96"/>
        <v/>
      </c>
      <c r="AE762" s="23" t="str">
        <f t="shared" si="97"/>
        <v/>
      </c>
    </row>
    <row r="763" spans="2:31" x14ac:dyDescent="0.25">
      <c r="B763" s="18" t="str">
        <f t="shared" si="93"/>
        <v/>
      </c>
      <c r="C763" s="19"/>
      <c r="D763" s="19"/>
      <c r="E763" s="19"/>
      <c r="F763" s="20"/>
      <c r="G763" s="10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0"/>
        <v/>
      </c>
      <c r="Z763" s="23" t="str">
        <f t="shared" si="91"/>
        <v/>
      </c>
      <c r="AA763" s="19">
        <f t="shared" si="92"/>
        <v>0</v>
      </c>
      <c r="AB763" s="19">
        <f t="shared" si="94"/>
        <v>0</v>
      </c>
      <c r="AC763" s="19">
        <f t="shared" si="95"/>
        <v>0</v>
      </c>
      <c r="AD763" s="23" t="str">
        <f t="shared" si="96"/>
        <v/>
      </c>
      <c r="AE763" s="23" t="str">
        <f t="shared" si="97"/>
        <v/>
      </c>
    </row>
    <row r="764" spans="2:31" x14ac:dyDescent="0.25">
      <c r="B764" s="18" t="str">
        <f t="shared" si="93"/>
        <v/>
      </c>
      <c r="C764" s="19"/>
      <c r="D764" s="19"/>
      <c r="E764" s="19"/>
      <c r="F764" s="20"/>
      <c r="G764" s="10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0"/>
        <v/>
      </c>
      <c r="Z764" s="23" t="str">
        <f t="shared" si="91"/>
        <v/>
      </c>
      <c r="AA764" s="19">
        <f t="shared" si="92"/>
        <v>0</v>
      </c>
      <c r="AB764" s="19">
        <f t="shared" si="94"/>
        <v>0</v>
      </c>
      <c r="AC764" s="19">
        <f t="shared" si="95"/>
        <v>0</v>
      </c>
      <c r="AD764" s="23" t="str">
        <f t="shared" si="96"/>
        <v/>
      </c>
      <c r="AE764" s="23" t="str">
        <f t="shared" si="97"/>
        <v/>
      </c>
    </row>
    <row r="765" spans="2:31" x14ac:dyDescent="0.25">
      <c r="B765" s="18" t="str">
        <f t="shared" si="93"/>
        <v/>
      </c>
      <c r="C765" s="19"/>
      <c r="D765" s="19"/>
      <c r="E765" s="19"/>
      <c r="F765" s="20"/>
      <c r="G765" s="10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0"/>
        <v/>
      </c>
      <c r="Z765" s="23" t="str">
        <f t="shared" si="91"/>
        <v/>
      </c>
      <c r="AA765" s="19">
        <f t="shared" si="92"/>
        <v>0</v>
      </c>
      <c r="AB765" s="19">
        <f t="shared" si="94"/>
        <v>0</v>
      </c>
      <c r="AC765" s="19">
        <f t="shared" si="95"/>
        <v>0</v>
      </c>
      <c r="AD765" s="23" t="str">
        <f t="shared" si="96"/>
        <v/>
      </c>
      <c r="AE765" s="23" t="str">
        <f t="shared" si="97"/>
        <v/>
      </c>
    </row>
    <row r="766" spans="2:31" x14ac:dyDescent="0.25">
      <c r="B766" s="18" t="str">
        <f t="shared" si="93"/>
        <v/>
      </c>
      <c r="C766" s="19"/>
      <c r="D766" s="19"/>
      <c r="E766" s="19"/>
      <c r="F766" s="20"/>
      <c r="G766" s="10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0"/>
        <v/>
      </c>
      <c r="Z766" s="23" t="str">
        <f t="shared" si="91"/>
        <v/>
      </c>
      <c r="AA766" s="19">
        <f t="shared" si="92"/>
        <v>0</v>
      </c>
      <c r="AB766" s="19">
        <f t="shared" si="94"/>
        <v>0</v>
      </c>
      <c r="AC766" s="19">
        <f t="shared" si="95"/>
        <v>0</v>
      </c>
      <c r="AD766" s="23" t="str">
        <f t="shared" si="96"/>
        <v/>
      </c>
      <c r="AE766" s="23" t="str">
        <f t="shared" si="97"/>
        <v/>
      </c>
    </row>
    <row r="767" spans="2:31" x14ac:dyDescent="0.25">
      <c r="B767" s="18" t="str">
        <f t="shared" si="93"/>
        <v/>
      </c>
      <c r="C767" s="19"/>
      <c r="D767" s="19"/>
      <c r="E767" s="19"/>
      <c r="F767" s="20"/>
      <c r="G767" s="10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0"/>
        <v/>
      </c>
      <c r="Z767" s="23" t="str">
        <f t="shared" si="91"/>
        <v/>
      </c>
      <c r="AA767" s="19">
        <f t="shared" si="92"/>
        <v>0</v>
      </c>
      <c r="AB767" s="19">
        <f t="shared" si="94"/>
        <v>0</v>
      </c>
      <c r="AC767" s="19">
        <f t="shared" si="95"/>
        <v>0</v>
      </c>
      <c r="AD767" s="23" t="str">
        <f t="shared" si="96"/>
        <v/>
      </c>
      <c r="AE767" s="23" t="str">
        <f t="shared" si="97"/>
        <v/>
      </c>
    </row>
    <row r="768" spans="2:31" x14ac:dyDescent="0.25">
      <c r="B768" s="18" t="str">
        <f t="shared" si="93"/>
        <v/>
      </c>
      <c r="C768" s="19"/>
      <c r="D768" s="19"/>
      <c r="E768" s="19"/>
      <c r="F768" s="20"/>
      <c r="G768" s="10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0"/>
        <v/>
      </c>
      <c r="Z768" s="23" t="str">
        <f t="shared" si="91"/>
        <v/>
      </c>
      <c r="AA768" s="19">
        <f t="shared" si="92"/>
        <v>0</v>
      </c>
      <c r="AB768" s="19">
        <f t="shared" si="94"/>
        <v>0</v>
      </c>
      <c r="AC768" s="19">
        <f t="shared" si="95"/>
        <v>0</v>
      </c>
      <c r="AD768" s="23" t="str">
        <f t="shared" si="96"/>
        <v/>
      </c>
      <c r="AE768" s="23" t="str">
        <f t="shared" si="97"/>
        <v/>
      </c>
    </row>
    <row r="769" spans="2:31" x14ac:dyDescent="0.25">
      <c r="B769" s="18" t="str">
        <f t="shared" si="93"/>
        <v/>
      </c>
      <c r="C769" s="19"/>
      <c r="D769" s="19"/>
      <c r="E769" s="19"/>
      <c r="F769" s="20"/>
      <c r="G769" s="10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0"/>
        <v/>
      </c>
      <c r="Z769" s="23" t="str">
        <f t="shared" si="91"/>
        <v/>
      </c>
      <c r="AA769" s="19">
        <f t="shared" si="92"/>
        <v>0</v>
      </c>
      <c r="AB769" s="19">
        <f t="shared" si="94"/>
        <v>0</v>
      </c>
      <c r="AC769" s="19">
        <f t="shared" si="95"/>
        <v>0</v>
      </c>
      <c r="AD769" s="23" t="str">
        <f t="shared" si="96"/>
        <v/>
      </c>
      <c r="AE769" s="23" t="str">
        <f t="shared" si="97"/>
        <v/>
      </c>
    </row>
    <row r="770" spans="2:31" x14ac:dyDescent="0.25">
      <c r="B770" s="18" t="str">
        <f t="shared" si="93"/>
        <v/>
      </c>
      <c r="C770" s="19"/>
      <c r="D770" s="19"/>
      <c r="E770" s="19"/>
      <c r="F770" s="20"/>
      <c r="G770" s="10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0"/>
        <v/>
      </c>
      <c r="Z770" s="23" t="str">
        <f t="shared" si="91"/>
        <v/>
      </c>
      <c r="AA770" s="19">
        <f t="shared" si="92"/>
        <v>0</v>
      </c>
      <c r="AB770" s="19">
        <f t="shared" si="94"/>
        <v>0</v>
      </c>
      <c r="AC770" s="19">
        <f t="shared" si="95"/>
        <v>0</v>
      </c>
      <c r="AD770" s="23" t="str">
        <f t="shared" si="96"/>
        <v/>
      </c>
      <c r="AE770" s="23" t="str">
        <f t="shared" si="97"/>
        <v/>
      </c>
    </row>
    <row r="771" spans="2:31" x14ac:dyDescent="0.25">
      <c r="B771" s="18" t="str">
        <f t="shared" si="93"/>
        <v/>
      </c>
      <c r="C771" s="19"/>
      <c r="D771" s="19"/>
      <c r="E771" s="19"/>
      <c r="F771" s="20"/>
      <c r="G771" s="10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0"/>
        <v/>
      </c>
      <c r="Z771" s="23" t="str">
        <f t="shared" si="91"/>
        <v/>
      </c>
      <c r="AA771" s="19">
        <f t="shared" si="92"/>
        <v>0</v>
      </c>
      <c r="AB771" s="19">
        <f t="shared" si="94"/>
        <v>0</v>
      </c>
      <c r="AC771" s="19">
        <f t="shared" si="95"/>
        <v>0</v>
      </c>
      <c r="AD771" s="23" t="str">
        <f t="shared" si="96"/>
        <v/>
      </c>
      <c r="AE771" s="23" t="str">
        <f t="shared" si="97"/>
        <v/>
      </c>
    </row>
    <row r="772" spans="2:31" x14ac:dyDescent="0.25">
      <c r="B772" s="18" t="str">
        <f t="shared" si="93"/>
        <v/>
      </c>
      <c r="C772" s="19"/>
      <c r="D772" s="19"/>
      <c r="E772" s="19"/>
      <c r="F772" s="20"/>
      <c r="G772" s="10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0"/>
        <v/>
      </c>
      <c r="Z772" s="23" t="str">
        <f t="shared" si="91"/>
        <v/>
      </c>
      <c r="AA772" s="19">
        <f t="shared" si="92"/>
        <v>0</v>
      </c>
      <c r="AB772" s="19">
        <f t="shared" si="94"/>
        <v>0</v>
      </c>
      <c r="AC772" s="19">
        <f t="shared" si="95"/>
        <v>0</v>
      </c>
      <c r="AD772" s="23" t="str">
        <f t="shared" si="96"/>
        <v/>
      </c>
      <c r="AE772" s="23" t="str">
        <f t="shared" si="97"/>
        <v/>
      </c>
    </row>
    <row r="773" spans="2:31" x14ac:dyDescent="0.25">
      <c r="B773" s="18" t="str">
        <f t="shared" si="93"/>
        <v/>
      </c>
      <c r="C773" s="19"/>
      <c r="D773" s="19"/>
      <c r="E773" s="19"/>
      <c r="F773" s="20"/>
      <c r="G773" s="10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0"/>
        <v/>
      </c>
      <c r="Z773" s="23" t="str">
        <f t="shared" si="91"/>
        <v/>
      </c>
      <c r="AA773" s="19">
        <f t="shared" si="92"/>
        <v>0</v>
      </c>
      <c r="AB773" s="19">
        <f t="shared" si="94"/>
        <v>0</v>
      </c>
      <c r="AC773" s="19">
        <f t="shared" si="95"/>
        <v>0</v>
      </c>
      <c r="AD773" s="23" t="str">
        <f t="shared" si="96"/>
        <v/>
      </c>
      <c r="AE773" s="23" t="str">
        <f t="shared" si="97"/>
        <v/>
      </c>
    </row>
    <row r="774" spans="2:31" x14ac:dyDescent="0.25">
      <c r="B774" s="18" t="str">
        <f t="shared" si="93"/>
        <v/>
      </c>
      <c r="C774" s="19"/>
      <c r="D774" s="19"/>
      <c r="E774" s="19"/>
      <c r="F774" s="20"/>
      <c r="G774" s="10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0"/>
        <v/>
      </c>
      <c r="Z774" s="23" t="str">
        <f t="shared" si="91"/>
        <v/>
      </c>
      <c r="AA774" s="19">
        <f t="shared" si="92"/>
        <v>0</v>
      </c>
      <c r="AB774" s="19">
        <f t="shared" si="94"/>
        <v>0</v>
      </c>
      <c r="AC774" s="19">
        <f t="shared" si="95"/>
        <v>0</v>
      </c>
      <c r="AD774" s="23" t="str">
        <f t="shared" si="96"/>
        <v/>
      </c>
      <c r="AE774" s="23" t="str">
        <f t="shared" si="97"/>
        <v/>
      </c>
    </row>
    <row r="775" spans="2:31" x14ac:dyDescent="0.25">
      <c r="B775" s="18" t="str">
        <f t="shared" si="93"/>
        <v/>
      </c>
      <c r="C775" s="19"/>
      <c r="D775" s="19"/>
      <c r="E775" s="19"/>
      <c r="F775" s="20"/>
      <c r="G775" s="10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0"/>
        <v/>
      </c>
      <c r="Z775" s="23" t="str">
        <f t="shared" si="91"/>
        <v/>
      </c>
      <c r="AA775" s="19">
        <f t="shared" si="92"/>
        <v>0</v>
      </c>
      <c r="AB775" s="19">
        <f t="shared" si="94"/>
        <v>0</v>
      </c>
      <c r="AC775" s="19">
        <f t="shared" si="95"/>
        <v>0</v>
      </c>
      <c r="AD775" s="23" t="str">
        <f t="shared" si="96"/>
        <v/>
      </c>
      <c r="AE775" s="23" t="str">
        <f t="shared" si="97"/>
        <v/>
      </c>
    </row>
    <row r="776" spans="2:31" x14ac:dyDescent="0.25">
      <c r="B776" s="18" t="str">
        <f t="shared" si="93"/>
        <v/>
      </c>
      <c r="C776" s="19"/>
      <c r="D776" s="19"/>
      <c r="E776" s="19"/>
      <c r="F776" s="20"/>
      <c r="G776" s="10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0"/>
        <v/>
      </c>
      <c r="Z776" s="23" t="str">
        <f t="shared" si="91"/>
        <v/>
      </c>
      <c r="AA776" s="19">
        <f t="shared" si="92"/>
        <v>0</v>
      </c>
      <c r="AB776" s="19">
        <f t="shared" si="94"/>
        <v>0</v>
      </c>
      <c r="AC776" s="19">
        <f t="shared" si="95"/>
        <v>0</v>
      </c>
      <c r="AD776" s="23" t="str">
        <f t="shared" si="96"/>
        <v/>
      </c>
      <c r="AE776" s="23" t="str">
        <f t="shared" si="97"/>
        <v/>
      </c>
    </row>
    <row r="777" spans="2:31" x14ac:dyDescent="0.25">
      <c r="B777" s="18" t="str">
        <f t="shared" si="93"/>
        <v/>
      </c>
      <c r="C777" s="19"/>
      <c r="D777" s="19"/>
      <c r="E777" s="19"/>
      <c r="F777" s="20"/>
      <c r="G777" s="10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0"/>
        <v/>
      </c>
      <c r="Z777" s="23" t="str">
        <f t="shared" si="91"/>
        <v/>
      </c>
      <c r="AA777" s="19">
        <f t="shared" si="92"/>
        <v>0</v>
      </c>
      <c r="AB777" s="19">
        <f t="shared" si="94"/>
        <v>0</v>
      </c>
      <c r="AC777" s="19">
        <f t="shared" si="95"/>
        <v>0</v>
      </c>
      <c r="AD777" s="23" t="str">
        <f t="shared" si="96"/>
        <v/>
      </c>
      <c r="AE777" s="23" t="str">
        <f t="shared" si="97"/>
        <v/>
      </c>
    </row>
    <row r="778" spans="2:31" x14ac:dyDescent="0.25">
      <c r="B778" s="18" t="str">
        <f t="shared" si="93"/>
        <v/>
      </c>
      <c r="C778" s="19"/>
      <c r="D778" s="19"/>
      <c r="E778" s="19"/>
      <c r="F778" s="20"/>
      <c r="G778" s="10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0"/>
        <v/>
      </c>
      <c r="Z778" s="23" t="str">
        <f t="shared" si="91"/>
        <v/>
      </c>
      <c r="AA778" s="19">
        <f t="shared" si="92"/>
        <v>0</v>
      </c>
      <c r="AB778" s="19">
        <f t="shared" si="94"/>
        <v>0</v>
      </c>
      <c r="AC778" s="19">
        <f t="shared" si="95"/>
        <v>0</v>
      </c>
      <c r="AD778" s="23" t="str">
        <f t="shared" si="96"/>
        <v/>
      </c>
      <c r="AE778" s="23" t="str">
        <f t="shared" si="97"/>
        <v/>
      </c>
    </row>
    <row r="779" spans="2:31" x14ac:dyDescent="0.25">
      <c r="B779" s="18" t="str">
        <f t="shared" si="93"/>
        <v/>
      </c>
      <c r="C779" s="19"/>
      <c r="D779" s="19"/>
      <c r="E779" s="19"/>
      <c r="F779" s="20"/>
      <c r="G779" s="10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0"/>
        <v/>
      </c>
      <c r="Z779" s="23" t="str">
        <f t="shared" si="91"/>
        <v/>
      </c>
      <c r="AA779" s="19">
        <f t="shared" si="92"/>
        <v>0</v>
      </c>
      <c r="AB779" s="19">
        <f t="shared" si="94"/>
        <v>0</v>
      </c>
      <c r="AC779" s="19">
        <f t="shared" si="95"/>
        <v>0</v>
      </c>
      <c r="AD779" s="23" t="str">
        <f t="shared" si="96"/>
        <v/>
      </c>
      <c r="AE779" s="23" t="str">
        <f t="shared" si="97"/>
        <v/>
      </c>
    </row>
    <row r="780" spans="2:31" x14ac:dyDescent="0.25">
      <c r="B780" s="18" t="str">
        <f t="shared" si="93"/>
        <v/>
      </c>
      <c r="C780" s="19"/>
      <c r="D780" s="19"/>
      <c r="E780" s="19"/>
      <c r="F780" s="20"/>
      <c r="G780" s="10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0"/>
        <v/>
      </c>
      <c r="Z780" s="23" t="str">
        <f t="shared" si="91"/>
        <v/>
      </c>
      <c r="AA780" s="19">
        <f t="shared" si="92"/>
        <v>0</v>
      </c>
      <c r="AB780" s="19">
        <f t="shared" si="94"/>
        <v>0</v>
      </c>
      <c r="AC780" s="19">
        <f t="shared" si="95"/>
        <v>0</v>
      </c>
      <c r="AD780" s="23" t="str">
        <f t="shared" si="96"/>
        <v/>
      </c>
      <c r="AE780" s="23" t="str">
        <f t="shared" si="97"/>
        <v/>
      </c>
    </row>
    <row r="781" spans="2:31" x14ac:dyDescent="0.25">
      <c r="B781" s="18" t="str">
        <f t="shared" si="93"/>
        <v/>
      </c>
      <c r="C781" s="19"/>
      <c r="D781" s="19"/>
      <c r="E781" s="19"/>
      <c r="F781" s="20"/>
      <c r="G781" s="10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0"/>
        <v/>
      </c>
      <c r="Z781" s="23" t="str">
        <f t="shared" si="91"/>
        <v/>
      </c>
      <c r="AA781" s="19">
        <f t="shared" si="92"/>
        <v>0</v>
      </c>
      <c r="AB781" s="19">
        <f t="shared" si="94"/>
        <v>0</v>
      </c>
      <c r="AC781" s="19">
        <f t="shared" si="95"/>
        <v>0</v>
      </c>
      <c r="AD781" s="23" t="str">
        <f t="shared" si="96"/>
        <v/>
      </c>
      <c r="AE781" s="23" t="str">
        <f t="shared" si="97"/>
        <v/>
      </c>
    </row>
    <row r="782" spans="2:31" x14ac:dyDescent="0.25">
      <c r="B782" s="18" t="str">
        <f t="shared" si="93"/>
        <v/>
      </c>
      <c r="C782" s="19"/>
      <c r="D782" s="19"/>
      <c r="E782" s="19"/>
      <c r="F782" s="20"/>
      <c r="G782" s="10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0"/>
        <v/>
      </c>
      <c r="Z782" s="23" t="str">
        <f t="shared" si="91"/>
        <v/>
      </c>
      <c r="AA782" s="19">
        <f t="shared" si="92"/>
        <v>0</v>
      </c>
      <c r="AB782" s="19">
        <f t="shared" si="94"/>
        <v>0</v>
      </c>
      <c r="AC782" s="19">
        <f t="shared" si="95"/>
        <v>0</v>
      </c>
      <c r="AD782" s="23" t="str">
        <f t="shared" si="96"/>
        <v/>
      </c>
      <c r="AE782" s="23" t="str">
        <f t="shared" si="97"/>
        <v/>
      </c>
    </row>
    <row r="783" spans="2:31" x14ac:dyDescent="0.25">
      <c r="B783" s="18" t="str">
        <f t="shared" si="93"/>
        <v/>
      </c>
      <c r="C783" s="19"/>
      <c r="D783" s="19"/>
      <c r="E783" s="19"/>
      <c r="F783" s="20"/>
      <c r="G783" s="10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0"/>
        <v/>
      </c>
      <c r="Z783" s="23" t="str">
        <f t="shared" si="91"/>
        <v/>
      </c>
      <c r="AA783" s="19">
        <f t="shared" si="92"/>
        <v>0</v>
      </c>
      <c r="AB783" s="19">
        <f t="shared" si="94"/>
        <v>0</v>
      </c>
      <c r="AC783" s="19">
        <f t="shared" si="95"/>
        <v>0</v>
      </c>
      <c r="AD783" s="23" t="str">
        <f t="shared" si="96"/>
        <v/>
      </c>
      <c r="AE783" s="23" t="str">
        <f t="shared" si="97"/>
        <v/>
      </c>
    </row>
    <row r="784" spans="2:31" x14ac:dyDescent="0.25">
      <c r="B784" s="18" t="str">
        <f t="shared" si="93"/>
        <v/>
      </c>
      <c r="C784" s="19"/>
      <c r="D784" s="19"/>
      <c r="E784" s="19"/>
      <c r="F784" s="20"/>
      <c r="G784" s="10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0"/>
        <v/>
      </c>
      <c r="Z784" s="23" t="str">
        <f t="shared" si="91"/>
        <v/>
      </c>
      <c r="AA784" s="19">
        <f t="shared" si="92"/>
        <v>0</v>
      </c>
      <c r="AB784" s="19">
        <f t="shared" si="94"/>
        <v>0</v>
      </c>
      <c r="AC784" s="19">
        <f t="shared" si="95"/>
        <v>0</v>
      </c>
      <c r="AD784" s="23" t="str">
        <f t="shared" si="96"/>
        <v/>
      </c>
      <c r="AE784" s="23" t="str">
        <f t="shared" si="97"/>
        <v/>
      </c>
    </row>
    <row r="785" spans="2:31" x14ac:dyDescent="0.25">
      <c r="B785" s="18" t="str">
        <f t="shared" si="93"/>
        <v/>
      </c>
      <c r="C785" s="19"/>
      <c r="D785" s="19"/>
      <c r="E785" s="19"/>
      <c r="F785" s="20"/>
      <c r="G785" s="10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0"/>
        <v/>
      </c>
      <c r="Z785" s="23" t="str">
        <f t="shared" si="91"/>
        <v/>
      </c>
      <c r="AA785" s="19">
        <f t="shared" si="92"/>
        <v>0</v>
      </c>
      <c r="AB785" s="19">
        <f t="shared" si="94"/>
        <v>0</v>
      </c>
      <c r="AC785" s="19">
        <f t="shared" si="95"/>
        <v>0</v>
      </c>
      <c r="AD785" s="23" t="str">
        <f t="shared" si="96"/>
        <v/>
      </c>
      <c r="AE785" s="23" t="str">
        <f t="shared" si="97"/>
        <v/>
      </c>
    </row>
    <row r="786" spans="2:31" x14ac:dyDescent="0.25">
      <c r="B786" s="18" t="str">
        <f t="shared" si="93"/>
        <v/>
      </c>
      <c r="C786" s="19"/>
      <c r="D786" s="19"/>
      <c r="E786" s="19"/>
      <c r="F786" s="20"/>
      <c r="G786" s="10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0"/>
        <v/>
      </c>
      <c r="Z786" s="23" t="str">
        <f t="shared" si="91"/>
        <v/>
      </c>
      <c r="AA786" s="19">
        <f t="shared" si="92"/>
        <v>0</v>
      </c>
      <c r="AB786" s="19">
        <f t="shared" si="94"/>
        <v>0</v>
      </c>
      <c r="AC786" s="19">
        <f t="shared" si="95"/>
        <v>0</v>
      </c>
      <c r="AD786" s="23" t="str">
        <f t="shared" si="96"/>
        <v/>
      </c>
      <c r="AE786" s="23" t="str">
        <f t="shared" si="97"/>
        <v/>
      </c>
    </row>
    <row r="787" spans="2:31" x14ac:dyDescent="0.25">
      <c r="B787" s="18" t="str">
        <f t="shared" si="93"/>
        <v/>
      </c>
      <c r="C787" s="19"/>
      <c r="D787" s="19"/>
      <c r="E787" s="19"/>
      <c r="F787" s="20"/>
      <c r="G787" s="10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0"/>
        <v/>
      </c>
      <c r="Z787" s="23" t="str">
        <f t="shared" si="91"/>
        <v/>
      </c>
      <c r="AA787" s="19">
        <f t="shared" si="92"/>
        <v>0</v>
      </c>
      <c r="AB787" s="19">
        <f t="shared" si="94"/>
        <v>0</v>
      </c>
      <c r="AC787" s="19">
        <f t="shared" si="95"/>
        <v>0</v>
      </c>
      <c r="AD787" s="23" t="str">
        <f t="shared" si="96"/>
        <v/>
      </c>
      <c r="AE787" s="23" t="str">
        <f t="shared" si="97"/>
        <v/>
      </c>
    </row>
    <row r="788" spans="2:31" x14ac:dyDescent="0.25">
      <c r="B788" s="18" t="str">
        <f t="shared" si="93"/>
        <v/>
      </c>
      <c r="C788" s="19"/>
      <c r="D788" s="19"/>
      <c r="E788" s="19"/>
      <c r="F788" s="20"/>
      <c r="G788" s="10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0"/>
        <v/>
      </c>
      <c r="Z788" s="23" t="str">
        <f t="shared" si="91"/>
        <v/>
      </c>
      <c r="AA788" s="19">
        <f t="shared" si="92"/>
        <v>0</v>
      </c>
      <c r="AB788" s="19">
        <f t="shared" si="94"/>
        <v>0</v>
      </c>
      <c r="AC788" s="19">
        <f t="shared" si="95"/>
        <v>0</v>
      </c>
      <c r="AD788" s="23" t="str">
        <f t="shared" si="96"/>
        <v/>
      </c>
      <c r="AE788" s="23" t="str">
        <f t="shared" si="97"/>
        <v/>
      </c>
    </row>
    <row r="789" spans="2:31" x14ac:dyDescent="0.25">
      <c r="B789" s="18" t="str">
        <f t="shared" si="93"/>
        <v/>
      </c>
      <c r="C789" s="19"/>
      <c r="D789" s="19"/>
      <c r="E789" s="19"/>
      <c r="F789" s="20"/>
      <c r="G789" s="10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0"/>
        <v/>
      </c>
      <c r="Z789" s="23" t="str">
        <f t="shared" si="91"/>
        <v/>
      </c>
      <c r="AA789" s="19">
        <f t="shared" si="92"/>
        <v>0</v>
      </c>
      <c r="AB789" s="19">
        <f t="shared" si="94"/>
        <v>0</v>
      </c>
      <c r="AC789" s="19">
        <f t="shared" si="95"/>
        <v>0</v>
      </c>
      <c r="AD789" s="23" t="str">
        <f t="shared" si="96"/>
        <v/>
      </c>
      <c r="AE789" s="23" t="str">
        <f t="shared" si="97"/>
        <v/>
      </c>
    </row>
    <row r="790" spans="2:31" x14ac:dyDescent="0.25">
      <c r="B790" s="18" t="str">
        <f t="shared" si="93"/>
        <v/>
      </c>
      <c r="C790" s="19"/>
      <c r="D790" s="19"/>
      <c r="E790" s="19"/>
      <c r="F790" s="20"/>
      <c r="G790" s="10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0"/>
        <v/>
      </c>
      <c r="Z790" s="23" t="str">
        <f t="shared" si="91"/>
        <v/>
      </c>
      <c r="AA790" s="19">
        <f t="shared" si="92"/>
        <v>0</v>
      </c>
      <c r="AB790" s="19">
        <f t="shared" si="94"/>
        <v>0</v>
      </c>
      <c r="AC790" s="19">
        <f t="shared" si="95"/>
        <v>0</v>
      </c>
      <c r="AD790" s="23" t="str">
        <f t="shared" si="96"/>
        <v/>
      </c>
      <c r="AE790" s="23" t="str">
        <f t="shared" si="97"/>
        <v/>
      </c>
    </row>
    <row r="791" spans="2:31" x14ac:dyDescent="0.25">
      <c r="B791" s="18" t="str">
        <f t="shared" si="93"/>
        <v/>
      </c>
      <c r="C791" s="19"/>
      <c r="D791" s="19"/>
      <c r="E791" s="19"/>
      <c r="F791" s="20"/>
      <c r="G791" s="10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98">IF(M791&lt;&gt;"",$H791*M791,"")</f>
        <v/>
      </c>
      <c r="Z791" s="23" t="str">
        <f t="shared" ref="Z791:Z854" si="99">IF(N791&lt;&gt;"",$H791*N791,"")</f>
        <v/>
      </c>
      <c r="AA791" s="19">
        <f t="shared" ref="AA791:AA854" si="100">IF(OR(M791&lt;&gt;"",N791&lt;&gt;""),1,0)</f>
        <v>0</v>
      </c>
      <c r="AB791" s="19">
        <f t="shared" si="94"/>
        <v>0</v>
      </c>
      <c r="AC791" s="19">
        <f t="shared" si="95"/>
        <v>0</v>
      </c>
      <c r="AD791" s="23" t="str">
        <f t="shared" si="96"/>
        <v/>
      </c>
      <c r="AE791" s="23" t="str">
        <f t="shared" si="97"/>
        <v/>
      </c>
    </row>
    <row r="792" spans="2:31" x14ac:dyDescent="0.25">
      <c r="B792" s="18" t="str">
        <f t="shared" ref="B792:B855" si="101">IF(G792="","",B791+1)</f>
        <v/>
      </c>
      <c r="C792" s="19"/>
      <c r="D792" s="19"/>
      <c r="E792" s="19"/>
      <c r="F792" s="20"/>
      <c r="G792" s="10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98"/>
        <v/>
      </c>
      <c r="Z792" s="23" t="str">
        <f t="shared" si="99"/>
        <v/>
      </c>
      <c r="AA792" s="19">
        <f t="shared" si="100"/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3" t="str">
        <f t="shared" ref="AD792:AD855" si="104">IF(W792&lt;&gt;"",$H792*W792,"")</f>
        <v/>
      </c>
      <c r="AE792" s="23" t="str">
        <f t="shared" ref="AE792:AE855" si="105">IF(X792&lt;&gt;"",$H792*X792,"")</f>
        <v/>
      </c>
    </row>
    <row r="793" spans="2:31" x14ac:dyDescent="0.25">
      <c r="B793" s="18" t="str">
        <f t="shared" si="101"/>
        <v/>
      </c>
      <c r="C793" s="19"/>
      <c r="D793" s="19"/>
      <c r="E793" s="19"/>
      <c r="F793" s="20"/>
      <c r="G793" s="10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98"/>
        <v/>
      </c>
      <c r="Z793" s="23" t="str">
        <f t="shared" si="99"/>
        <v/>
      </c>
      <c r="AA793" s="19">
        <f t="shared" si="100"/>
        <v>0</v>
      </c>
      <c r="AB793" s="19">
        <f t="shared" si="102"/>
        <v>0</v>
      </c>
      <c r="AC793" s="19">
        <f t="shared" si="103"/>
        <v>0</v>
      </c>
      <c r="AD793" s="23" t="str">
        <f t="shared" si="104"/>
        <v/>
      </c>
      <c r="AE793" s="23" t="str">
        <f t="shared" si="105"/>
        <v/>
      </c>
    </row>
    <row r="794" spans="2:31" x14ac:dyDescent="0.25">
      <c r="B794" s="18" t="str">
        <f t="shared" si="101"/>
        <v/>
      </c>
      <c r="C794" s="19"/>
      <c r="D794" s="19"/>
      <c r="E794" s="19"/>
      <c r="F794" s="20"/>
      <c r="G794" s="10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98"/>
        <v/>
      </c>
      <c r="Z794" s="23" t="str">
        <f t="shared" si="99"/>
        <v/>
      </c>
      <c r="AA794" s="19">
        <f t="shared" si="100"/>
        <v>0</v>
      </c>
      <c r="AB794" s="19">
        <f t="shared" si="102"/>
        <v>0</v>
      </c>
      <c r="AC794" s="19">
        <f t="shared" si="103"/>
        <v>0</v>
      </c>
      <c r="AD794" s="23" t="str">
        <f t="shared" si="104"/>
        <v/>
      </c>
      <c r="AE794" s="23" t="str">
        <f t="shared" si="105"/>
        <v/>
      </c>
    </row>
    <row r="795" spans="2:31" x14ac:dyDescent="0.25">
      <c r="B795" s="18" t="str">
        <f t="shared" si="101"/>
        <v/>
      </c>
      <c r="C795" s="19"/>
      <c r="D795" s="19"/>
      <c r="E795" s="19"/>
      <c r="F795" s="20"/>
      <c r="G795" s="10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98"/>
        <v/>
      </c>
      <c r="Z795" s="23" t="str">
        <f t="shared" si="99"/>
        <v/>
      </c>
      <c r="AA795" s="19">
        <f t="shared" si="100"/>
        <v>0</v>
      </c>
      <c r="AB795" s="19">
        <f t="shared" si="102"/>
        <v>0</v>
      </c>
      <c r="AC795" s="19">
        <f t="shared" si="103"/>
        <v>0</v>
      </c>
      <c r="AD795" s="23" t="str">
        <f t="shared" si="104"/>
        <v/>
      </c>
      <c r="AE795" s="23" t="str">
        <f t="shared" si="105"/>
        <v/>
      </c>
    </row>
    <row r="796" spans="2:31" x14ac:dyDescent="0.25">
      <c r="B796" s="18" t="str">
        <f t="shared" si="101"/>
        <v/>
      </c>
      <c r="C796" s="19"/>
      <c r="D796" s="19"/>
      <c r="E796" s="19"/>
      <c r="F796" s="20"/>
      <c r="G796" s="10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98"/>
        <v/>
      </c>
      <c r="Z796" s="23" t="str">
        <f t="shared" si="99"/>
        <v/>
      </c>
      <c r="AA796" s="19">
        <f t="shared" si="100"/>
        <v>0</v>
      </c>
      <c r="AB796" s="19">
        <f t="shared" si="102"/>
        <v>0</v>
      </c>
      <c r="AC796" s="19">
        <f t="shared" si="103"/>
        <v>0</v>
      </c>
      <c r="AD796" s="23" t="str">
        <f t="shared" si="104"/>
        <v/>
      </c>
      <c r="AE796" s="23" t="str">
        <f t="shared" si="105"/>
        <v/>
      </c>
    </row>
    <row r="797" spans="2:31" x14ac:dyDescent="0.25">
      <c r="B797" s="18" t="str">
        <f t="shared" si="101"/>
        <v/>
      </c>
      <c r="C797" s="19"/>
      <c r="D797" s="19"/>
      <c r="E797" s="19"/>
      <c r="F797" s="20"/>
      <c r="G797" s="10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98"/>
        <v/>
      </c>
      <c r="Z797" s="23" t="str">
        <f t="shared" si="99"/>
        <v/>
      </c>
      <c r="AA797" s="19">
        <f t="shared" si="100"/>
        <v>0</v>
      </c>
      <c r="AB797" s="19">
        <f t="shared" si="102"/>
        <v>0</v>
      </c>
      <c r="AC797" s="19">
        <f t="shared" si="103"/>
        <v>0</v>
      </c>
      <c r="AD797" s="23" t="str">
        <f t="shared" si="104"/>
        <v/>
      </c>
      <c r="AE797" s="23" t="str">
        <f t="shared" si="105"/>
        <v/>
      </c>
    </row>
    <row r="798" spans="2:31" x14ac:dyDescent="0.25">
      <c r="B798" s="18" t="str">
        <f t="shared" si="101"/>
        <v/>
      </c>
      <c r="C798" s="19"/>
      <c r="D798" s="19"/>
      <c r="E798" s="19"/>
      <c r="F798" s="20"/>
      <c r="G798" s="10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98"/>
        <v/>
      </c>
      <c r="Z798" s="23" t="str">
        <f t="shared" si="99"/>
        <v/>
      </c>
      <c r="AA798" s="19">
        <f t="shared" si="100"/>
        <v>0</v>
      </c>
      <c r="AB798" s="19">
        <f t="shared" si="102"/>
        <v>0</v>
      </c>
      <c r="AC798" s="19">
        <f t="shared" si="103"/>
        <v>0</v>
      </c>
      <c r="AD798" s="23" t="str">
        <f t="shared" si="104"/>
        <v/>
      </c>
      <c r="AE798" s="23" t="str">
        <f t="shared" si="105"/>
        <v/>
      </c>
    </row>
    <row r="799" spans="2:31" x14ac:dyDescent="0.25">
      <c r="B799" s="18" t="str">
        <f t="shared" si="101"/>
        <v/>
      </c>
      <c r="C799" s="19"/>
      <c r="D799" s="19"/>
      <c r="E799" s="19"/>
      <c r="F799" s="20"/>
      <c r="G799" s="10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98"/>
        <v/>
      </c>
      <c r="Z799" s="23" t="str">
        <f t="shared" si="99"/>
        <v/>
      </c>
      <c r="AA799" s="19">
        <f t="shared" si="100"/>
        <v>0</v>
      </c>
      <c r="AB799" s="19">
        <f t="shared" si="102"/>
        <v>0</v>
      </c>
      <c r="AC799" s="19">
        <f t="shared" si="103"/>
        <v>0</v>
      </c>
      <c r="AD799" s="23" t="str">
        <f t="shared" si="104"/>
        <v/>
      </c>
      <c r="AE799" s="23" t="str">
        <f t="shared" si="105"/>
        <v/>
      </c>
    </row>
    <row r="800" spans="2:31" x14ac:dyDescent="0.25">
      <c r="B800" s="18" t="str">
        <f t="shared" si="101"/>
        <v/>
      </c>
      <c r="C800" s="19"/>
      <c r="D800" s="19"/>
      <c r="E800" s="19"/>
      <c r="F800" s="20"/>
      <c r="G800" s="10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98"/>
        <v/>
      </c>
      <c r="Z800" s="23" t="str">
        <f t="shared" si="99"/>
        <v/>
      </c>
      <c r="AA800" s="19">
        <f t="shared" si="100"/>
        <v>0</v>
      </c>
      <c r="AB800" s="19">
        <f t="shared" si="102"/>
        <v>0</v>
      </c>
      <c r="AC800" s="19">
        <f t="shared" si="103"/>
        <v>0</v>
      </c>
      <c r="AD800" s="23" t="str">
        <f t="shared" si="104"/>
        <v/>
      </c>
      <c r="AE800" s="23" t="str">
        <f t="shared" si="105"/>
        <v/>
      </c>
    </row>
    <row r="801" spans="2:31" x14ac:dyDescent="0.25">
      <c r="B801" s="18" t="str">
        <f t="shared" si="101"/>
        <v/>
      </c>
      <c r="C801" s="19"/>
      <c r="D801" s="19"/>
      <c r="E801" s="19"/>
      <c r="F801" s="20"/>
      <c r="G801" s="10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98"/>
        <v/>
      </c>
      <c r="Z801" s="23" t="str">
        <f t="shared" si="99"/>
        <v/>
      </c>
      <c r="AA801" s="19">
        <f t="shared" si="100"/>
        <v>0</v>
      </c>
      <c r="AB801" s="19">
        <f t="shared" si="102"/>
        <v>0</v>
      </c>
      <c r="AC801" s="19">
        <f t="shared" si="103"/>
        <v>0</v>
      </c>
      <c r="AD801" s="23" t="str">
        <f t="shared" si="104"/>
        <v/>
      </c>
      <c r="AE801" s="23" t="str">
        <f t="shared" si="105"/>
        <v/>
      </c>
    </row>
    <row r="802" spans="2:31" x14ac:dyDescent="0.25">
      <c r="B802" s="18" t="str">
        <f t="shared" si="101"/>
        <v/>
      </c>
      <c r="C802" s="19"/>
      <c r="D802" s="19"/>
      <c r="E802" s="19"/>
      <c r="F802" s="20"/>
      <c r="G802" s="10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98"/>
        <v/>
      </c>
      <c r="Z802" s="23" t="str">
        <f t="shared" si="99"/>
        <v/>
      </c>
      <c r="AA802" s="19">
        <f t="shared" si="100"/>
        <v>0</v>
      </c>
      <c r="AB802" s="19">
        <f t="shared" si="102"/>
        <v>0</v>
      </c>
      <c r="AC802" s="19">
        <f t="shared" si="103"/>
        <v>0</v>
      </c>
      <c r="AD802" s="23" t="str">
        <f t="shared" si="104"/>
        <v/>
      </c>
      <c r="AE802" s="23" t="str">
        <f t="shared" si="105"/>
        <v/>
      </c>
    </row>
    <row r="803" spans="2:31" x14ac:dyDescent="0.25">
      <c r="B803" s="18" t="str">
        <f t="shared" si="101"/>
        <v/>
      </c>
      <c r="C803" s="19"/>
      <c r="D803" s="19"/>
      <c r="E803" s="19"/>
      <c r="F803" s="20"/>
      <c r="G803" s="10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98"/>
        <v/>
      </c>
      <c r="Z803" s="23" t="str">
        <f t="shared" si="99"/>
        <v/>
      </c>
      <c r="AA803" s="19">
        <f t="shared" si="100"/>
        <v>0</v>
      </c>
      <c r="AB803" s="19">
        <f t="shared" si="102"/>
        <v>0</v>
      </c>
      <c r="AC803" s="19">
        <f t="shared" si="103"/>
        <v>0</v>
      </c>
      <c r="AD803" s="23" t="str">
        <f t="shared" si="104"/>
        <v/>
      </c>
      <c r="AE803" s="23" t="str">
        <f t="shared" si="105"/>
        <v/>
      </c>
    </row>
    <row r="804" spans="2:31" x14ac:dyDescent="0.25">
      <c r="B804" s="18" t="str">
        <f t="shared" si="101"/>
        <v/>
      </c>
      <c r="C804" s="19"/>
      <c r="D804" s="19"/>
      <c r="E804" s="19"/>
      <c r="F804" s="20"/>
      <c r="G804" s="10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98"/>
        <v/>
      </c>
      <c r="Z804" s="23" t="str">
        <f t="shared" si="99"/>
        <v/>
      </c>
      <c r="AA804" s="19">
        <f t="shared" si="100"/>
        <v>0</v>
      </c>
      <c r="AB804" s="19">
        <f t="shared" si="102"/>
        <v>0</v>
      </c>
      <c r="AC804" s="19">
        <f t="shared" si="103"/>
        <v>0</v>
      </c>
      <c r="AD804" s="23" t="str">
        <f t="shared" si="104"/>
        <v/>
      </c>
      <c r="AE804" s="23" t="str">
        <f t="shared" si="105"/>
        <v/>
      </c>
    </row>
    <row r="805" spans="2:31" x14ac:dyDescent="0.25">
      <c r="B805" s="18" t="str">
        <f t="shared" si="101"/>
        <v/>
      </c>
      <c r="C805" s="19"/>
      <c r="D805" s="19"/>
      <c r="E805" s="19"/>
      <c r="F805" s="20"/>
      <c r="G805" s="10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98"/>
        <v/>
      </c>
      <c r="Z805" s="23" t="str">
        <f t="shared" si="99"/>
        <v/>
      </c>
      <c r="AA805" s="19">
        <f t="shared" si="100"/>
        <v>0</v>
      </c>
      <c r="AB805" s="19">
        <f t="shared" si="102"/>
        <v>0</v>
      </c>
      <c r="AC805" s="19">
        <f t="shared" si="103"/>
        <v>0</v>
      </c>
      <c r="AD805" s="23" t="str">
        <f t="shared" si="104"/>
        <v/>
      </c>
      <c r="AE805" s="23" t="str">
        <f t="shared" si="105"/>
        <v/>
      </c>
    </row>
    <row r="806" spans="2:31" x14ac:dyDescent="0.25">
      <c r="B806" s="18" t="str">
        <f t="shared" si="101"/>
        <v/>
      </c>
      <c r="C806" s="19"/>
      <c r="D806" s="19"/>
      <c r="E806" s="19"/>
      <c r="F806" s="20"/>
      <c r="G806" s="10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98"/>
        <v/>
      </c>
      <c r="Z806" s="23" t="str">
        <f t="shared" si="99"/>
        <v/>
      </c>
      <c r="AA806" s="19">
        <f t="shared" si="100"/>
        <v>0</v>
      </c>
      <c r="AB806" s="19">
        <f t="shared" si="102"/>
        <v>0</v>
      </c>
      <c r="AC806" s="19">
        <f t="shared" si="103"/>
        <v>0</v>
      </c>
      <c r="AD806" s="23" t="str">
        <f t="shared" si="104"/>
        <v/>
      </c>
      <c r="AE806" s="23" t="str">
        <f t="shared" si="105"/>
        <v/>
      </c>
    </row>
    <row r="807" spans="2:31" x14ac:dyDescent="0.25">
      <c r="B807" s="18" t="str">
        <f t="shared" si="101"/>
        <v/>
      </c>
      <c r="C807" s="19"/>
      <c r="D807" s="19"/>
      <c r="E807" s="19"/>
      <c r="F807" s="20"/>
      <c r="G807" s="10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98"/>
        <v/>
      </c>
      <c r="Z807" s="23" t="str">
        <f t="shared" si="99"/>
        <v/>
      </c>
      <c r="AA807" s="19">
        <f t="shared" si="100"/>
        <v>0</v>
      </c>
      <c r="AB807" s="19">
        <f t="shared" si="102"/>
        <v>0</v>
      </c>
      <c r="AC807" s="19">
        <f t="shared" si="103"/>
        <v>0</v>
      </c>
      <c r="AD807" s="23" t="str">
        <f t="shared" si="104"/>
        <v/>
      </c>
      <c r="AE807" s="23" t="str">
        <f t="shared" si="105"/>
        <v/>
      </c>
    </row>
    <row r="808" spans="2:31" x14ac:dyDescent="0.25">
      <c r="B808" s="18" t="str">
        <f t="shared" si="101"/>
        <v/>
      </c>
      <c r="C808" s="19"/>
      <c r="D808" s="19"/>
      <c r="E808" s="19"/>
      <c r="F808" s="20"/>
      <c r="G808" s="10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98"/>
        <v/>
      </c>
      <c r="Z808" s="23" t="str">
        <f t="shared" si="99"/>
        <v/>
      </c>
      <c r="AA808" s="19">
        <f t="shared" si="100"/>
        <v>0</v>
      </c>
      <c r="AB808" s="19">
        <f t="shared" si="102"/>
        <v>0</v>
      </c>
      <c r="AC808" s="19">
        <f t="shared" si="103"/>
        <v>0</v>
      </c>
      <c r="AD808" s="23" t="str">
        <f t="shared" si="104"/>
        <v/>
      </c>
      <c r="AE808" s="23" t="str">
        <f t="shared" si="105"/>
        <v/>
      </c>
    </row>
    <row r="809" spans="2:31" x14ac:dyDescent="0.25">
      <c r="B809" s="18" t="str">
        <f t="shared" si="101"/>
        <v/>
      </c>
      <c r="C809" s="19"/>
      <c r="D809" s="19"/>
      <c r="E809" s="19"/>
      <c r="F809" s="20"/>
      <c r="G809" s="10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98"/>
        <v/>
      </c>
      <c r="Z809" s="23" t="str">
        <f t="shared" si="99"/>
        <v/>
      </c>
      <c r="AA809" s="19">
        <f t="shared" si="100"/>
        <v>0</v>
      </c>
      <c r="AB809" s="19">
        <f t="shared" si="102"/>
        <v>0</v>
      </c>
      <c r="AC809" s="19">
        <f t="shared" si="103"/>
        <v>0</v>
      </c>
      <c r="AD809" s="23" t="str">
        <f t="shared" si="104"/>
        <v/>
      </c>
      <c r="AE809" s="23" t="str">
        <f t="shared" si="105"/>
        <v/>
      </c>
    </row>
    <row r="810" spans="2:31" x14ac:dyDescent="0.25">
      <c r="B810" s="18" t="str">
        <f t="shared" si="101"/>
        <v/>
      </c>
      <c r="C810" s="19"/>
      <c r="D810" s="19"/>
      <c r="E810" s="19"/>
      <c r="F810" s="20"/>
      <c r="G810" s="10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98"/>
        <v/>
      </c>
      <c r="Z810" s="23" t="str">
        <f t="shared" si="99"/>
        <v/>
      </c>
      <c r="AA810" s="19">
        <f t="shared" si="100"/>
        <v>0</v>
      </c>
      <c r="AB810" s="19">
        <f t="shared" si="102"/>
        <v>0</v>
      </c>
      <c r="AC810" s="19">
        <f t="shared" si="103"/>
        <v>0</v>
      </c>
      <c r="AD810" s="23" t="str">
        <f t="shared" si="104"/>
        <v/>
      </c>
      <c r="AE810" s="23" t="str">
        <f t="shared" si="105"/>
        <v/>
      </c>
    </row>
    <row r="811" spans="2:31" x14ac:dyDescent="0.25">
      <c r="B811" s="18" t="str">
        <f t="shared" si="101"/>
        <v/>
      </c>
      <c r="C811" s="19"/>
      <c r="D811" s="19"/>
      <c r="E811" s="19"/>
      <c r="F811" s="20"/>
      <c r="G811" s="10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98"/>
        <v/>
      </c>
      <c r="Z811" s="23" t="str">
        <f t="shared" si="99"/>
        <v/>
      </c>
      <c r="AA811" s="19">
        <f t="shared" si="100"/>
        <v>0</v>
      </c>
      <c r="AB811" s="19">
        <f t="shared" si="102"/>
        <v>0</v>
      </c>
      <c r="AC811" s="19">
        <f t="shared" si="103"/>
        <v>0</v>
      </c>
      <c r="AD811" s="23" t="str">
        <f t="shared" si="104"/>
        <v/>
      </c>
      <c r="AE811" s="23" t="str">
        <f t="shared" si="105"/>
        <v/>
      </c>
    </row>
    <row r="812" spans="2:31" x14ac:dyDescent="0.25">
      <c r="B812" s="18" t="str">
        <f t="shared" si="101"/>
        <v/>
      </c>
      <c r="C812" s="19"/>
      <c r="D812" s="19"/>
      <c r="E812" s="19"/>
      <c r="F812" s="20"/>
      <c r="G812" s="10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98"/>
        <v/>
      </c>
      <c r="Z812" s="23" t="str">
        <f t="shared" si="99"/>
        <v/>
      </c>
      <c r="AA812" s="19">
        <f t="shared" si="100"/>
        <v>0</v>
      </c>
      <c r="AB812" s="19">
        <f t="shared" si="102"/>
        <v>0</v>
      </c>
      <c r="AC812" s="19">
        <f t="shared" si="103"/>
        <v>0</v>
      </c>
      <c r="AD812" s="23" t="str">
        <f t="shared" si="104"/>
        <v/>
      </c>
      <c r="AE812" s="23" t="str">
        <f t="shared" si="105"/>
        <v/>
      </c>
    </row>
    <row r="813" spans="2:31" x14ac:dyDescent="0.25">
      <c r="B813" s="18" t="str">
        <f t="shared" si="101"/>
        <v/>
      </c>
      <c r="C813" s="19"/>
      <c r="D813" s="19"/>
      <c r="E813" s="19"/>
      <c r="F813" s="20"/>
      <c r="G813" s="10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98"/>
        <v/>
      </c>
      <c r="Z813" s="23" t="str">
        <f t="shared" si="99"/>
        <v/>
      </c>
      <c r="AA813" s="19">
        <f t="shared" si="100"/>
        <v>0</v>
      </c>
      <c r="AB813" s="19">
        <f t="shared" si="102"/>
        <v>0</v>
      </c>
      <c r="AC813" s="19">
        <f t="shared" si="103"/>
        <v>0</v>
      </c>
      <c r="AD813" s="23" t="str">
        <f t="shared" si="104"/>
        <v/>
      </c>
      <c r="AE813" s="23" t="str">
        <f t="shared" si="105"/>
        <v/>
      </c>
    </row>
    <row r="814" spans="2:31" x14ac:dyDescent="0.25">
      <c r="B814" s="18" t="str">
        <f t="shared" si="101"/>
        <v/>
      </c>
      <c r="C814" s="19"/>
      <c r="D814" s="19"/>
      <c r="E814" s="19"/>
      <c r="F814" s="20"/>
      <c r="G814" s="10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98"/>
        <v/>
      </c>
      <c r="Z814" s="23" t="str">
        <f t="shared" si="99"/>
        <v/>
      </c>
      <c r="AA814" s="19">
        <f t="shared" si="100"/>
        <v>0</v>
      </c>
      <c r="AB814" s="19">
        <f t="shared" si="102"/>
        <v>0</v>
      </c>
      <c r="AC814" s="19">
        <f t="shared" si="103"/>
        <v>0</v>
      </c>
      <c r="AD814" s="23" t="str">
        <f t="shared" si="104"/>
        <v/>
      </c>
      <c r="AE814" s="23" t="str">
        <f t="shared" si="105"/>
        <v/>
      </c>
    </row>
    <row r="815" spans="2:31" x14ac:dyDescent="0.25">
      <c r="B815" s="18" t="str">
        <f t="shared" si="101"/>
        <v/>
      </c>
      <c r="C815" s="19"/>
      <c r="D815" s="19"/>
      <c r="E815" s="19"/>
      <c r="F815" s="20"/>
      <c r="G815" s="10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98"/>
        <v/>
      </c>
      <c r="Z815" s="23" t="str">
        <f t="shared" si="99"/>
        <v/>
      </c>
      <c r="AA815" s="19">
        <f t="shared" si="100"/>
        <v>0</v>
      </c>
      <c r="AB815" s="19">
        <f t="shared" si="102"/>
        <v>0</v>
      </c>
      <c r="AC815" s="19">
        <f t="shared" si="103"/>
        <v>0</v>
      </c>
      <c r="AD815" s="23" t="str">
        <f t="shared" si="104"/>
        <v/>
      </c>
      <c r="AE815" s="23" t="str">
        <f t="shared" si="105"/>
        <v/>
      </c>
    </row>
    <row r="816" spans="2:31" x14ac:dyDescent="0.25">
      <c r="B816" s="18" t="str">
        <f t="shared" si="101"/>
        <v/>
      </c>
      <c r="C816" s="19"/>
      <c r="D816" s="19"/>
      <c r="E816" s="19"/>
      <c r="F816" s="20"/>
      <c r="G816" s="10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98"/>
        <v/>
      </c>
      <c r="Z816" s="23" t="str">
        <f t="shared" si="99"/>
        <v/>
      </c>
      <c r="AA816" s="19">
        <f t="shared" si="100"/>
        <v>0</v>
      </c>
      <c r="AB816" s="19">
        <f t="shared" si="102"/>
        <v>0</v>
      </c>
      <c r="AC816" s="19">
        <f t="shared" si="103"/>
        <v>0</v>
      </c>
      <c r="AD816" s="23" t="str">
        <f t="shared" si="104"/>
        <v/>
      </c>
      <c r="AE816" s="23" t="str">
        <f t="shared" si="105"/>
        <v/>
      </c>
    </row>
    <row r="817" spans="2:31" x14ac:dyDescent="0.25">
      <c r="B817" s="18" t="str">
        <f t="shared" si="101"/>
        <v/>
      </c>
      <c r="C817" s="19"/>
      <c r="D817" s="19"/>
      <c r="E817" s="19"/>
      <c r="F817" s="20"/>
      <c r="G817" s="10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98"/>
        <v/>
      </c>
      <c r="Z817" s="23" t="str">
        <f t="shared" si="99"/>
        <v/>
      </c>
      <c r="AA817" s="19">
        <f t="shared" si="100"/>
        <v>0</v>
      </c>
      <c r="AB817" s="19">
        <f t="shared" si="102"/>
        <v>0</v>
      </c>
      <c r="AC817" s="19">
        <f t="shared" si="103"/>
        <v>0</v>
      </c>
      <c r="AD817" s="23" t="str">
        <f t="shared" si="104"/>
        <v/>
      </c>
      <c r="AE817" s="23" t="str">
        <f t="shared" si="105"/>
        <v/>
      </c>
    </row>
    <row r="818" spans="2:31" x14ac:dyDescent="0.25">
      <c r="B818" s="18" t="str">
        <f t="shared" si="101"/>
        <v/>
      </c>
      <c r="C818" s="19"/>
      <c r="D818" s="19"/>
      <c r="E818" s="19"/>
      <c r="F818" s="20"/>
      <c r="G818" s="10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98"/>
        <v/>
      </c>
      <c r="Z818" s="23" t="str">
        <f t="shared" si="99"/>
        <v/>
      </c>
      <c r="AA818" s="19">
        <f t="shared" si="100"/>
        <v>0</v>
      </c>
      <c r="AB818" s="19">
        <f t="shared" si="102"/>
        <v>0</v>
      </c>
      <c r="AC818" s="19">
        <f t="shared" si="103"/>
        <v>0</v>
      </c>
      <c r="AD818" s="23" t="str">
        <f t="shared" si="104"/>
        <v/>
      </c>
      <c r="AE818" s="23" t="str">
        <f t="shared" si="105"/>
        <v/>
      </c>
    </row>
    <row r="819" spans="2:31" x14ac:dyDescent="0.25">
      <c r="B819" s="18" t="str">
        <f t="shared" si="101"/>
        <v/>
      </c>
      <c r="C819" s="19"/>
      <c r="D819" s="19"/>
      <c r="E819" s="19"/>
      <c r="F819" s="20"/>
      <c r="G819" s="10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98"/>
        <v/>
      </c>
      <c r="Z819" s="23" t="str">
        <f t="shared" si="99"/>
        <v/>
      </c>
      <c r="AA819" s="19">
        <f t="shared" si="100"/>
        <v>0</v>
      </c>
      <c r="AB819" s="19">
        <f t="shared" si="102"/>
        <v>0</v>
      </c>
      <c r="AC819" s="19">
        <f t="shared" si="103"/>
        <v>0</v>
      </c>
      <c r="AD819" s="23" t="str">
        <f t="shared" si="104"/>
        <v/>
      </c>
      <c r="AE819" s="23" t="str">
        <f t="shared" si="105"/>
        <v/>
      </c>
    </row>
    <row r="820" spans="2:31" x14ac:dyDescent="0.25">
      <c r="B820" s="18" t="str">
        <f t="shared" si="101"/>
        <v/>
      </c>
      <c r="C820" s="19"/>
      <c r="D820" s="19"/>
      <c r="E820" s="19"/>
      <c r="F820" s="20"/>
      <c r="G820" s="10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98"/>
        <v/>
      </c>
      <c r="Z820" s="23" t="str">
        <f t="shared" si="99"/>
        <v/>
      </c>
      <c r="AA820" s="19">
        <f t="shared" si="100"/>
        <v>0</v>
      </c>
      <c r="AB820" s="19">
        <f t="shared" si="102"/>
        <v>0</v>
      </c>
      <c r="AC820" s="19">
        <f t="shared" si="103"/>
        <v>0</v>
      </c>
      <c r="AD820" s="23" t="str">
        <f t="shared" si="104"/>
        <v/>
      </c>
      <c r="AE820" s="23" t="str">
        <f t="shared" si="105"/>
        <v/>
      </c>
    </row>
    <row r="821" spans="2:31" x14ac:dyDescent="0.25">
      <c r="B821" s="18" t="str">
        <f t="shared" si="101"/>
        <v/>
      </c>
      <c r="C821" s="19"/>
      <c r="D821" s="19"/>
      <c r="E821" s="19"/>
      <c r="F821" s="20"/>
      <c r="G821" s="10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98"/>
        <v/>
      </c>
      <c r="Z821" s="23" t="str">
        <f t="shared" si="99"/>
        <v/>
      </c>
      <c r="AA821" s="19">
        <f t="shared" si="100"/>
        <v>0</v>
      </c>
      <c r="AB821" s="19">
        <f t="shared" si="102"/>
        <v>0</v>
      </c>
      <c r="AC821" s="19">
        <f t="shared" si="103"/>
        <v>0</v>
      </c>
      <c r="AD821" s="23" t="str">
        <f t="shared" si="104"/>
        <v/>
      </c>
      <c r="AE821" s="23" t="str">
        <f t="shared" si="105"/>
        <v/>
      </c>
    </row>
    <row r="822" spans="2:31" x14ac:dyDescent="0.25">
      <c r="B822" s="18" t="str">
        <f t="shared" si="101"/>
        <v/>
      </c>
      <c r="C822" s="19"/>
      <c r="D822" s="19"/>
      <c r="E822" s="19"/>
      <c r="F822" s="20"/>
      <c r="G822" s="10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98"/>
        <v/>
      </c>
      <c r="Z822" s="23" t="str">
        <f t="shared" si="99"/>
        <v/>
      </c>
      <c r="AA822" s="19">
        <f t="shared" si="100"/>
        <v>0</v>
      </c>
      <c r="AB822" s="19">
        <f t="shared" si="102"/>
        <v>0</v>
      </c>
      <c r="AC822" s="19">
        <f t="shared" si="103"/>
        <v>0</v>
      </c>
      <c r="AD822" s="23" t="str">
        <f t="shared" si="104"/>
        <v/>
      </c>
      <c r="AE822" s="23" t="str">
        <f t="shared" si="105"/>
        <v/>
      </c>
    </row>
    <row r="823" spans="2:31" x14ac:dyDescent="0.25">
      <c r="B823" s="18" t="str">
        <f t="shared" si="101"/>
        <v/>
      </c>
      <c r="C823" s="19"/>
      <c r="D823" s="19"/>
      <c r="E823" s="19"/>
      <c r="F823" s="20"/>
      <c r="G823" s="10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98"/>
        <v/>
      </c>
      <c r="Z823" s="23" t="str">
        <f t="shared" si="99"/>
        <v/>
      </c>
      <c r="AA823" s="19">
        <f t="shared" si="100"/>
        <v>0</v>
      </c>
      <c r="AB823" s="19">
        <f t="shared" si="102"/>
        <v>0</v>
      </c>
      <c r="AC823" s="19">
        <f t="shared" si="103"/>
        <v>0</v>
      </c>
      <c r="AD823" s="23" t="str">
        <f t="shared" si="104"/>
        <v/>
      </c>
      <c r="AE823" s="23" t="str">
        <f t="shared" si="105"/>
        <v/>
      </c>
    </row>
    <row r="824" spans="2:31" x14ac:dyDescent="0.25">
      <c r="B824" s="18" t="str">
        <f t="shared" si="101"/>
        <v/>
      </c>
      <c r="C824" s="19"/>
      <c r="D824" s="19"/>
      <c r="E824" s="19"/>
      <c r="F824" s="20"/>
      <c r="G824" s="10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98"/>
        <v/>
      </c>
      <c r="Z824" s="23" t="str">
        <f t="shared" si="99"/>
        <v/>
      </c>
      <c r="AA824" s="19">
        <f t="shared" si="100"/>
        <v>0</v>
      </c>
      <c r="AB824" s="19">
        <f t="shared" si="102"/>
        <v>0</v>
      </c>
      <c r="AC824" s="19">
        <f t="shared" si="103"/>
        <v>0</v>
      </c>
      <c r="AD824" s="23" t="str">
        <f t="shared" si="104"/>
        <v/>
      </c>
      <c r="AE824" s="23" t="str">
        <f t="shared" si="105"/>
        <v/>
      </c>
    </row>
    <row r="825" spans="2:31" x14ac:dyDescent="0.25">
      <c r="B825" s="18" t="str">
        <f t="shared" si="101"/>
        <v/>
      </c>
      <c r="C825" s="19"/>
      <c r="D825" s="19"/>
      <c r="E825" s="19"/>
      <c r="F825" s="20"/>
      <c r="G825" s="10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98"/>
        <v/>
      </c>
      <c r="Z825" s="23" t="str">
        <f t="shared" si="99"/>
        <v/>
      </c>
      <c r="AA825" s="19">
        <f t="shared" si="100"/>
        <v>0</v>
      </c>
      <c r="AB825" s="19">
        <f t="shared" si="102"/>
        <v>0</v>
      </c>
      <c r="AC825" s="19">
        <f t="shared" si="103"/>
        <v>0</v>
      </c>
      <c r="AD825" s="23" t="str">
        <f t="shared" si="104"/>
        <v/>
      </c>
      <c r="AE825" s="23" t="str">
        <f t="shared" si="105"/>
        <v/>
      </c>
    </row>
    <row r="826" spans="2:31" x14ac:dyDescent="0.25">
      <c r="B826" s="18" t="str">
        <f t="shared" si="101"/>
        <v/>
      </c>
      <c r="C826" s="19"/>
      <c r="D826" s="19"/>
      <c r="E826" s="19"/>
      <c r="F826" s="20"/>
      <c r="G826" s="10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98"/>
        <v/>
      </c>
      <c r="Z826" s="23" t="str">
        <f t="shared" si="99"/>
        <v/>
      </c>
      <c r="AA826" s="19">
        <f t="shared" si="100"/>
        <v>0</v>
      </c>
      <c r="AB826" s="19">
        <f t="shared" si="102"/>
        <v>0</v>
      </c>
      <c r="AC826" s="19">
        <f t="shared" si="103"/>
        <v>0</v>
      </c>
      <c r="AD826" s="23" t="str">
        <f t="shared" si="104"/>
        <v/>
      </c>
      <c r="AE826" s="23" t="str">
        <f t="shared" si="105"/>
        <v/>
      </c>
    </row>
    <row r="827" spans="2:31" x14ac:dyDescent="0.25">
      <c r="B827" s="18" t="str">
        <f t="shared" si="101"/>
        <v/>
      </c>
      <c r="C827" s="19"/>
      <c r="D827" s="19"/>
      <c r="E827" s="19"/>
      <c r="F827" s="20"/>
      <c r="G827" s="10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98"/>
        <v/>
      </c>
      <c r="Z827" s="23" t="str">
        <f t="shared" si="99"/>
        <v/>
      </c>
      <c r="AA827" s="19">
        <f t="shared" si="100"/>
        <v>0</v>
      </c>
      <c r="AB827" s="19">
        <f t="shared" si="102"/>
        <v>0</v>
      </c>
      <c r="AC827" s="19">
        <f t="shared" si="103"/>
        <v>0</v>
      </c>
      <c r="AD827" s="23" t="str">
        <f t="shared" si="104"/>
        <v/>
      </c>
      <c r="AE827" s="23" t="str">
        <f t="shared" si="105"/>
        <v/>
      </c>
    </row>
    <row r="828" spans="2:31" x14ac:dyDescent="0.25">
      <c r="B828" s="18" t="str">
        <f t="shared" si="101"/>
        <v/>
      </c>
      <c r="C828" s="19"/>
      <c r="D828" s="19"/>
      <c r="E828" s="19"/>
      <c r="F828" s="20"/>
      <c r="G828" s="10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98"/>
        <v/>
      </c>
      <c r="Z828" s="23" t="str">
        <f t="shared" si="99"/>
        <v/>
      </c>
      <c r="AA828" s="19">
        <f t="shared" si="100"/>
        <v>0</v>
      </c>
      <c r="AB828" s="19">
        <f t="shared" si="102"/>
        <v>0</v>
      </c>
      <c r="AC828" s="19">
        <f t="shared" si="103"/>
        <v>0</v>
      </c>
      <c r="AD828" s="23" t="str">
        <f t="shared" si="104"/>
        <v/>
      </c>
      <c r="AE828" s="23" t="str">
        <f t="shared" si="105"/>
        <v/>
      </c>
    </row>
    <row r="829" spans="2:31" x14ac:dyDescent="0.25">
      <c r="B829" s="18" t="str">
        <f t="shared" si="101"/>
        <v/>
      </c>
      <c r="C829" s="19"/>
      <c r="D829" s="19"/>
      <c r="E829" s="19"/>
      <c r="F829" s="20"/>
      <c r="G829" s="10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98"/>
        <v/>
      </c>
      <c r="Z829" s="23" t="str">
        <f t="shared" si="99"/>
        <v/>
      </c>
      <c r="AA829" s="19">
        <f t="shared" si="100"/>
        <v>0</v>
      </c>
      <c r="AB829" s="19">
        <f t="shared" si="102"/>
        <v>0</v>
      </c>
      <c r="AC829" s="19">
        <f t="shared" si="103"/>
        <v>0</v>
      </c>
      <c r="AD829" s="23" t="str">
        <f t="shared" si="104"/>
        <v/>
      </c>
      <c r="AE829" s="23" t="str">
        <f t="shared" si="105"/>
        <v/>
      </c>
    </row>
    <row r="830" spans="2:31" x14ac:dyDescent="0.25">
      <c r="B830" s="18" t="str">
        <f t="shared" si="101"/>
        <v/>
      </c>
      <c r="C830" s="19"/>
      <c r="D830" s="19"/>
      <c r="E830" s="19"/>
      <c r="F830" s="20"/>
      <c r="G830" s="10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98"/>
        <v/>
      </c>
      <c r="Z830" s="23" t="str">
        <f t="shared" si="99"/>
        <v/>
      </c>
      <c r="AA830" s="19">
        <f t="shared" si="100"/>
        <v>0</v>
      </c>
      <c r="AB830" s="19">
        <f t="shared" si="102"/>
        <v>0</v>
      </c>
      <c r="AC830" s="19">
        <f t="shared" si="103"/>
        <v>0</v>
      </c>
      <c r="AD830" s="23" t="str">
        <f t="shared" si="104"/>
        <v/>
      </c>
      <c r="AE830" s="23" t="str">
        <f t="shared" si="105"/>
        <v/>
      </c>
    </row>
    <row r="831" spans="2:31" x14ac:dyDescent="0.25">
      <c r="B831" s="18" t="str">
        <f t="shared" si="101"/>
        <v/>
      </c>
      <c r="C831" s="19"/>
      <c r="D831" s="19"/>
      <c r="E831" s="19"/>
      <c r="F831" s="20"/>
      <c r="G831" s="10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98"/>
        <v/>
      </c>
      <c r="Z831" s="23" t="str">
        <f t="shared" si="99"/>
        <v/>
      </c>
      <c r="AA831" s="19">
        <f t="shared" si="100"/>
        <v>0</v>
      </c>
      <c r="AB831" s="19">
        <f t="shared" si="102"/>
        <v>0</v>
      </c>
      <c r="AC831" s="19">
        <f t="shared" si="103"/>
        <v>0</v>
      </c>
      <c r="AD831" s="23" t="str">
        <f t="shared" si="104"/>
        <v/>
      </c>
      <c r="AE831" s="23" t="str">
        <f t="shared" si="105"/>
        <v/>
      </c>
    </row>
    <row r="832" spans="2:31" x14ac:dyDescent="0.25">
      <c r="B832" s="18" t="str">
        <f t="shared" si="101"/>
        <v/>
      </c>
      <c r="C832" s="19"/>
      <c r="D832" s="19"/>
      <c r="E832" s="19"/>
      <c r="F832" s="20"/>
      <c r="G832" s="10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98"/>
        <v/>
      </c>
      <c r="Z832" s="23" t="str">
        <f t="shared" si="99"/>
        <v/>
      </c>
      <c r="AA832" s="19">
        <f t="shared" si="100"/>
        <v>0</v>
      </c>
      <c r="AB832" s="19">
        <f t="shared" si="102"/>
        <v>0</v>
      </c>
      <c r="AC832" s="19">
        <f t="shared" si="103"/>
        <v>0</v>
      </c>
      <c r="AD832" s="23" t="str">
        <f t="shared" si="104"/>
        <v/>
      </c>
      <c r="AE832" s="23" t="str">
        <f t="shared" si="105"/>
        <v/>
      </c>
    </row>
    <row r="833" spans="2:31" x14ac:dyDescent="0.25">
      <c r="B833" s="18" t="str">
        <f t="shared" si="101"/>
        <v/>
      </c>
      <c r="C833" s="19"/>
      <c r="D833" s="19"/>
      <c r="E833" s="19"/>
      <c r="F833" s="20"/>
      <c r="G833" s="10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98"/>
        <v/>
      </c>
      <c r="Z833" s="23" t="str">
        <f t="shared" si="99"/>
        <v/>
      </c>
      <c r="AA833" s="19">
        <f t="shared" si="100"/>
        <v>0</v>
      </c>
      <c r="AB833" s="19">
        <f t="shared" si="102"/>
        <v>0</v>
      </c>
      <c r="AC833" s="19">
        <f t="shared" si="103"/>
        <v>0</v>
      </c>
      <c r="AD833" s="23" t="str">
        <f t="shared" si="104"/>
        <v/>
      </c>
      <c r="AE833" s="23" t="str">
        <f t="shared" si="105"/>
        <v/>
      </c>
    </row>
    <row r="834" spans="2:31" x14ac:dyDescent="0.25">
      <c r="B834" s="18" t="str">
        <f t="shared" si="101"/>
        <v/>
      </c>
      <c r="C834" s="19"/>
      <c r="D834" s="19"/>
      <c r="E834" s="19"/>
      <c r="F834" s="20"/>
      <c r="G834" s="10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98"/>
        <v/>
      </c>
      <c r="Z834" s="23" t="str">
        <f t="shared" si="99"/>
        <v/>
      </c>
      <c r="AA834" s="19">
        <f t="shared" si="100"/>
        <v>0</v>
      </c>
      <c r="AB834" s="19">
        <f t="shared" si="102"/>
        <v>0</v>
      </c>
      <c r="AC834" s="19">
        <f t="shared" si="103"/>
        <v>0</v>
      </c>
      <c r="AD834" s="23" t="str">
        <f t="shared" si="104"/>
        <v/>
      </c>
      <c r="AE834" s="23" t="str">
        <f t="shared" si="105"/>
        <v/>
      </c>
    </row>
    <row r="835" spans="2:31" x14ac:dyDescent="0.25">
      <c r="B835" s="18" t="str">
        <f t="shared" si="101"/>
        <v/>
      </c>
      <c r="C835" s="19"/>
      <c r="D835" s="19"/>
      <c r="E835" s="19"/>
      <c r="F835" s="20"/>
      <c r="G835" s="10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98"/>
        <v/>
      </c>
      <c r="Z835" s="23" t="str">
        <f t="shared" si="99"/>
        <v/>
      </c>
      <c r="AA835" s="19">
        <f t="shared" si="100"/>
        <v>0</v>
      </c>
      <c r="AB835" s="19">
        <f t="shared" si="102"/>
        <v>0</v>
      </c>
      <c r="AC835" s="19">
        <f t="shared" si="103"/>
        <v>0</v>
      </c>
      <c r="AD835" s="23" t="str">
        <f t="shared" si="104"/>
        <v/>
      </c>
      <c r="AE835" s="23" t="str">
        <f t="shared" si="105"/>
        <v/>
      </c>
    </row>
    <row r="836" spans="2:31" x14ac:dyDescent="0.25">
      <c r="B836" s="18" t="str">
        <f t="shared" si="101"/>
        <v/>
      </c>
      <c r="C836" s="19"/>
      <c r="D836" s="19"/>
      <c r="E836" s="19"/>
      <c r="F836" s="20"/>
      <c r="G836" s="10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98"/>
        <v/>
      </c>
      <c r="Z836" s="23" t="str">
        <f t="shared" si="99"/>
        <v/>
      </c>
      <c r="AA836" s="19">
        <f t="shared" si="100"/>
        <v>0</v>
      </c>
      <c r="AB836" s="19">
        <f t="shared" si="102"/>
        <v>0</v>
      </c>
      <c r="AC836" s="19">
        <f t="shared" si="103"/>
        <v>0</v>
      </c>
      <c r="AD836" s="23" t="str">
        <f t="shared" si="104"/>
        <v/>
      </c>
      <c r="AE836" s="23" t="str">
        <f t="shared" si="105"/>
        <v/>
      </c>
    </row>
    <row r="837" spans="2:31" x14ac:dyDescent="0.25">
      <c r="B837" s="18" t="str">
        <f t="shared" si="101"/>
        <v/>
      </c>
      <c r="C837" s="19"/>
      <c r="D837" s="19"/>
      <c r="E837" s="19"/>
      <c r="F837" s="20"/>
      <c r="G837" s="10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98"/>
        <v/>
      </c>
      <c r="Z837" s="23" t="str">
        <f t="shared" si="99"/>
        <v/>
      </c>
      <c r="AA837" s="19">
        <f t="shared" si="100"/>
        <v>0</v>
      </c>
      <c r="AB837" s="19">
        <f t="shared" si="102"/>
        <v>0</v>
      </c>
      <c r="AC837" s="19">
        <f t="shared" si="103"/>
        <v>0</v>
      </c>
      <c r="AD837" s="23" t="str">
        <f t="shared" si="104"/>
        <v/>
      </c>
      <c r="AE837" s="23" t="str">
        <f t="shared" si="105"/>
        <v/>
      </c>
    </row>
    <row r="838" spans="2:31" x14ac:dyDescent="0.25">
      <c r="B838" s="18" t="str">
        <f t="shared" si="101"/>
        <v/>
      </c>
      <c r="C838" s="19"/>
      <c r="D838" s="19"/>
      <c r="E838" s="19"/>
      <c r="F838" s="20"/>
      <c r="G838" s="10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98"/>
        <v/>
      </c>
      <c r="Z838" s="23" t="str">
        <f t="shared" si="99"/>
        <v/>
      </c>
      <c r="AA838" s="19">
        <f t="shared" si="100"/>
        <v>0</v>
      </c>
      <c r="AB838" s="19">
        <f t="shared" si="102"/>
        <v>0</v>
      </c>
      <c r="AC838" s="19">
        <f t="shared" si="103"/>
        <v>0</v>
      </c>
      <c r="AD838" s="23" t="str">
        <f t="shared" si="104"/>
        <v/>
      </c>
      <c r="AE838" s="23" t="str">
        <f t="shared" si="105"/>
        <v/>
      </c>
    </row>
    <row r="839" spans="2:31" x14ac:dyDescent="0.25">
      <c r="B839" s="18" t="str">
        <f t="shared" si="101"/>
        <v/>
      </c>
      <c r="C839" s="19"/>
      <c r="D839" s="19"/>
      <c r="E839" s="19"/>
      <c r="F839" s="20"/>
      <c r="G839" s="10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98"/>
        <v/>
      </c>
      <c r="Z839" s="23" t="str">
        <f t="shared" si="99"/>
        <v/>
      </c>
      <c r="AA839" s="19">
        <f t="shared" si="100"/>
        <v>0</v>
      </c>
      <c r="AB839" s="19">
        <f t="shared" si="102"/>
        <v>0</v>
      </c>
      <c r="AC839" s="19">
        <f t="shared" si="103"/>
        <v>0</v>
      </c>
      <c r="AD839" s="23" t="str">
        <f t="shared" si="104"/>
        <v/>
      </c>
      <c r="AE839" s="23" t="str">
        <f t="shared" si="105"/>
        <v/>
      </c>
    </row>
    <row r="840" spans="2:31" x14ac:dyDescent="0.25">
      <c r="B840" s="18" t="str">
        <f t="shared" si="101"/>
        <v/>
      </c>
      <c r="C840" s="19"/>
      <c r="D840" s="19"/>
      <c r="E840" s="19"/>
      <c r="F840" s="20"/>
      <c r="G840" s="10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98"/>
        <v/>
      </c>
      <c r="Z840" s="23" t="str">
        <f t="shared" si="99"/>
        <v/>
      </c>
      <c r="AA840" s="19">
        <f t="shared" si="100"/>
        <v>0</v>
      </c>
      <c r="AB840" s="19">
        <f t="shared" si="102"/>
        <v>0</v>
      </c>
      <c r="AC840" s="19">
        <f t="shared" si="103"/>
        <v>0</v>
      </c>
      <c r="AD840" s="23" t="str">
        <f t="shared" si="104"/>
        <v/>
      </c>
      <c r="AE840" s="23" t="str">
        <f t="shared" si="105"/>
        <v/>
      </c>
    </row>
    <row r="841" spans="2:31" x14ac:dyDescent="0.25">
      <c r="B841" s="18" t="str">
        <f t="shared" si="101"/>
        <v/>
      </c>
      <c r="C841" s="19"/>
      <c r="D841" s="19"/>
      <c r="E841" s="19"/>
      <c r="F841" s="20"/>
      <c r="G841" s="10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98"/>
        <v/>
      </c>
      <c r="Z841" s="23" t="str">
        <f t="shared" si="99"/>
        <v/>
      </c>
      <c r="AA841" s="19">
        <f t="shared" si="100"/>
        <v>0</v>
      </c>
      <c r="AB841" s="19">
        <f t="shared" si="102"/>
        <v>0</v>
      </c>
      <c r="AC841" s="19">
        <f t="shared" si="103"/>
        <v>0</v>
      </c>
      <c r="AD841" s="23" t="str">
        <f t="shared" si="104"/>
        <v/>
      </c>
      <c r="AE841" s="23" t="str">
        <f t="shared" si="105"/>
        <v/>
      </c>
    </row>
    <row r="842" spans="2:31" x14ac:dyDescent="0.25">
      <c r="B842" s="18" t="str">
        <f t="shared" si="101"/>
        <v/>
      </c>
      <c r="C842" s="19"/>
      <c r="D842" s="19"/>
      <c r="E842" s="19"/>
      <c r="F842" s="20"/>
      <c r="G842" s="10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98"/>
        <v/>
      </c>
      <c r="Z842" s="23" t="str">
        <f t="shared" si="99"/>
        <v/>
      </c>
      <c r="AA842" s="19">
        <f t="shared" si="100"/>
        <v>0</v>
      </c>
      <c r="AB842" s="19">
        <f t="shared" si="102"/>
        <v>0</v>
      </c>
      <c r="AC842" s="19">
        <f t="shared" si="103"/>
        <v>0</v>
      </c>
      <c r="AD842" s="23" t="str">
        <f t="shared" si="104"/>
        <v/>
      </c>
      <c r="AE842" s="23" t="str">
        <f t="shared" si="105"/>
        <v/>
      </c>
    </row>
    <row r="843" spans="2:31" x14ac:dyDescent="0.25">
      <c r="B843" s="18" t="str">
        <f t="shared" si="101"/>
        <v/>
      </c>
      <c r="C843" s="19"/>
      <c r="D843" s="19"/>
      <c r="E843" s="19"/>
      <c r="F843" s="20"/>
      <c r="G843" s="10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98"/>
        <v/>
      </c>
      <c r="Z843" s="23" t="str">
        <f t="shared" si="99"/>
        <v/>
      </c>
      <c r="AA843" s="19">
        <f t="shared" si="100"/>
        <v>0</v>
      </c>
      <c r="AB843" s="19">
        <f t="shared" si="102"/>
        <v>0</v>
      </c>
      <c r="AC843" s="19">
        <f t="shared" si="103"/>
        <v>0</v>
      </c>
      <c r="AD843" s="23" t="str">
        <f t="shared" si="104"/>
        <v/>
      </c>
      <c r="AE843" s="23" t="str">
        <f t="shared" si="105"/>
        <v/>
      </c>
    </row>
    <row r="844" spans="2:31" x14ac:dyDescent="0.25">
      <c r="B844" s="18" t="str">
        <f t="shared" si="101"/>
        <v/>
      </c>
      <c r="C844" s="19"/>
      <c r="D844" s="19"/>
      <c r="E844" s="19"/>
      <c r="F844" s="20"/>
      <c r="G844" s="10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98"/>
        <v/>
      </c>
      <c r="Z844" s="23" t="str">
        <f t="shared" si="99"/>
        <v/>
      </c>
      <c r="AA844" s="19">
        <f t="shared" si="100"/>
        <v>0</v>
      </c>
      <c r="AB844" s="19">
        <f t="shared" si="102"/>
        <v>0</v>
      </c>
      <c r="AC844" s="19">
        <f t="shared" si="103"/>
        <v>0</v>
      </c>
      <c r="AD844" s="23" t="str">
        <f t="shared" si="104"/>
        <v/>
      </c>
      <c r="AE844" s="23" t="str">
        <f t="shared" si="105"/>
        <v/>
      </c>
    </row>
    <row r="845" spans="2:31" x14ac:dyDescent="0.25">
      <c r="B845" s="18" t="str">
        <f t="shared" si="101"/>
        <v/>
      </c>
      <c r="C845" s="19"/>
      <c r="D845" s="19"/>
      <c r="E845" s="19"/>
      <c r="F845" s="20"/>
      <c r="G845" s="10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98"/>
        <v/>
      </c>
      <c r="Z845" s="23" t="str">
        <f t="shared" si="99"/>
        <v/>
      </c>
      <c r="AA845" s="19">
        <f t="shared" si="100"/>
        <v>0</v>
      </c>
      <c r="AB845" s="19">
        <f t="shared" si="102"/>
        <v>0</v>
      </c>
      <c r="AC845" s="19">
        <f t="shared" si="103"/>
        <v>0</v>
      </c>
      <c r="AD845" s="23" t="str">
        <f t="shared" si="104"/>
        <v/>
      </c>
      <c r="AE845" s="23" t="str">
        <f t="shared" si="105"/>
        <v/>
      </c>
    </row>
    <row r="846" spans="2:31" x14ac:dyDescent="0.25">
      <c r="B846" s="18" t="str">
        <f t="shared" si="101"/>
        <v/>
      </c>
      <c r="C846" s="19"/>
      <c r="D846" s="19"/>
      <c r="E846" s="19"/>
      <c r="F846" s="20"/>
      <c r="G846" s="10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98"/>
        <v/>
      </c>
      <c r="Z846" s="23" t="str">
        <f t="shared" si="99"/>
        <v/>
      </c>
      <c r="AA846" s="19">
        <f t="shared" si="100"/>
        <v>0</v>
      </c>
      <c r="AB846" s="19">
        <f t="shared" si="102"/>
        <v>0</v>
      </c>
      <c r="AC846" s="19">
        <f t="shared" si="103"/>
        <v>0</v>
      </c>
      <c r="AD846" s="23" t="str">
        <f t="shared" si="104"/>
        <v/>
      </c>
      <c r="AE846" s="23" t="str">
        <f t="shared" si="105"/>
        <v/>
      </c>
    </row>
    <row r="847" spans="2:31" x14ac:dyDescent="0.25">
      <c r="B847" s="18" t="str">
        <f t="shared" si="101"/>
        <v/>
      </c>
      <c r="C847" s="19"/>
      <c r="D847" s="19"/>
      <c r="E847" s="19"/>
      <c r="F847" s="20"/>
      <c r="G847" s="10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98"/>
        <v/>
      </c>
      <c r="Z847" s="23" t="str">
        <f t="shared" si="99"/>
        <v/>
      </c>
      <c r="AA847" s="19">
        <f t="shared" si="100"/>
        <v>0</v>
      </c>
      <c r="AB847" s="19">
        <f t="shared" si="102"/>
        <v>0</v>
      </c>
      <c r="AC847" s="19">
        <f t="shared" si="103"/>
        <v>0</v>
      </c>
      <c r="AD847" s="23" t="str">
        <f t="shared" si="104"/>
        <v/>
      </c>
      <c r="AE847" s="23" t="str">
        <f t="shared" si="105"/>
        <v/>
      </c>
    </row>
    <row r="848" spans="2:31" x14ac:dyDescent="0.25">
      <c r="B848" s="18" t="str">
        <f t="shared" si="101"/>
        <v/>
      </c>
      <c r="C848" s="19"/>
      <c r="D848" s="19"/>
      <c r="E848" s="19"/>
      <c r="F848" s="20"/>
      <c r="G848" s="10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98"/>
        <v/>
      </c>
      <c r="Z848" s="23" t="str">
        <f t="shared" si="99"/>
        <v/>
      </c>
      <c r="AA848" s="19">
        <f t="shared" si="100"/>
        <v>0</v>
      </c>
      <c r="AB848" s="19">
        <f t="shared" si="102"/>
        <v>0</v>
      </c>
      <c r="AC848" s="19">
        <f t="shared" si="103"/>
        <v>0</v>
      </c>
      <c r="AD848" s="23" t="str">
        <f t="shared" si="104"/>
        <v/>
      </c>
      <c r="AE848" s="23" t="str">
        <f t="shared" si="105"/>
        <v/>
      </c>
    </row>
    <row r="849" spans="2:31" x14ac:dyDescent="0.25">
      <c r="B849" s="18" t="str">
        <f t="shared" si="101"/>
        <v/>
      </c>
      <c r="C849" s="19"/>
      <c r="D849" s="19"/>
      <c r="E849" s="19"/>
      <c r="F849" s="20"/>
      <c r="G849" s="10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98"/>
        <v/>
      </c>
      <c r="Z849" s="23" t="str">
        <f t="shared" si="99"/>
        <v/>
      </c>
      <c r="AA849" s="19">
        <f t="shared" si="100"/>
        <v>0</v>
      </c>
      <c r="AB849" s="19">
        <f t="shared" si="102"/>
        <v>0</v>
      </c>
      <c r="AC849" s="19">
        <f t="shared" si="103"/>
        <v>0</v>
      </c>
      <c r="AD849" s="23" t="str">
        <f t="shared" si="104"/>
        <v/>
      </c>
      <c r="AE849" s="23" t="str">
        <f t="shared" si="105"/>
        <v/>
      </c>
    </row>
    <row r="850" spans="2:31" x14ac:dyDescent="0.25">
      <c r="B850" s="18" t="str">
        <f t="shared" si="101"/>
        <v/>
      </c>
      <c r="C850" s="19"/>
      <c r="D850" s="19"/>
      <c r="E850" s="19"/>
      <c r="F850" s="20"/>
      <c r="G850" s="10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98"/>
        <v/>
      </c>
      <c r="Z850" s="23" t="str">
        <f t="shared" si="99"/>
        <v/>
      </c>
      <c r="AA850" s="19">
        <f t="shared" si="100"/>
        <v>0</v>
      </c>
      <c r="AB850" s="19">
        <f t="shared" si="102"/>
        <v>0</v>
      </c>
      <c r="AC850" s="19">
        <f t="shared" si="103"/>
        <v>0</v>
      </c>
      <c r="AD850" s="23" t="str">
        <f t="shared" si="104"/>
        <v/>
      </c>
      <c r="AE850" s="23" t="str">
        <f t="shared" si="105"/>
        <v/>
      </c>
    </row>
    <row r="851" spans="2:31" x14ac:dyDescent="0.25">
      <c r="B851" s="18" t="str">
        <f t="shared" si="101"/>
        <v/>
      </c>
      <c r="C851" s="19"/>
      <c r="D851" s="19"/>
      <c r="E851" s="19"/>
      <c r="F851" s="20"/>
      <c r="G851" s="10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98"/>
        <v/>
      </c>
      <c r="Z851" s="23" t="str">
        <f t="shared" si="99"/>
        <v/>
      </c>
      <c r="AA851" s="19">
        <f t="shared" si="100"/>
        <v>0</v>
      </c>
      <c r="AB851" s="19">
        <f t="shared" si="102"/>
        <v>0</v>
      </c>
      <c r="AC851" s="19">
        <f t="shared" si="103"/>
        <v>0</v>
      </c>
      <c r="AD851" s="23" t="str">
        <f t="shared" si="104"/>
        <v/>
      </c>
      <c r="AE851" s="23" t="str">
        <f t="shared" si="105"/>
        <v/>
      </c>
    </row>
    <row r="852" spans="2:31" x14ac:dyDescent="0.25">
      <c r="B852" s="18" t="str">
        <f t="shared" si="101"/>
        <v/>
      </c>
      <c r="C852" s="19"/>
      <c r="D852" s="19"/>
      <c r="E852" s="19"/>
      <c r="F852" s="20"/>
      <c r="G852" s="10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98"/>
        <v/>
      </c>
      <c r="Z852" s="23" t="str">
        <f t="shared" si="99"/>
        <v/>
      </c>
      <c r="AA852" s="19">
        <f t="shared" si="100"/>
        <v>0</v>
      </c>
      <c r="AB852" s="19">
        <f t="shared" si="102"/>
        <v>0</v>
      </c>
      <c r="AC852" s="19">
        <f t="shared" si="103"/>
        <v>0</v>
      </c>
      <c r="AD852" s="23" t="str">
        <f t="shared" si="104"/>
        <v/>
      </c>
      <c r="AE852" s="23" t="str">
        <f t="shared" si="105"/>
        <v/>
      </c>
    </row>
    <row r="853" spans="2:31" x14ac:dyDescent="0.25">
      <c r="B853" s="18" t="str">
        <f t="shared" si="101"/>
        <v/>
      </c>
      <c r="C853" s="19"/>
      <c r="D853" s="19"/>
      <c r="E853" s="19"/>
      <c r="F853" s="20"/>
      <c r="G853" s="10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98"/>
        <v/>
      </c>
      <c r="Z853" s="23" t="str">
        <f t="shared" si="99"/>
        <v/>
      </c>
      <c r="AA853" s="19">
        <f t="shared" si="100"/>
        <v>0</v>
      </c>
      <c r="AB853" s="19">
        <f t="shared" si="102"/>
        <v>0</v>
      </c>
      <c r="AC853" s="19">
        <f t="shared" si="103"/>
        <v>0</v>
      </c>
      <c r="AD853" s="23" t="str">
        <f t="shared" si="104"/>
        <v/>
      </c>
      <c r="AE853" s="23" t="str">
        <f t="shared" si="105"/>
        <v/>
      </c>
    </row>
    <row r="854" spans="2:31" x14ac:dyDescent="0.25">
      <c r="B854" s="18" t="str">
        <f t="shared" si="101"/>
        <v/>
      </c>
      <c r="C854" s="19"/>
      <c r="D854" s="19"/>
      <c r="E854" s="19"/>
      <c r="F854" s="20"/>
      <c r="G854" s="10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98"/>
        <v/>
      </c>
      <c r="Z854" s="23" t="str">
        <f t="shared" si="99"/>
        <v/>
      </c>
      <c r="AA854" s="19">
        <f t="shared" si="100"/>
        <v>0</v>
      </c>
      <c r="AB854" s="19">
        <f t="shared" si="102"/>
        <v>0</v>
      </c>
      <c r="AC854" s="19">
        <f t="shared" si="103"/>
        <v>0</v>
      </c>
      <c r="AD854" s="23" t="str">
        <f t="shared" si="104"/>
        <v/>
      </c>
      <c r="AE854" s="23" t="str">
        <f t="shared" si="105"/>
        <v/>
      </c>
    </row>
    <row r="855" spans="2:31" x14ac:dyDescent="0.25">
      <c r="B855" s="18" t="str">
        <f t="shared" si="101"/>
        <v/>
      </c>
      <c r="C855" s="19"/>
      <c r="D855" s="19"/>
      <c r="E855" s="19"/>
      <c r="F855" s="20"/>
      <c r="G855" s="10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6">IF(M855&lt;&gt;"",$H855*M855,"")</f>
        <v/>
      </c>
      <c r="Z855" s="23" t="str">
        <f t="shared" ref="Z855:Z918" si="107">IF(N855&lt;&gt;"",$H855*N855,"")</f>
        <v/>
      </c>
      <c r="AA855" s="19">
        <f t="shared" ref="AA855:AA918" si="108">IF(OR(M855&lt;&gt;"",N855&lt;&gt;""),1,0)</f>
        <v>0</v>
      </c>
      <c r="AB855" s="19">
        <f t="shared" si="102"/>
        <v>0</v>
      </c>
      <c r="AC855" s="19">
        <f t="shared" si="103"/>
        <v>0</v>
      </c>
      <c r="AD855" s="23" t="str">
        <f t="shared" si="104"/>
        <v/>
      </c>
      <c r="AE855" s="23" t="str">
        <f t="shared" si="105"/>
        <v/>
      </c>
    </row>
    <row r="856" spans="2:31" x14ac:dyDescent="0.25">
      <c r="B856" s="18" t="str">
        <f t="shared" ref="B856:B919" si="109">IF(G856="","",B855+1)</f>
        <v/>
      </c>
      <c r="C856" s="19"/>
      <c r="D856" s="19"/>
      <c r="E856" s="19"/>
      <c r="F856" s="20"/>
      <c r="G856" s="10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6"/>
        <v/>
      </c>
      <c r="Z856" s="23" t="str">
        <f t="shared" si="107"/>
        <v/>
      </c>
      <c r="AA856" s="19">
        <f t="shared" si="108"/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3" t="str">
        <f t="shared" ref="AD856:AD919" si="112">IF(W856&lt;&gt;"",$H856*W856,"")</f>
        <v/>
      </c>
      <c r="AE856" s="23" t="str">
        <f t="shared" ref="AE856:AE919" si="113">IF(X856&lt;&gt;"",$H856*X856,"")</f>
        <v/>
      </c>
    </row>
    <row r="857" spans="2:31" x14ac:dyDescent="0.25">
      <c r="B857" s="18" t="str">
        <f t="shared" si="109"/>
        <v/>
      </c>
      <c r="C857" s="19"/>
      <c r="D857" s="19"/>
      <c r="E857" s="19"/>
      <c r="F857" s="20"/>
      <c r="G857" s="10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6"/>
        <v/>
      </c>
      <c r="Z857" s="23" t="str">
        <f t="shared" si="107"/>
        <v/>
      </c>
      <c r="AA857" s="19">
        <f t="shared" si="108"/>
        <v>0</v>
      </c>
      <c r="AB857" s="19">
        <f t="shared" si="110"/>
        <v>0</v>
      </c>
      <c r="AC857" s="19">
        <f t="shared" si="111"/>
        <v>0</v>
      </c>
      <c r="AD857" s="23" t="str">
        <f t="shared" si="112"/>
        <v/>
      </c>
      <c r="AE857" s="23" t="str">
        <f t="shared" si="113"/>
        <v/>
      </c>
    </row>
    <row r="858" spans="2:31" x14ac:dyDescent="0.25">
      <c r="B858" s="18" t="str">
        <f t="shared" si="109"/>
        <v/>
      </c>
      <c r="C858" s="19"/>
      <c r="D858" s="19"/>
      <c r="E858" s="19"/>
      <c r="F858" s="20"/>
      <c r="G858" s="10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6"/>
        <v/>
      </c>
      <c r="Z858" s="23" t="str">
        <f t="shared" si="107"/>
        <v/>
      </c>
      <c r="AA858" s="19">
        <f t="shared" si="108"/>
        <v>0</v>
      </c>
      <c r="AB858" s="19">
        <f t="shared" si="110"/>
        <v>0</v>
      </c>
      <c r="AC858" s="19">
        <f t="shared" si="111"/>
        <v>0</v>
      </c>
      <c r="AD858" s="23" t="str">
        <f t="shared" si="112"/>
        <v/>
      </c>
      <c r="AE858" s="23" t="str">
        <f t="shared" si="113"/>
        <v/>
      </c>
    </row>
    <row r="859" spans="2:31" x14ac:dyDescent="0.25">
      <c r="B859" s="18" t="str">
        <f t="shared" si="109"/>
        <v/>
      </c>
      <c r="C859" s="19"/>
      <c r="D859" s="19"/>
      <c r="E859" s="19"/>
      <c r="F859" s="20"/>
      <c r="G859" s="10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6"/>
        <v/>
      </c>
      <c r="Z859" s="23" t="str">
        <f t="shared" si="107"/>
        <v/>
      </c>
      <c r="AA859" s="19">
        <f t="shared" si="108"/>
        <v>0</v>
      </c>
      <c r="AB859" s="19">
        <f t="shared" si="110"/>
        <v>0</v>
      </c>
      <c r="AC859" s="19">
        <f t="shared" si="111"/>
        <v>0</v>
      </c>
      <c r="AD859" s="23" t="str">
        <f t="shared" si="112"/>
        <v/>
      </c>
      <c r="AE859" s="23" t="str">
        <f t="shared" si="113"/>
        <v/>
      </c>
    </row>
    <row r="860" spans="2:31" x14ac:dyDescent="0.25">
      <c r="B860" s="18" t="str">
        <f t="shared" si="109"/>
        <v/>
      </c>
      <c r="C860" s="19"/>
      <c r="D860" s="19"/>
      <c r="E860" s="19"/>
      <c r="F860" s="20"/>
      <c r="G860" s="10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6"/>
        <v/>
      </c>
      <c r="Z860" s="23" t="str">
        <f t="shared" si="107"/>
        <v/>
      </c>
      <c r="AA860" s="19">
        <f t="shared" si="108"/>
        <v>0</v>
      </c>
      <c r="AB860" s="19">
        <f t="shared" si="110"/>
        <v>0</v>
      </c>
      <c r="AC860" s="19">
        <f t="shared" si="111"/>
        <v>0</v>
      </c>
      <c r="AD860" s="23" t="str">
        <f t="shared" si="112"/>
        <v/>
      </c>
      <c r="AE860" s="23" t="str">
        <f t="shared" si="113"/>
        <v/>
      </c>
    </row>
    <row r="861" spans="2:31" x14ac:dyDescent="0.25">
      <c r="B861" s="18" t="str">
        <f t="shared" si="109"/>
        <v/>
      </c>
      <c r="C861" s="19"/>
      <c r="D861" s="19"/>
      <c r="E861" s="19"/>
      <c r="F861" s="20"/>
      <c r="G861" s="10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6"/>
        <v/>
      </c>
      <c r="Z861" s="23" t="str">
        <f t="shared" si="107"/>
        <v/>
      </c>
      <c r="AA861" s="19">
        <f t="shared" si="108"/>
        <v>0</v>
      </c>
      <c r="AB861" s="19">
        <f t="shared" si="110"/>
        <v>0</v>
      </c>
      <c r="AC861" s="19">
        <f t="shared" si="111"/>
        <v>0</v>
      </c>
      <c r="AD861" s="23" t="str">
        <f t="shared" si="112"/>
        <v/>
      </c>
      <c r="AE861" s="23" t="str">
        <f t="shared" si="113"/>
        <v/>
      </c>
    </row>
    <row r="862" spans="2:31" x14ac:dyDescent="0.25">
      <c r="B862" s="18" t="str">
        <f t="shared" si="109"/>
        <v/>
      </c>
      <c r="C862" s="19"/>
      <c r="D862" s="19"/>
      <c r="E862" s="19"/>
      <c r="F862" s="20"/>
      <c r="G862" s="10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6"/>
        <v/>
      </c>
      <c r="Z862" s="23" t="str">
        <f t="shared" si="107"/>
        <v/>
      </c>
      <c r="AA862" s="19">
        <f t="shared" si="108"/>
        <v>0</v>
      </c>
      <c r="AB862" s="19">
        <f t="shared" si="110"/>
        <v>0</v>
      </c>
      <c r="AC862" s="19">
        <f t="shared" si="111"/>
        <v>0</v>
      </c>
      <c r="AD862" s="23" t="str">
        <f t="shared" si="112"/>
        <v/>
      </c>
      <c r="AE862" s="23" t="str">
        <f t="shared" si="113"/>
        <v/>
      </c>
    </row>
    <row r="863" spans="2:31" x14ac:dyDescent="0.25">
      <c r="B863" s="18" t="str">
        <f t="shared" si="109"/>
        <v/>
      </c>
      <c r="C863" s="19"/>
      <c r="D863" s="19"/>
      <c r="E863" s="19"/>
      <c r="F863" s="20"/>
      <c r="G863" s="10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6"/>
        <v/>
      </c>
      <c r="Z863" s="23" t="str">
        <f t="shared" si="107"/>
        <v/>
      </c>
      <c r="AA863" s="19">
        <f t="shared" si="108"/>
        <v>0</v>
      </c>
      <c r="AB863" s="19">
        <f t="shared" si="110"/>
        <v>0</v>
      </c>
      <c r="AC863" s="19">
        <f t="shared" si="111"/>
        <v>0</v>
      </c>
      <c r="AD863" s="23" t="str">
        <f t="shared" si="112"/>
        <v/>
      </c>
      <c r="AE863" s="23" t="str">
        <f t="shared" si="113"/>
        <v/>
      </c>
    </row>
    <row r="864" spans="2:31" x14ac:dyDescent="0.25">
      <c r="B864" s="18" t="str">
        <f t="shared" si="109"/>
        <v/>
      </c>
      <c r="C864" s="19"/>
      <c r="D864" s="19"/>
      <c r="E864" s="19"/>
      <c r="F864" s="20"/>
      <c r="G864" s="10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6"/>
        <v/>
      </c>
      <c r="Z864" s="23" t="str">
        <f t="shared" si="107"/>
        <v/>
      </c>
      <c r="AA864" s="19">
        <f t="shared" si="108"/>
        <v>0</v>
      </c>
      <c r="AB864" s="19">
        <f t="shared" si="110"/>
        <v>0</v>
      </c>
      <c r="AC864" s="19">
        <f t="shared" si="111"/>
        <v>0</v>
      </c>
      <c r="AD864" s="23" t="str">
        <f t="shared" si="112"/>
        <v/>
      </c>
      <c r="AE864" s="23" t="str">
        <f t="shared" si="113"/>
        <v/>
      </c>
    </row>
    <row r="865" spans="2:31" x14ac:dyDescent="0.25">
      <c r="B865" s="18" t="str">
        <f t="shared" si="109"/>
        <v/>
      </c>
      <c r="C865" s="19"/>
      <c r="D865" s="19"/>
      <c r="E865" s="19"/>
      <c r="F865" s="20"/>
      <c r="G865" s="10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6"/>
        <v/>
      </c>
      <c r="Z865" s="23" t="str">
        <f t="shared" si="107"/>
        <v/>
      </c>
      <c r="AA865" s="19">
        <f t="shared" si="108"/>
        <v>0</v>
      </c>
      <c r="AB865" s="19">
        <f t="shared" si="110"/>
        <v>0</v>
      </c>
      <c r="AC865" s="19">
        <f t="shared" si="111"/>
        <v>0</v>
      </c>
      <c r="AD865" s="23" t="str">
        <f t="shared" si="112"/>
        <v/>
      </c>
      <c r="AE865" s="23" t="str">
        <f t="shared" si="113"/>
        <v/>
      </c>
    </row>
    <row r="866" spans="2:31" x14ac:dyDescent="0.25">
      <c r="B866" s="18" t="str">
        <f t="shared" si="109"/>
        <v/>
      </c>
      <c r="C866" s="19"/>
      <c r="D866" s="19"/>
      <c r="E866" s="19"/>
      <c r="F866" s="20"/>
      <c r="G866" s="10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6"/>
        <v/>
      </c>
      <c r="Z866" s="23" t="str">
        <f t="shared" si="107"/>
        <v/>
      </c>
      <c r="AA866" s="19">
        <f t="shared" si="108"/>
        <v>0</v>
      </c>
      <c r="AB866" s="19">
        <f t="shared" si="110"/>
        <v>0</v>
      </c>
      <c r="AC866" s="19">
        <f t="shared" si="111"/>
        <v>0</v>
      </c>
      <c r="AD866" s="23" t="str">
        <f t="shared" si="112"/>
        <v/>
      </c>
      <c r="AE866" s="23" t="str">
        <f t="shared" si="113"/>
        <v/>
      </c>
    </row>
    <row r="867" spans="2:31" x14ac:dyDescent="0.25">
      <c r="B867" s="18" t="str">
        <f t="shared" si="109"/>
        <v/>
      </c>
      <c r="C867" s="19"/>
      <c r="D867" s="19"/>
      <c r="E867" s="19"/>
      <c r="F867" s="20"/>
      <c r="G867" s="10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6"/>
        <v/>
      </c>
      <c r="Z867" s="23" t="str">
        <f t="shared" si="107"/>
        <v/>
      </c>
      <c r="AA867" s="19">
        <f t="shared" si="108"/>
        <v>0</v>
      </c>
      <c r="AB867" s="19">
        <f t="shared" si="110"/>
        <v>0</v>
      </c>
      <c r="AC867" s="19">
        <f t="shared" si="111"/>
        <v>0</v>
      </c>
      <c r="AD867" s="23" t="str">
        <f t="shared" si="112"/>
        <v/>
      </c>
      <c r="AE867" s="23" t="str">
        <f t="shared" si="113"/>
        <v/>
      </c>
    </row>
    <row r="868" spans="2:31" x14ac:dyDescent="0.25">
      <c r="B868" s="18" t="str">
        <f t="shared" si="109"/>
        <v/>
      </c>
      <c r="C868" s="19"/>
      <c r="D868" s="19"/>
      <c r="E868" s="19"/>
      <c r="F868" s="20"/>
      <c r="G868" s="10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6"/>
        <v/>
      </c>
      <c r="Z868" s="23" t="str">
        <f t="shared" si="107"/>
        <v/>
      </c>
      <c r="AA868" s="19">
        <f t="shared" si="108"/>
        <v>0</v>
      </c>
      <c r="AB868" s="19">
        <f t="shared" si="110"/>
        <v>0</v>
      </c>
      <c r="AC868" s="19">
        <f t="shared" si="111"/>
        <v>0</v>
      </c>
      <c r="AD868" s="23" t="str">
        <f t="shared" si="112"/>
        <v/>
      </c>
      <c r="AE868" s="23" t="str">
        <f t="shared" si="113"/>
        <v/>
      </c>
    </row>
    <row r="869" spans="2:31" x14ac:dyDescent="0.25">
      <c r="B869" s="18" t="str">
        <f t="shared" si="109"/>
        <v/>
      </c>
      <c r="C869" s="19"/>
      <c r="D869" s="19"/>
      <c r="E869" s="19"/>
      <c r="F869" s="20"/>
      <c r="G869" s="10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6"/>
        <v/>
      </c>
      <c r="Z869" s="23" t="str">
        <f t="shared" si="107"/>
        <v/>
      </c>
      <c r="AA869" s="19">
        <f t="shared" si="108"/>
        <v>0</v>
      </c>
      <c r="AB869" s="19">
        <f t="shared" si="110"/>
        <v>0</v>
      </c>
      <c r="AC869" s="19">
        <f t="shared" si="111"/>
        <v>0</v>
      </c>
      <c r="AD869" s="23" t="str">
        <f t="shared" si="112"/>
        <v/>
      </c>
      <c r="AE869" s="23" t="str">
        <f t="shared" si="113"/>
        <v/>
      </c>
    </row>
    <row r="870" spans="2:31" x14ac:dyDescent="0.25">
      <c r="B870" s="18" t="str">
        <f t="shared" si="109"/>
        <v/>
      </c>
      <c r="C870" s="19"/>
      <c r="D870" s="19"/>
      <c r="E870" s="19"/>
      <c r="F870" s="20"/>
      <c r="G870" s="10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6"/>
        <v/>
      </c>
      <c r="Z870" s="23" t="str">
        <f t="shared" si="107"/>
        <v/>
      </c>
      <c r="AA870" s="19">
        <f t="shared" si="108"/>
        <v>0</v>
      </c>
      <c r="AB870" s="19">
        <f t="shared" si="110"/>
        <v>0</v>
      </c>
      <c r="AC870" s="19">
        <f t="shared" si="111"/>
        <v>0</v>
      </c>
      <c r="AD870" s="23" t="str">
        <f t="shared" si="112"/>
        <v/>
      </c>
      <c r="AE870" s="23" t="str">
        <f t="shared" si="113"/>
        <v/>
      </c>
    </row>
    <row r="871" spans="2:31" x14ac:dyDescent="0.25">
      <c r="B871" s="18" t="str">
        <f t="shared" si="109"/>
        <v/>
      </c>
      <c r="C871" s="19"/>
      <c r="D871" s="19"/>
      <c r="E871" s="19"/>
      <c r="F871" s="20"/>
      <c r="G871" s="10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6"/>
        <v/>
      </c>
      <c r="Z871" s="23" t="str">
        <f t="shared" si="107"/>
        <v/>
      </c>
      <c r="AA871" s="19">
        <f t="shared" si="108"/>
        <v>0</v>
      </c>
      <c r="AB871" s="19">
        <f t="shared" si="110"/>
        <v>0</v>
      </c>
      <c r="AC871" s="19">
        <f t="shared" si="111"/>
        <v>0</v>
      </c>
      <c r="AD871" s="23" t="str">
        <f t="shared" si="112"/>
        <v/>
      </c>
      <c r="AE871" s="23" t="str">
        <f t="shared" si="113"/>
        <v/>
      </c>
    </row>
    <row r="872" spans="2:31" x14ac:dyDescent="0.25">
      <c r="B872" s="18" t="str">
        <f t="shared" si="109"/>
        <v/>
      </c>
      <c r="C872" s="19"/>
      <c r="D872" s="19"/>
      <c r="E872" s="19"/>
      <c r="F872" s="20"/>
      <c r="G872" s="10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6"/>
        <v/>
      </c>
      <c r="Z872" s="23" t="str">
        <f t="shared" si="107"/>
        <v/>
      </c>
      <c r="AA872" s="19">
        <f t="shared" si="108"/>
        <v>0</v>
      </c>
      <c r="AB872" s="19">
        <f t="shared" si="110"/>
        <v>0</v>
      </c>
      <c r="AC872" s="19">
        <f t="shared" si="111"/>
        <v>0</v>
      </c>
      <c r="AD872" s="23" t="str">
        <f t="shared" si="112"/>
        <v/>
      </c>
      <c r="AE872" s="23" t="str">
        <f t="shared" si="113"/>
        <v/>
      </c>
    </row>
    <row r="873" spans="2:31" x14ac:dyDescent="0.25">
      <c r="B873" s="18" t="str">
        <f t="shared" si="109"/>
        <v/>
      </c>
      <c r="C873" s="19"/>
      <c r="D873" s="19"/>
      <c r="E873" s="19"/>
      <c r="F873" s="20"/>
      <c r="G873" s="10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6"/>
        <v/>
      </c>
      <c r="Z873" s="23" t="str">
        <f t="shared" si="107"/>
        <v/>
      </c>
      <c r="AA873" s="19">
        <f t="shared" si="108"/>
        <v>0</v>
      </c>
      <c r="AB873" s="19">
        <f t="shared" si="110"/>
        <v>0</v>
      </c>
      <c r="AC873" s="19">
        <f t="shared" si="111"/>
        <v>0</v>
      </c>
      <c r="AD873" s="23" t="str">
        <f t="shared" si="112"/>
        <v/>
      </c>
      <c r="AE873" s="23" t="str">
        <f t="shared" si="113"/>
        <v/>
      </c>
    </row>
    <row r="874" spans="2:31" x14ac:dyDescent="0.25">
      <c r="B874" s="18" t="str">
        <f t="shared" si="109"/>
        <v/>
      </c>
      <c r="C874" s="19"/>
      <c r="D874" s="19"/>
      <c r="E874" s="19"/>
      <c r="F874" s="20"/>
      <c r="G874" s="10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6"/>
        <v/>
      </c>
      <c r="Z874" s="23" t="str">
        <f t="shared" si="107"/>
        <v/>
      </c>
      <c r="AA874" s="19">
        <f t="shared" si="108"/>
        <v>0</v>
      </c>
      <c r="AB874" s="19">
        <f t="shared" si="110"/>
        <v>0</v>
      </c>
      <c r="AC874" s="19">
        <f t="shared" si="111"/>
        <v>0</v>
      </c>
      <c r="AD874" s="23" t="str">
        <f t="shared" si="112"/>
        <v/>
      </c>
      <c r="AE874" s="23" t="str">
        <f t="shared" si="113"/>
        <v/>
      </c>
    </row>
    <row r="875" spans="2:31" x14ac:dyDescent="0.25">
      <c r="B875" s="18" t="str">
        <f t="shared" si="109"/>
        <v/>
      </c>
      <c r="C875" s="19"/>
      <c r="D875" s="19"/>
      <c r="E875" s="19"/>
      <c r="F875" s="20"/>
      <c r="G875" s="10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6"/>
        <v/>
      </c>
      <c r="Z875" s="23" t="str">
        <f t="shared" si="107"/>
        <v/>
      </c>
      <c r="AA875" s="19">
        <f t="shared" si="108"/>
        <v>0</v>
      </c>
      <c r="AB875" s="19">
        <f t="shared" si="110"/>
        <v>0</v>
      </c>
      <c r="AC875" s="19">
        <f t="shared" si="111"/>
        <v>0</v>
      </c>
      <c r="AD875" s="23" t="str">
        <f t="shared" si="112"/>
        <v/>
      </c>
      <c r="AE875" s="23" t="str">
        <f t="shared" si="113"/>
        <v/>
      </c>
    </row>
    <row r="876" spans="2:31" x14ac:dyDescent="0.25">
      <c r="B876" s="18" t="str">
        <f t="shared" si="109"/>
        <v/>
      </c>
      <c r="C876" s="19"/>
      <c r="D876" s="19"/>
      <c r="E876" s="19"/>
      <c r="F876" s="20"/>
      <c r="G876" s="10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6"/>
        <v/>
      </c>
      <c r="Z876" s="23" t="str">
        <f t="shared" si="107"/>
        <v/>
      </c>
      <c r="AA876" s="19">
        <f t="shared" si="108"/>
        <v>0</v>
      </c>
      <c r="AB876" s="19">
        <f t="shared" si="110"/>
        <v>0</v>
      </c>
      <c r="AC876" s="19">
        <f t="shared" si="111"/>
        <v>0</v>
      </c>
      <c r="AD876" s="23" t="str">
        <f t="shared" si="112"/>
        <v/>
      </c>
      <c r="AE876" s="23" t="str">
        <f t="shared" si="113"/>
        <v/>
      </c>
    </row>
    <row r="877" spans="2:31" x14ac:dyDescent="0.25">
      <c r="B877" s="18" t="str">
        <f t="shared" si="109"/>
        <v/>
      </c>
      <c r="C877" s="19"/>
      <c r="D877" s="19"/>
      <c r="E877" s="19"/>
      <c r="F877" s="20"/>
      <c r="G877" s="10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6"/>
        <v/>
      </c>
      <c r="Z877" s="23" t="str">
        <f t="shared" si="107"/>
        <v/>
      </c>
      <c r="AA877" s="19">
        <f t="shared" si="108"/>
        <v>0</v>
      </c>
      <c r="AB877" s="19">
        <f t="shared" si="110"/>
        <v>0</v>
      </c>
      <c r="AC877" s="19">
        <f t="shared" si="111"/>
        <v>0</v>
      </c>
      <c r="AD877" s="23" t="str">
        <f t="shared" si="112"/>
        <v/>
      </c>
      <c r="AE877" s="23" t="str">
        <f t="shared" si="113"/>
        <v/>
      </c>
    </row>
    <row r="878" spans="2:31" x14ac:dyDescent="0.25">
      <c r="B878" s="18" t="str">
        <f t="shared" si="109"/>
        <v/>
      </c>
      <c r="C878" s="19"/>
      <c r="D878" s="19"/>
      <c r="E878" s="19"/>
      <c r="F878" s="20"/>
      <c r="G878" s="10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6"/>
        <v/>
      </c>
      <c r="Z878" s="23" t="str">
        <f t="shared" si="107"/>
        <v/>
      </c>
      <c r="AA878" s="19">
        <f t="shared" si="108"/>
        <v>0</v>
      </c>
      <c r="AB878" s="19">
        <f t="shared" si="110"/>
        <v>0</v>
      </c>
      <c r="AC878" s="19">
        <f t="shared" si="111"/>
        <v>0</v>
      </c>
      <c r="AD878" s="23" t="str">
        <f t="shared" si="112"/>
        <v/>
      </c>
      <c r="AE878" s="23" t="str">
        <f t="shared" si="113"/>
        <v/>
      </c>
    </row>
    <row r="879" spans="2:31" x14ac:dyDescent="0.25">
      <c r="B879" s="18" t="str">
        <f t="shared" si="109"/>
        <v/>
      </c>
      <c r="C879" s="19"/>
      <c r="D879" s="19"/>
      <c r="E879" s="19"/>
      <c r="F879" s="20"/>
      <c r="G879" s="10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6"/>
        <v/>
      </c>
      <c r="Z879" s="23" t="str">
        <f t="shared" si="107"/>
        <v/>
      </c>
      <c r="AA879" s="19">
        <f t="shared" si="108"/>
        <v>0</v>
      </c>
      <c r="AB879" s="19">
        <f t="shared" si="110"/>
        <v>0</v>
      </c>
      <c r="AC879" s="19">
        <f t="shared" si="111"/>
        <v>0</v>
      </c>
      <c r="AD879" s="23" t="str">
        <f t="shared" si="112"/>
        <v/>
      </c>
      <c r="AE879" s="23" t="str">
        <f t="shared" si="113"/>
        <v/>
      </c>
    </row>
    <row r="880" spans="2:31" x14ac:dyDescent="0.25">
      <c r="B880" s="18" t="str">
        <f t="shared" si="109"/>
        <v/>
      </c>
      <c r="C880" s="19"/>
      <c r="D880" s="19"/>
      <c r="E880" s="19"/>
      <c r="F880" s="20"/>
      <c r="G880" s="10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6"/>
        <v/>
      </c>
      <c r="Z880" s="23" t="str">
        <f t="shared" si="107"/>
        <v/>
      </c>
      <c r="AA880" s="19">
        <f t="shared" si="108"/>
        <v>0</v>
      </c>
      <c r="AB880" s="19">
        <f t="shared" si="110"/>
        <v>0</v>
      </c>
      <c r="AC880" s="19">
        <f t="shared" si="111"/>
        <v>0</v>
      </c>
      <c r="AD880" s="23" t="str">
        <f t="shared" si="112"/>
        <v/>
      </c>
      <c r="AE880" s="23" t="str">
        <f t="shared" si="113"/>
        <v/>
      </c>
    </row>
    <row r="881" spans="2:31" x14ac:dyDescent="0.25">
      <c r="B881" s="18" t="str">
        <f t="shared" si="109"/>
        <v/>
      </c>
      <c r="C881" s="19"/>
      <c r="D881" s="19"/>
      <c r="E881" s="19"/>
      <c r="F881" s="20"/>
      <c r="G881" s="10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6"/>
        <v/>
      </c>
      <c r="Z881" s="23" t="str">
        <f t="shared" si="107"/>
        <v/>
      </c>
      <c r="AA881" s="19">
        <f t="shared" si="108"/>
        <v>0</v>
      </c>
      <c r="AB881" s="19">
        <f t="shared" si="110"/>
        <v>0</v>
      </c>
      <c r="AC881" s="19">
        <f t="shared" si="111"/>
        <v>0</v>
      </c>
      <c r="AD881" s="23" t="str">
        <f t="shared" si="112"/>
        <v/>
      </c>
      <c r="AE881" s="23" t="str">
        <f t="shared" si="113"/>
        <v/>
      </c>
    </row>
    <row r="882" spans="2:31" x14ac:dyDescent="0.25">
      <c r="B882" s="18" t="str">
        <f t="shared" si="109"/>
        <v/>
      </c>
      <c r="C882" s="19"/>
      <c r="D882" s="19"/>
      <c r="E882" s="19"/>
      <c r="F882" s="20"/>
      <c r="G882" s="10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6"/>
        <v/>
      </c>
      <c r="Z882" s="23" t="str">
        <f t="shared" si="107"/>
        <v/>
      </c>
      <c r="AA882" s="19">
        <f t="shared" si="108"/>
        <v>0</v>
      </c>
      <c r="AB882" s="19">
        <f t="shared" si="110"/>
        <v>0</v>
      </c>
      <c r="AC882" s="19">
        <f t="shared" si="111"/>
        <v>0</v>
      </c>
      <c r="AD882" s="23" t="str">
        <f t="shared" si="112"/>
        <v/>
      </c>
      <c r="AE882" s="23" t="str">
        <f t="shared" si="113"/>
        <v/>
      </c>
    </row>
    <row r="883" spans="2:31" x14ac:dyDescent="0.25">
      <c r="B883" s="18" t="str">
        <f t="shared" si="109"/>
        <v/>
      </c>
      <c r="C883" s="19"/>
      <c r="D883" s="19"/>
      <c r="E883" s="19"/>
      <c r="F883" s="20"/>
      <c r="G883" s="10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6"/>
        <v/>
      </c>
      <c r="Z883" s="23" t="str">
        <f t="shared" si="107"/>
        <v/>
      </c>
      <c r="AA883" s="19">
        <f t="shared" si="108"/>
        <v>0</v>
      </c>
      <c r="AB883" s="19">
        <f t="shared" si="110"/>
        <v>0</v>
      </c>
      <c r="AC883" s="19">
        <f t="shared" si="111"/>
        <v>0</v>
      </c>
      <c r="AD883" s="23" t="str">
        <f t="shared" si="112"/>
        <v/>
      </c>
      <c r="AE883" s="23" t="str">
        <f t="shared" si="113"/>
        <v/>
      </c>
    </row>
    <row r="884" spans="2:31" x14ac:dyDescent="0.25">
      <c r="B884" s="18" t="str">
        <f t="shared" si="109"/>
        <v/>
      </c>
      <c r="C884" s="19"/>
      <c r="D884" s="19"/>
      <c r="E884" s="19"/>
      <c r="F884" s="20"/>
      <c r="G884" s="10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6"/>
        <v/>
      </c>
      <c r="Z884" s="23" t="str">
        <f t="shared" si="107"/>
        <v/>
      </c>
      <c r="AA884" s="19">
        <f t="shared" si="108"/>
        <v>0</v>
      </c>
      <c r="AB884" s="19">
        <f t="shared" si="110"/>
        <v>0</v>
      </c>
      <c r="AC884" s="19">
        <f t="shared" si="111"/>
        <v>0</v>
      </c>
      <c r="AD884" s="23" t="str">
        <f t="shared" si="112"/>
        <v/>
      </c>
      <c r="AE884" s="23" t="str">
        <f t="shared" si="113"/>
        <v/>
      </c>
    </row>
    <row r="885" spans="2:31" x14ac:dyDescent="0.25">
      <c r="B885" s="18" t="str">
        <f t="shared" si="109"/>
        <v/>
      </c>
      <c r="C885" s="19"/>
      <c r="D885" s="19"/>
      <c r="E885" s="19"/>
      <c r="F885" s="20"/>
      <c r="G885" s="10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6"/>
        <v/>
      </c>
      <c r="Z885" s="23" t="str">
        <f t="shared" si="107"/>
        <v/>
      </c>
      <c r="AA885" s="19">
        <f t="shared" si="108"/>
        <v>0</v>
      </c>
      <c r="AB885" s="19">
        <f t="shared" si="110"/>
        <v>0</v>
      </c>
      <c r="AC885" s="19">
        <f t="shared" si="111"/>
        <v>0</v>
      </c>
      <c r="AD885" s="23" t="str">
        <f t="shared" si="112"/>
        <v/>
      </c>
      <c r="AE885" s="23" t="str">
        <f t="shared" si="113"/>
        <v/>
      </c>
    </row>
    <row r="886" spans="2:31" x14ac:dyDescent="0.25">
      <c r="B886" s="18" t="str">
        <f t="shared" si="109"/>
        <v/>
      </c>
      <c r="C886" s="19"/>
      <c r="D886" s="19"/>
      <c r="E886" s="19"/>
      <c r="F886" s="20"/>
      <c r="G886" s="10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6"/>
        <v/>
      </c>
      <c r="Z886" s="23" t="str">
        <f t="shared" si="107"/>
        <v/>
      </c>
      <c r="AA886" s="19">
        <f t="shared" si="108"/>
        <v>0</v>
      </c>
      <c r="AB886" s="19">
        <f t="shared" si="110"/>
        <v>0</v>
      </c>
      <c r="AC886" s="19">
        <f t="shared" si="111"/>
        <v>0</v>
      </c>
      <c r="AD886" s="23" t="str">
        <f t="shared" si="112"/>
        <v/>
      </c>
      <c r="AE886" s="23" t="str">
        <f t="shared" si="113"/>
        <v/>
      </c>
    </row>
    <row r="887" spans="2:31" x14ac:dyDescent="0.25">
      <c r="B887" s="18" t="str">
        <f t="shared" si="109"/>
        <v/>
      </c>
      <c r="C887" s="19"/>
      <c r="D887" s="19"/>
      <c r="E887" s="19"/>
      <c r="F887" s="20"/>
      <c r="G887" s="10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6"/>
        <v/>
      </c>
      <c r="Z887" s="23" t="str">
        <f t="shared" si="107"/>
        <v/>
      </c>
      <c r="AA887" s="19">
        <f t="shared" si="108"/>
        <v>0</v>
      </c>
      <c r="AB887" s="19">
        <f t="shared" si="110"/>
        <v>0</v>
      </c>
      <c r="AC887" s="19">
        <f t="shared" si="111"/>
        <v>0</v>
      </c>
      <c r="AD887" s="23" t="str">
        <f t="shared" si="112"/>
        <v/>
      </c>
      <c r="AE887" s="23" t="str">
        <f t="shared" si="113"/>
        <v/>
      </c>
    </row>
    <row r="888" spans="2:31" x14ac:dyDescent="0.25">
      <c r="B888" s="18" t="str">
        <f t="shared" si="109"/>
        <v/>
      </c>
      <c r="C888" s="19"/>
      <c r="D888" s="19"/>
      <c r="E888" s="19"/>
      <c r="F888" s="20"/>
      <c r="G888" s="10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6"/>
        <v/>
      </c>
      <c r="Z888" s="23" t="str">
        <f t="shared" si="107"/>
        <v/>
      </c>
      <c r="AA888" s="19">
        <f t="shared" si="108"/>
        <v>0</v>
      </c>
      <c r="AB888" s="19">
        <f t="shared" si="110"/>
        <v>0</v>
      </c>
      <c r="AC888" s="19">
        <f t="shared" si="111"/>
        <v>0</v>
      </c>
      <c r="AD888" s="23" t="str">
        <f t="shared" si="112"/>
        <v/>
      </c>
      <c r="AE888" s="23" t="str">
        <f t="shared" si="113"/>
        <v/>
      </c>
    </row>
    <row r="889" spans="2:31" x14ac:dyDescent="0.25">
      <c r="B889" s="18" t="str">
        <f t="shared" si="109"/>
        <v/>
      </c>
      <c r="C889" s="19"/>
      <c r="D889" s="19"/>
      <c r="E889" s="19"/>
      <c r="F889" s="20"/>
      <c r="G889" s="10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6"/>
        <v/>
      </c>
      <c r="Z889" s="23" t="str">
        <f t="shared" si="107"/>
        <v/>
      </c>
      <c r="AA889" s="19">
        <f t="shared" si="108"/>
        <v>0</v>
      </c>
      <c r="AB889" s="19">
        <f t="shared" si="110"/>
        <v>0</v>
      </c>
      <c r="AC889" s="19">
        <f t="shared" si="111"/>
        <v>0</v>
      </c>
      <c r="AD889" s="23" t="str">
        <f t="shared" si="112"/>
        <v/>
      </c>
      <c r="AE889" s="23" t="str">
        <f t="shared" si="113"/>
        <v/>
      </c>
    </row>
    <row r="890" spans="2:31" x14ac:dyDescent="0.25">
      <c r="B890" s="18" t="str">
        <f t="shared" si="109"/>
        <v/>
      </c>
      <c r="C890" s="19"/>
      <c r="D890" s="19"/>
      <c r="E890" s="19"/>
      <c r="F890" s="20"/>
      <c r="G890" s="10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6"/>
        <v/>
      </c>
      <c r="Z890" s="23" t="str">
        <f t="shared" si="107"/>
        <v/>
      </c>
      <c r="AA890" s="19">
        <f t="shared" si="108"/>
        <v>0</v>
      </c>
      <c r="AB890" s="19">
        <f t="shared" si="110"/>
        <v>0</v>
      </c>
      <c r="AC890" s="19">
        <f t="shared" si="111"/>
        <v>0</v>
      </c>
      <c r="AD890" s="23" t="str">
        <f t="shared" si="112"/>
        <v/>
      </c>
      <c r="AE890" s="23" t="str">
        <f t="shared" si="113"/>
        <v/>
      </c>
    </row>
    <row r="891" spans="2:31" x14ac:dyDescent="0.25">
      <c r="B891" s="18" t="str">
        <f t="shared" si="109"/>
        <v/>
      </c>
      <c r="C891" s="19"/>
      <c r="D891" s="19"/>
      <c r="E891" s="19"/>
      <c r="F891" s="20"/>
      <c r="G891" s="10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6"/>
        <v/>
      </c>
      <c r="Z891" s="23" t="str">
        <f t="shared" si="107"/>
        <v/>
      </c>
      <c r="AA891" s="19">
        <f t="shared" si="108"/>
        <v>0</v>
      </c>
      <c r="AB891" s="19">
        <f t="shared" si="110"/>
        <v>0</v>
      </c>
      <c r="AC891" s="19">
        <f t="shared" si="111"/>
        <v>0</v>
      </c>
      <c r="AD891" s="23" t="str">
        <f t="shared" si="112"/>
        <v/>
      </c>
      <c r="AE891" s="23" t="str">
        <f t="shared" si="113"/>
        <v/>
      </c>
    </row>
    <row r="892" spans="2:31" x14ac:dyDescent="0.25">
      <c r="B892" s="18" t="str">
        <f t="shared" si="109"/>
        <v/>
      </c>
      <c r="C892" s="19"/>
      <c r="D892" s="19"/>
      <c r="E892" s="19"/>
      <c r="F892" s="20"/>
      <c r="G892" s="10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6"/>
        <v/>
      </c>
      <c r="Z892" s="23" t="str">
        <f t="shared" si="107"/>
        <v/>
      </c>
      <c r="AA892" s="19">
        <f t="shared" si="108"/>
        <v>0</v>
      </c>
      <c r="AB892" s="19">
        <f t="shared" si="110"/>
        <v>0</v>
      </c>
      <c r="AC892" s="19">
        <f t="shared" si="111"/>
        <v>0</v>
      </c>
      <c r="AD892" s="23" t="str">
        <f t="shared" si="112"/>
        <v/>
      </c>
      <c r="AE892" s="23" t="str">
        <f t="shared" si="113"/>
        <v/>
      </c>
    </row>
    <row r="893" spans="2:31" x14ac:dyDescent="0.25">
      <c r="B893" s="18" t="str">
        <f t="shared" si="109"/>
        <v/>
      </c>
      <c r="C893" s="19"/>
      <c r="D893" s="19"/>
      <c r="E893" s="19"/>
      <c r="F893" s="20"/>
      <c r="G893" s="10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6"/>
        <v/>
      </c>
      <c r="Z893" s="23" t="str">
        <f t="shared" si="107"/>
        <v/>
      </c>
      <c r="AA893" s="19">
        <f t="shared" si="108"/>
        <v>0</v>
      </c>
      <c r="AB893" s="19">
        <f t="shared" si="110"/>
        <v>0</v>
      </c>
      <c r="AC893" s="19">
        <f t="shared" si="111"/>
        <v>0</v>
      </c>
      <c r="AD893" s="23" t="str">
        <f t="shared" si="112"/>
        <v/>
      </c>
      <c r="AE893" s="23" t="str">
        <f t="shared" si="113"/>
        <v/>
      </c>
    </row>
    <row r="894" spans="2:31" x14ac:dyDescent="0.25">
      <c r="B894" s="18" t="str">
        <f t="shared" si="109"/>
        <v/>
      </c>
      <c r="C894" s="19"/>
      <c r="D894" s="19"/>
      <c r="E894" s="19"/>
      <c r="F894" s="20"/>
      <c r="G894" s="10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6"/>
        <v/>
      </c>
      <c r="Z894" s="23" t="str">
        <f t="shared" si="107"/>
        <v/>
      </c>
      <c r="AA894" s="19">
        <f t="shared" si="108"/>
        <v>0</v>
      </c>
      <c r="AB894" s="19">
        <f t="shared" si="110"/>
        <v>0</v>
      </c>
      <c r="AC894" s="19">
        <f t="shared" si="111"/>
        <v>0</v>
      </c>
      <c r="AD894" s="23" t="str">
        <f t="shared" si="112"/>
        <v/>
      </c>
      <c r="AE894" s="23" t="str">
        <f t="shared" si="113"/>
        <v/>
      </c>
    </row>
    <row r="895" spans="2:31" x14ac:dyDescent="0.25">
      <c r="B895" s="18" t="str">
        <f t="shared" si="109"/>
        <v/>
      </c>
      <c r="C895" s="19"/>
      <c r="D895" s="19"/>
      <c r="E895" s="19"/>
      <c r="F895" s="20"/>
      <c r="G895" s="10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6"/>
        <v/>
      </c>
      <c r="Z895" s="23" t="str">
        <f t="shared" si="107"/>
        <v/>
      </c>
      <c r="AA895" s="19">
        <f t="shared" si="108"/>
        <v>0</v>
      </c>
      <c r="AB895" s="19">
        <f t="shared" si="110"/>
        <v>0</v>
      </c>
      <c r="AC895" s="19">
        <f t="shared" si="111"/>
        <v>0</v>
      </c>
      <c r="AD895" s="23" t="str">
        <f t="shared" si="112"/>
        <v/>
      </c>
      <c r="AE895" s="23" t="str">
        <f t="shared" si="113"/>
        <v/>
      </c>
    </row>
    <row r="896" spans="2:31" x14ac:dyDescent="0.25">
      <c r="B896" s="18" t="str">
        <f t="shared" si="109"/>
        <v/>
      </c>
      <c r="C896" s="19"/>
      <c r="D896" s="19"/>
      <c r="E896" s="19"/>
      <c r="F896" s="20"/>
      <c r="G896" s="10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6"/>
        <v/>
      </c>
      <c r="Z896" s="23" t="str">
        <f t="shared" si="107"/>
        <v/>
      </c>
      <c r="AA896" s="19">
        <f t="shared" si="108"/>
        <v>0</v>
      </c>
      <c r="AB896" s="19">
        <f t="shared" si="110"/>
        <v>0</v>
      </c>
      <c r="AC896" s="19">
        <f t="shared" si="111"/>
        <v>0</v>
      </c>
      <c r="AD896" s="23" t="str">
        <f t="shared" si="112"/>
        <v/>
      </c>
      <c r="AE896" s="23" t="str">
        <f t="shared" si="113"/>
        <v/>
      </c>
    </row>
    <row r="897" spans="2:31" x14ac:dyDescent="0.25">
      <c r="B897" s="18" t="str">
        <f t="shared" si="109"/>
        <v/>
      </c>
      <c r="C897" s="19"/>
      <c r="D897" s="19"/>
      <c r="E897" s="19"/>
      <c r="F897" s="20"/>
      <c r="G897" s="10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6"/>
        <v/>
      </c>
      <c r="Z897" s="23" t="str">
        <f t="shared" si="107"/>
        <v/>
      </c>
      <c r="AA897" s="19">
        <f t="shared" si="108"/>
        <v>0</v>
      </c>
      <c r="AB897" s="19">
        <f t="shared" si="110"/>
        <v>0</v>
      </c>
      <c r="AC897" s="19">
        <f t="shared" si="111"/>
        <v>0</v>
      </c>
      <c r="AD897" s="23" t="str">
        <f t="shared" si="112"/>
        <v/>
      </c>
      <c r="AE897" s="23" t="str">
        <f t="shared" si="113"/>
        <v/>
      </c>
    </row>
    <row r="898" spans="2:31" x14ac:dyDescent="0.25">
      <c r="B898" s="18" t="str">
        <f t="shared" si="109"/>
        <v/>
      </c>
      <c r="C898" s="19"/>
      <c r="D898" s="19"/>
      <c r="E898" s="19"/>
      <c r="F898" s="20"/>
      <c r="G898" s="10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6"/>
        <v/>
      </c>
      <c r="Z898" s="23" t="str">
        <f t="shared" si="107"/>
        <v/>
      </c>
      <c r="AA898" s="19">
        <f t="shared" si="108"/>
        <v>0</v>
      </c>
      <c r="AB898" s="19">
        <f t="shared" si="110"/>
        <v>0</v>
      </c>
      <c r="AC898" s="19">
        <f t="shared" si="111"/>
        <v>0</v>
      </c>
      <c r="AD898" s="23" t="str">
        <f t="shared" si="112"/>
        <v/>
      </c>
      <c r="AE898" s="23" t="str">
        <f t="shared" si="113"/>
        <v/>
      </c>
    </row>
    <row r="899" spans="2:31" x14ac:dyDescent="0.25">
      <c r="B899" s="18" t="str">
        <f t="shared" si="109"/>
        <v/>
      </c>
      <c r="C899" s="19"/>
      <c r="D899" s="19"/>
      <c r="E899" s="19"/>
      <c r="F899" s="20"/>
      <c r="G899" s="10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6"/>
        <v/>
      </c>
      <c r="Z899" s="23" t="str">
        <f t="shared" si="107"/>
        <v/>
      </c>
      <c r="AA899" s="19">
        <f t="shared" si="108"/>
        <v>0</v>
      </c>
      <c r="AB899" s="19">
        <f t="shared" si="110"/>
        <v>0</v>
      </c>
      <c r="AC899" s="19">
        <f t="shared" si="111"/>
        <v>0</v>
      </c>
      <c r="AD899" s="23" t="str">
        <f t="shared" si="112"/>
        <v/>
      </c>
      <c r="AE899" s="23" t="str">
        <f t="shared" si="113"/>
        <v/>
      </c>
    </row>
    <row r="900" spans="2:31" x14ac:dyDescent="0.25">
      <c r="B900" s="18" t="str">
        <f t="shared" si="109"/>
        <v/>
      </c>
      <c r="C900" s="19"/>
      <c r="D900" s="19"/>
      <c r="E900" s="19"/>
      <c r="F900" s="20"/>
      <c r="G900" s="10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6"/>
        <v/>
      </c>
      <c r="Z900" s="23" t="str">
        <f t="shared" si="107"/>
        <v/>
      </c>
      <c r="AA900" s="19">
        <f t="shared" si="108"/>
        <v>0</v>
      </c>
      <c r="AB900" s="19">
        <f t="shared" si="110"/>
        <v>0</v>
      </c>
      <c r="AC900" s="19">
        <f t="shared" si="111"/>
        <v>0</v>
      </c>
      <c r="AD900" s="23" t="str">
        <f t="shared" si="112"/>
        <v/>
      </c>
      <c r="AE900" s="23" t="str">
        <f t="shared" si="113"/>
        <v/>
      </c>
    </row>
    <row r="901" spans="2:31" x14ac:dyDescent="0.25">
      <c r="B901" s="18" t="str">
        <f t="shared" si="109"/>
        <v/>
      </c>
      <c r="C901" s="19"/>
      <c r="D901" s="19"/>
      <c r="E901" s="19"/>
      <c r="F901" s="20"/>
      <c r="G901" s="10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6"/>
        <v/>
      </c>
      <c r="Z901" s="23" t="str">
        <f t="shared" si="107"/>
        <v/>
      </c>
      <c r="AA901" s="19">
        <f t="shared" si="108"/>
        <v>0</v>
      </c>
      <c r="AB901" s="19">
        <f t="shared" si="110"/>
        <v>0</v>
      </c>
      <c r="AC901" s="19">
        <f t="shared" si="111"/>
        <v>0</v>
      </c>
      <c r="AD901" s="23" t="str">
        <f t="shared" si="112"/>
        <v/>
      </c>
      <c r="AE901" s="23" t="str">
        <f t="shared" si="113"/>
        <v/>
      </c>
    </row>
    <row r="902" spans="2:31" x14ac:dyDescent="0.25">
      <c r="B902" s="18" t="str">
        <f t="shared" si="109"/>
        <v/>
      </c>
      <c r="C902" s="19"/>
      <c r="D902" s="19"/>
      <c r="E902" s="19"/>
      <c r="F902" s="20"/>
      <c r="G902" s="10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6"/>
        <v/>
      </c>
      <c r="Z902" s="23" t="str">
        <f t="shared" si="107"/>
        <v/>
      </c>
      <c r="AA902" s="19">
        <f t="shared" si="108"/>
        <v>0</v>
      </c>
      <c r="AB902" s="19">
        <f t="shared" si="110"/>
        <v>0</v>
      </c>
      <c r="AC902" s="19">
        <f t="shared" si="111"/>
        <v>0</v>
      </c>
      <c r="AD902" s="23" t="str">
        <f t="shared" si="112"/>
        <v/>
      </c>
      <c r="AE902" s="23" t="str">
        <f t="shared" si="113"/>
        <v/>
      </c>
    </row>
    <row r="903" spans="2:31" x14ac:dyDescent="0.25">
      <c r="B903" s="18" t="str">
        <f t="shared" si="109"/>
        <v/>
      </c>
      <c r="C903" s="19"/>
      <c r="D903" s="19"/>
      <c r="E903" s="19"/>
      <c r="F903" s="20"/>
      <c r="G903" s="10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6"/>
        <v/>
      </c>
      <c r="Z903" s="23" t="str">
        <f t="shared" si="107"/>
        <v/>
      </c>
      <c r="AA903" s="19">
        <f t="shared" si="108"/>
        <v>0</v>
      </c>
      <c r="AB903" s="19">
        <f t="shared" si="110"/>
        <v>0</v>
      </c>
      <c r="AC903" s="19">
        <f t="shared" si="111"/>
        <v>0</v>
      </c>
      <c r="AD903" s="23" t="str">
        <f t="shared" si="112"/>
        <v/>
      </c>
      <c r="AE903" s="23" t="str">
        <f t="shared" si="113"/>
        <v/>
      </c>
    </row>
    <row r="904" spans="2:31" x14ac:dyDescent="0.25">
      <c r="B904" s="18" t="str">
        <f t="shared" si="109"/>
        <v/>
      </c>
      <c r="C904" s="19"/>
      <c r="D904" s="19"/>
      <c r="E904" s="19"/>
      <c r="F904" s="20"/>
      <c r="G904" s="10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6"/>
        <v/>
      </c>
      <c r="Z904" s="23" t="str">
        <f t="shared" si="107"/>
        <v/>
      </c>
      <c r="AA904" s="19">
        <f t="shared" si="108"/>
        <v>0</v>
      </c>
      <c r="AB904" s="19">
        <f t="shared" si="110"/>
        <v>0</v>
      </c>
      <c r="AC904" s="19">
        <f t="shared" si="111"/>
        <v>0</v>
      </c>
      <c r="AD904" s="23" t="str">
        <f t="shared" si="112"/>
        <v/>
      </c>
      <c r="AE904" s="23" t="str">
        <f t="shared" si="113"/>
        <v/>
      </c>
    </row>
    <row r="905" spans="2:31" x14ac:dyDescent="0.25">
      <c r="B905" s="18" t="str">
        <f t="shared" si="109"/>
        <v/>
      </c>
      <c r="C905" s="19"/>
      <c r="D905" s="19"/>
      <c r="E905" s="19"/>
      <c r="F905" s="20"/>
      <c r="G905" s="10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6"/>
        <v/>
      </c>
      <c r="Z905" s="23" t="str">
        <f t="shared" si="107"/>
        <v/>
      </c>
      <c r="AA905" s="19">
        <f t="shared" si="108"/>
        <v>0</v>
      </c>
      <c r="AB905" s="19">
        <f t="shared" si="110"/>
        <v>0</v>
      </c>
      <c r="AC905" s="19">
        <f t="shared" si="111"/>
        <v>0</v>
      </c>
      <c r="AD905" s="23" t="str">
        <f t="shared" si="112"/>
        <v/>
      </c>
      <c r="AE905" s="23" t="str">
        <f t="shared" si="113"/>
        <v/>
      </c>
    </row>
    <row r="906" spans="2:31" x14ac:dyDescent="0.25">
      <c r="B906" s="18" t="str">
        <f t="shared" si="109"/>
        <v/>
      </c>
      <c r="C906" s="19"/>
      <c r="D906" s="19"/>
      <c r="E906" s="19"/>
      <c r="F906" s="20"/>
      <c r="G906" s="10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6"/>
        <v/>
      </c>
      <c r="Z906" s="23" t="str">
        <f t="shared" si="107"/>
        <v/>
      </c>
      <c r="AA906" s="19">
        <f t="shared" si="108"/>
        <v>0</v>
      </c>
      <c r="AB906" s="19">
        <f t="shared" si="110"/>
        <v>0</v>
      </c>
      <c r="AC906" s="19">
        <f t="shared" si="111"/>
        <v>0</v>
      </c>
      <c r="AD906" s="23" t="str">
        <f t="shared" si="112"/>
        <v/>
      </c>
      <c r="AE906" s="23" t="str">
        <f t="shared" si="113"/>
        <v/>
      </c>
    </row>
    <row r="907" spans="2:31" x14ac:dyDescent="0.25">
      <c r="B907" s="18" t="str">
        <f t="shared" si="109"/>
        <v/>
      </c>
      <c r="C907" s="19"/>
      <c r="D907" s="19"/>
      <c r="E907" s="19"/>
      <c r="F907" s="20"/>
      <c r="G907" s="10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6"/>
        <v/>
      </c>
      <c r="Z907" s="23" t="str">
        <f t="shared" si="107"/>
        <v/>
      </c>
      <c r="AA907" s="19">
        <f t="shared" si="108"/>
        <v>0</v>
      </c>
      <c r="AB907" s="19">
        <f t="shared" si="110"/>
        <v>0</v>
      </c>
      <c r="AC907" s="19">
        <f t="shared" si="111"/>
        <v>0</v>
      </c>
      <c r="AD907" s="23" t="str">
        <f t="shared" si="112"/>
        <v/>
      </c>
      <c r="AE907" s="23" t="str">
        <f t="shared" si="113"/>
        <v/>
      </c>
    </row>
    <row r="908" spans="2:31" x14ac:dyDescent="0.25">
      <c r="B908" s="18" t="str">
        <f t="shared" si="109"/>
        <v/>
      </c>
      <c r="C908" s="19"/>
      <c r="D908" s="19"/>
      <c r="E908" s="19"/>
      <c r="F908" s="20"/>
      <c r="G908" s="10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6"/>
        <v/>
      </c>
      <c r="Z908" s="23" t="str">
        <f t="shared" si="107"/>
        <v/>
      </c>
      <c r="AA908" s="19">
        <f t="shared" si="108"/>
        <v>0</v>
      </c>
      <c r="AB908" s="19">
        <f t="shared" si="110"/>
        <v>0</v>
      </c>
      <c r="AC908" s="19">
        <f t="shared" si="111"/>
        <v>0</v>
      </c>
      <c r="AD908" s="23" t="str">
        <f t="shared" si="112"/>
        <v/>
      </c>
      <c r="AE908" s="23" t="str">
        <f t="shared" si="113"/>
        <v/>
      </c>
    </row>
    <row r="909" spans="2:31" x14ac:dyDescent="0.25">
      <c r="B909" s="18" t="str">
        <f t="shared" si="109"/>
        <v/>
      </c>
      <c r="C909" s="19"/>
      <c r="D909" s="19"/>
      <c r="E909" s="19"/>
      <c r="F909" s="20"/>
      <c r="G909" s="10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6"/>
        <v/>
      </c>
      <c r="Z909" s="23" t="str">
        <f t="shared" si="107"/>
        <v/>
      </c>
      <c r="AA909" s="19">
        <f t="shared" si="108"/>
        <v>0</v>
      </c>
      <c r="AB909" s="19">
        <f t="shared" si="110"/>
        <v>0</v>
      </c>
      <c r="AC909" s="19">
        <f t="shared" si="111"/>
        <v>0</v>
      </c>
      <c r="AD909" s="23" t="str">
        <f t="shared" si="112"/>
        <v/>
      </c>
      <c r="AE909" s="23" t="str">
        <f t="shared" si="113"/>
        <v/>
      </c>
    </row>
    <row r="910" spans="2:31" x14ac:dyDescent="0.25">
      <c r="B910" s="18" t="str">
        <f t="shared" si="109"/>
        <v/>
      </c>
      <c r="C910" s="19"/>
      <c r="D910" s="19"/>
      <c r="E910" s="19"/>
      <c r="F910" s="20"/>
      <c r="G910" s="10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6"/>
        <v/>
      </c>
      <c r="Z910" s="23" t="str">
        <f t="shared" si="107"/>
        <v/>
      </c>
      <c r="AA910" s="19">
        <f t="shared" si="108"/>
        <v>0</v>
      </c>
      <c r="AB910" s="19">
        <f t="shared" si="110"/>
        <v>0</v>
      </c>
      <c r="AC910" s="19">
        <f t="shared" si="111"/>
        <v>0</v>
      </c>
      <c r="AD910" s="23" t="str">
        <f t="shared" si="112"/>
        <v/>
      </c>
      <c r="AE910" s="23" t="str">
        <f t="shared" si="113"/>
        <v/>
      </c>
    </row>
    <row r="911" spans="2:31" x14ac:dyDescent="0.25">
      <c r="B911" s="18" t="str">
        <f t="shared" si="109"/>
        <v/>
      </c>
      <c r="C911" s="19"/>
      <c r="D911" s="19"/>
      <c r="E911" s="19"/>
      <c r="F911" s="20"/>
      <c r="G911" s="10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6"/>
        <v/>
      </c>
      <c r="Z911" s="23" t="str">
        <f t="shared" si="107"/>
        <v/>
      </c>
      <c r="AA911" s="19">
        <f t="shared" si="108"/>
        <v>0</v>
      </c>
      <c r="AB911" s="19">
        <f t="shared" si="110"/>
        <v>0</v>
      </c>
      <c r="AC911" s="19">
        <f t="shared" si="111"/>
        <v>0</v>
      </c>
      <c r="AD911" s="23" t="str">
        <f t="shared" si="112"/>
        <v/>
      </c>
      <c r="AE911" s="23" t="str">
        <f t="shared" si="113"/>
        <v/>
      </c>
    </row>
    <row r="912" spans="2:31" x14ac:dyDescent="0.25">
      <c r="B912" s="18" t="str">
        <f t="shared" si="109"/>
        <v/>
      </c>
      <c r="C912" s="19"/>
      <c r="D912" s="19"/>
      <c r="E912" s="19"/>
      <c r="F912" s="20"/>
      <c r="G912" s="10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6"/>
        <v/>
      </c>
      <c r="Z912" s="23" t="str">
        <f t="shared" si="107"/>
        <v/>
      </c>
      <c r="AA912" s="19">
        <f t="shared" si="108"/>
        <v>0</v>
      </c>
      <c r="AB912" s="19">
        <f t="shared" si="110"/>
        <v>0</v>
      </c>
      <c r="AC912" s="19">
        <f t="shared" si="111"/>
        <v>0</v>
      </c>
      <c r="AD912" s="23" t="str">
        <f t="shared" si="112"/>
        <v/>
      </c>
      <c r="AE912" s="23" t="str">
        <f t="shared" si="113"/>
        <v/>
      </c>
    </row>
    <row r="913" spans="2:31" x14ac:dyDescent="0.25">
      <c r="B913" s="18" t="str">
        <f t="shared" si="109"/>
        <v/>
      </c>
      <c r="C913" s="19"/>
      <c r="D913" s="19"/>
      <c r="E913" s="19"/>
      <c r="F913" s="20"/>
      <c r="G913" s="10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6"/>
        <v/>
      </c>
      <c r="Z913" s="23" t="str">
        <f t="shared" si="107"/>
        <v/>
      </c>
      <c r="AA913" s="19">
        <f t="shared" si="108"/>
        <v>0</v>
      </c>
      <c r="AB913" s="19">
        <f t="shared" si="110"/>
        <v>0</v>
      </c>
      <c r="AC913" s="19">
        <f t="shared" si="111"/>
        <v>0</v>
      </c>
      <c r="AD913" s="23" t="str">
        <f t="shared" si="112"/>
        <v/>
      </c>
      <c r="AE913" s="23" t="str">
        <f t="shared" si="113"/>
        <v/>
      </c>
    </row>
    <row r="914" spans="2:31" x14ac:dyDescent="0.25">
      <c r="B914" s="18" t="str">
        <f t="shared" si="109"/>
        <v/>
      </c>
      <c r="C914" s="19"/>
      <c r="D914" s="19"/>
      <c r="E914" s="19"/>
      <c r="F914" s="20"/>
      <c r="G914" s="10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6"/>
        <v/>
      </c>
      <c r="Z914" s="23" t="str">
        <f t="shared" si="107"/>
        <v/>
      </c>
      <c r="AA914" s="19">
        <f t="shared" si="108"/>
        <v>0</v>
      </c>
      <c r="AB914" s="19">
        <f t="shared" si="110"/>
        <v>0</v>
      </c>
      <c r="AC914" s="19">
        <f t="shared" si="111"/>
        <v>0</v>
      </c>
      <c r="AD914" s="23" t="str">
        <f t="shared" si="112"/>
        <v/>
      </c>
      <c r="AE914" s="23" t="str">
        <f t="shared" si="113"/>
        <v/>
      </c>
    </row>
    <row r="915" spans="2:31" x14ac:dyDescent="0.25">
      <c r="B915" s="18" t="str">
        <f t="shared" si="109"/>
        <v/>
      </c>
      <c r="C915" s="19"/>
      <c r="D915" s="19"/>
      <c r="E915" s="19"/>
      <c r="F915" s="20"/>
      <c r="G915" s="10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6"/>
        <v/>
      </c>
      <c r="Z915" s="23" t="str">
        <f t="shared" si="107"/>
        <v/>
      </c>
      <c r="AA915" s="19">
        <f t="shared" si="108"/>
        <v>0</v>
      </c>
      <c r="AB915" s="19">
        <f t="shared" si="110"/>
        <v>0</v>
      </c>
      <c r="AC915" s="19">
        <f t="shared" si="111"/>
        <v>0</v>
      </c>
      <c r="AD915" s="23" t="str">
        <f t="shared" si="112"/>
        <v/>
      </c>
      <c r="AE915" s="23" t="str">
        <f t="shared" si="113"/>
        <v/>
      </c>
    </row>
    <row r="916" spans="2:31" x14ac:dyDescent="0.25">
      <c r="B916" s="18" t="str">
        <f t="shared" si="109"/>
        <v/>
      </c>
      <c r="C916" s="19"/>
      <c r="D916" s="19"/>
      <c r="E916" s="19"/>
      <c r="F916" s="20"/>
      <c r="G916" s="10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6"/>
        <v/>
      </c>
      <c r="Z916" s="23" t="str">
        <f t="shared" si="107"/>
        <v/>
      </c>
      <c r="AA916" s="19">
        <f t="shared" si="108"/>
        <v>0</v>
      </c>
      <c r="AB916" s="19">
        <f t="shared" si="110"/>
        <v>0</v>
      </c>
      <c r="AC916" s="19">
        <f t="shared" si="111"/>
        <v>0</v>
      </c>
      <c r="AD916" s="23" t="str">
        <f t="shared" si="112"/>
        <v/>
      </c>
      <c r="AE916" s="23" t="str">
        <f t="shared" si="113"/>
        <v/>
      </c>
    </row>
    <row r="917" spans="2:31" x14ac:dyDescent="0.25">
      <c r="B917" s="18" t="str">
        <f t="shared" si="109"/>
        <v/>
      </c>
      <c r="C917" s="19"/>
      <c r="D917" s="19"/>
      <c r="E917" s="19"/>
      <c r="F917" s="20"/>
      <c r="G917" s="10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6"/>
        <v/>
      </c>
      <c r="Z917" s="23" t="str">
        <f t="shared" si="107"/>
        <v/>
      </c>
      <c r="AA917" s="19">
        <f t="shared" si="108"/>
        <v>0</v>
      </c>
      <c r="AB917" s="19">
        <f t="shared" si="110"/>
        <v>0</v>
      </c>
      <c r="AC917" s="19">
        <f t="shared" si="111"/>
        <v>0</v>
      </c>
      <c r="AD917" s="23" t="str">
        <f t="shared" si="112"/>
        <v/>
      </c>
      <c r="AE917" s="23" t="str">
        <f t="shared" si="113"/>
        <v/>
      </c>
    </row>
    <row r="918" spans="2:31" x14ac:dyDescent="0.25">
      <c r="B918" s="18" t="str">
        <f t="shared" si="109"/>
        <v/>
      </c>
      <c r="C918" s="19"/>
      <c r="D918" s="19"/>
      <c r="E918" s="19"/>
      <c r="F918" s="20"/>
      <c r="G918" s="10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6"/>
        <v/>
      </c>
      <c r="Z918" s="23" t="str">
        <f t="shared" si="107"/>
        <v/>
      </c>
      <c r="AA918" s="19">
        <f t="shared" si="108"/>
        <v>0</v>
      </c>
      <c r="AB918" s="19">
        <f t="shared" si="110"/>
        <v>0</v>
      </c>
      <c r="AC918" s="19">
        <f t="shared" si="111"/>
        <v>0</v>
      </c>
      <c r="AD918" s="23" t="str">
        <f t="shared" si="112"/>
        <v/>
      </c>
      <c r="AE918" s="23" t="str">
        <f t="shared" si="113"/>
        <v/>
      </c>
    </row>
    <row r="919" spans="2:31" x14ac:dyDescent="0.25">
      <c r="B919" s="18" t="str">
        <f t="shared" si="109"/>
        <v/>
      </c>
      <c r="C919" s="19"/>
      <c r="D919" s="19"/>
      <c r="E919" s="19"/>
      <c r="F919" s="20"/>
      <c r="G919" s="10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4">IF(M919&lt;&gt;"",$H919*M919,"")</f>
        <v/>
      </c>
      <c r="Z919" s="23" t="str">
        <f t="shared" ref="Z919:Z982" si="115">IF(N919&lt;&gt;"",$H919*N919,"")</f>
        <v/>
      </c>
      <c r="AA919" s="19">
        <f t="shared" ref="AA919:AA982" si="116">IF(OR(M919&lt;&gt;"",N919&lt;&gt;""),1,0)</f>
        <v>0</v>
      </c>
      <c r="AB919" s="19">
        <f t="shared" si="110"/>
        <v>0</v>
      </c>
      <c r="AC919" s="19">
        <f t="shared" si="111"/>
        <v>0</v>
      </c>
      <c r="AD919" s="23" t="str">
        <f t="shared" si="112"/>
        <v/>
      </c>
      <c r="AE919" s="23" t="str">
        <f t="shared" si="113"/>
        <v/>
      </c>
    </row>
    <row r="920" spans="2:31" x14ac:dyDescent="0.25">
      <c r="B920" s="18" t="str">
        <f t="shared" ref="B920:B983" si="117">IF(G920="","",B919+1)</f>
        <v/>
      </c>
      <c r="C920" s="19"/>
      <c r="D920" s="19"/>
      <c r="E920" s="19"/>
      <c r="F920" s="20"/>
      <c r="G920" s="10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4"/>
        <v/>
      </c>
      <c r="Z920" s="23" t="str">
        <f t="shared" si="115"/>
        <v/>
      </c>
      <c r="AA920" s="19">
        <f t="shared" si="116"/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3" t="str">
        <f t="shared" ref="AD920:AD983" si="120">IF(W920&lt;&gt;"",$H920*W920,"")</f>
        <v/>
      </c>
      <c r="AE920" s="23" t="str">
        <f t="shared" ref="AE920:AE983" si="121">IF(X920&lt;&gt;"",$H920*X920,"")</f>
        <v/>
      </c>
    </row>
    <row r="921" spans="2:31" x14ac:dyDescent="0.25">
      <c r="B921" s="18" t="str">
        <f t="shared" si="117"/>
        <v/>
      </c>
      <c r="C921" s="19"/>
      <c r="D921" s="19"/>
      <c r="E921" s="19"/>
      <c r="F921" s="20"/>
      <c r="G921" s="10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4"/>
        <v/>
      </c>
      <c r="Z921" s="23" t="str">
        <f t="shared" si="115"/>
        <v/>
      </c>
      <c r="AA921" s="19">
        <f t="shared" si="116"/>
        <v>0</v>
      </c>
      <c r="AB921" s="19">
        <f t="shared" si="118"/>
        <v>0</v>
      </c>
      <c r="AC921" s="19">
        <f t="shared" si="119"/>
        <v>0</v>
      </c>
      <c r="AD921" s="23" t="str">
        <f t="shared" si="120"/>
        <v/>
      </c>
      <c r="AE921" s="23" t="str">
        <f t="shared" si="121"/>
        <v/>
      </c>
    </row>
    <row r="922" spans="2:31" x14ac:dyDescent="0.25">
      <c r="B922" s="18" t="str">
        <f t="shared" si="117"/>
        <v/>
      </c>
      <c r="C922" s="19"/>
      <c r="D922" s="19"/>
      <c r="E922" s="19"/>
      <c r="F922" s="20"/>
      <c r="G922" s="10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4"/>
        <v/>
      </c>
      <c r="Z922" s="23" t="str">
        <f t="shared" si="115"/>
        <v/>
      </c>
      <c r="AA922" s="19">
        <f t="shared" si="116"/>
        <v>0</v>
      </c>
      <c r="AB922" s="19">
        <f t="shared" si="118"/>
        <v>0</v>
      </c>
      <c r="AC922" s="19">
        <f t="shared" si="119"/>
        <v>0</v>
      </c>
      <c r="AD922" s="23" t="str">
        <f t="shared" si="120"/>
        <v/>
      </c>
      <c r="AE922" s="23" t="str">
        <f t="shared" si="121"/>
        <v/>
      </c>
    </row>
    <row r="923" spans="2:31" x14ac:dyDescent="0.25">
      <c r="B923" s="18" t="str">
        <f t="shared" si="117"/>
        <v/>
      </c>
      <c r="C923" s="19"/>
      <c r="D923" s="19"/>
      <c r="E923" s="19"/>
      <c r="F923" s="20"/>
      <c r="G923" s="10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4"/>
        <v/>
      </c>
      <c r="Z923" s="23" t="str">
        <f t="shared" si="115"/>
        <v/>
      </c>
      <c r="AA923" s="19">
        <f t="shared" si="116"/>
        <v>0</v>
      </c>
      <c r="AB923" s="19">
        <f t="shared" si="118"/>
        <v>0</v>
      </c>
      <c r="AC923" s="19">
        <f t="shared" si="119"/>
        <v>0</v>
      </c>
      <c r="AD923" s="23" t="str">
        <f t="shared" si="120"/>
        <v/>
      </c>
      <c r="AE923" s="23" t="str">
        <f t="shared" si="121"/>
        <v/>
      </c>
    </row>
    <row r="924" spans="2:31" x14ac:dyDescent="0.25">
      <c r="B924" s="18" t="str">
        <f t="shared" si="117"/>
        <v/>
      </c>
      <c r="C924" s="19"/>
      <c r="D924" s="19"/>
      <c r="E924" s="19"/>
      <c r="F924" s="20"/>
      <c r="G924" s="10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4"/>
        <v/>
      </c>
      <c r="Z924" s="23" t="str">
        <f t="shared" si="115"/>
        <v/>
      </c>
      <c r="AA924" s="19">
        <f t="shared" si="116"/>
        <v>0</v>
      </c>
      <c r="AB924" s="19">
        <f t="shared" si="118"/>
        <v>0</v>
      </c>
      <c r="AC924" s="19">
        <f t="shared" si="119"/>
        <v>0</v>
      </c>
      <c r="AD924" s="23" t="str">
        <f t="shared" si="120"/>
        <v/>
      </c>
      <c r="AE924" s="23" t="str">
        <f t="shared" si="121"/>
        <v/>
      </c>
    </row>
    <row r="925" spans="2:31" x14ac:dyDescent="0.25">
      <c r="B925" s="18" t="str">
        <f t="shared" si="117"/>
        <v/>
      </c>
      <c r="C925" s="19"/>
      <c r="D925" s="19"/>
      <c r="E925" s="19"/>
      <c r="F925" s="20"/>
      <c r="G925" s="10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4"/>
        <v/>
      </c>
      <c r="Z925" s="23" t="str">
        <f t="shared" si="115"/>
        <v/>
      </c>
      <c r="AA925" s="19">
        <f t="shared" si="116"/>
        <v>0</v>
      </c>
      <c r="AB925" s="19">
        <f t="shared" si="118"/>
        <v>0</v>
      </c>
      <c r="AC925" s="19">
        <f t="shared" si="119"/>
        <v>0</v>
      </c>
      <c r="AD925" s="23" t="str">
        <f t="shared" si="120"/>
        <v/>
      </c>
      <c r="AE925" s="23" t="str">
        <f t="shared" si="121"/>
        <v/>
      </c>
    </row>
    <row r="926" spans="2:31" x14ac:dyDescent="0.25">
      <c r="B926" s="18" t="str">
        <f t="shared" si="117"/>
        <v/>
      </c>
      <c r="C926" s="19"/>
      <c r="D926" s="19"/>
      <c r="E926" s="19"/>
      <c r="F926" s="20"/>
      <c r="G926" s="10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4"/>
        <v/>
      </c>
      <c r="Z926" s="23" t="str">
        <f t="shared" si="115"/>
        <v/>
      </c>
      <c r="AA926" s="19">
        <f t="shared" si="116"/>
        <v>0</v>
      </c>
      <c r="AB926" s="19">
        <f t="shared" si="118"/>
        <v>0</v>
      </c>
      <c r="AC926" s="19">
        <f t="shared" si="119"/>
        <v>0</v>
      </c>
      <c r="AD926" s="23" t="str">
        <f t="shared" si="120"/>
        <v/>
      </c>
      <c r="AE926" s="23" t="str">
        <f t="shared" si="121"/>
        <v/>
      </c>
    </row>
    <row r="927" spans="2:31" x14ac:dyDescent="0.25">
      <c r="B927" s="18" t="str">
        <f t="shared" si="117"/>
        <v/>
      </c>
      <c r="C927" s="19"/>
      <c r="D927" s="19"/>
      <c r="E927" s="19"/>
      <c r="F927" s="20"/>
      <c r="G927" s="10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4"/>
        <v/>
      </c>
      <c r="Z927" s="23" t="str">
        <f t="shared" si="115"/>
        <v/>
      </c>
      <c r="AA927" s="19">
        <f t="shared" si="116"/>
        <v>0</v>
      </c>
      <c r="AB927" s="19">
        <f t="shared" si="118"/>
        <v>0</v>
      </c>
      <c r="AC927" s="19">
        <f t="shared" si="119"/>
        <v>0</v>
      </c>
      <c r="AD927" s="23" t="str">
        <f t="shared" si="120"/>
        <v/>
      </c>
      <c r="AE927" s="23" t="str">
        <f t="shared" si="121"/>
        <v/>
      </c>
    </row>
    <row r="928" spans="2:31" x14ac:dyDescent="0.25">
      <c r="B928" s="18" t="str">
        <f t="shared" si="117"/>
        <v/>
      </c>
      <c r="C928" s="19"/>
      <c r="D928" s="19"/>
      <c r="E928" s="19"/>
      <c r="F928" s="20"/>
      <c r="G928" s="10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4"/>
        <v/>
      </c>
      <c r="Z928" s="23" t="str">
        <f t="shared" si="115"/>
        <v/>
      </c>
      <c r="AA928" s="19">
        <f t="shared" si="116"/>
        <v>0</v>
      </c>
      <c r="AB928" s="19">
        <f t="shared" si="118"/>
        <v>0</v>
      </c>
      <c r="AC928" s="19">
        <f t="shared" si="119"/>
        <v>0</v>
      </c>
      <c r="AD928" s="23" t="str">
        <f t="shared" si="120"/>
        <v/>
      </c>
      <c r="AE928" s="23" t="str">
        <f t="shared" si="121"/>
        <v/>
      </c>
    </row>
    <row r="929" spans="2:31" x14ac:dyDescent="0.25">
      <c r="B929" s="18" t="str">
        <f t="shared" si="117"/>
        <v/>
      </c>
      <c r="C929" s="19"/>
      <c r="D929" s="19"/>
      <c r="E929" s="19"/>
      <c r="F929" s="20"/>
      <c r="G929" s="10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4"/>
        <v/>
      </c>
      <c r="Z929" s="23" t="str">
        <f t="shared" si="115"/>
        <v/>
      </c>
      <c r="AA929" s="19">
        <f t="shared" si="116"/>
        <v>0</v>
      </c>
      <c r="AB929" s="19">
        <f t="shared" si="118"/>
        <v>0</v>
      </c>
      <c r="AC929" s="19">
        <f t="shared" si="119"/>
        <v>0</v>
      </c>
      <c r="AD929" s="23" t="str">
        <f t="shared" si="120"/>
        <v/>
      </c>
      <c r="AE929" s="23" t="str">
        <f t="shared" si="121"/>
        <v/>
      </c>
    </row>
    <row r="930" spans="2:31" x14ac:dyDescent="0.25">
      <c r="B930" s="18" t="str">
        <f t="shared" si="117"/>
        <v/>
      </c>
      <c r="C930" s="19"/>
      <c r="D930" s="19"/>
      <c r="E930" s="19"/>
      <c r="F930" s="20"/>
      <c r="G930" s="10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4"/>
        <v/>
      </c>
      <c r="Z930" s="23" t="str">
        <f t="shared" si="115"/>
        <v/>
      </c>
      <c r="AA930" s="19">
        <f t="shared" si="116"/>
        <v>0</v>
      </c>
      <c r="AB930" s="19">
        <f t="shared" si="118"/>
        <v>0</v>
      </c>
      <c r="AC930" s="19">
        <f t="shared" si="119"/>
        <v>0</v>
      </c>
      <c r="AD930" s="23" t="str">
        <f t="shared" si="120"/>
        <v/>
      </c>
      <c r="AE930" s="23" t="str">
        <f t="shared" si="121"/>
        <v/>
      </c>
    </row>
    <row r="931" spans="2:31" x14ac:dyDescent="0.25">
      <c r="B931" s="18" t="str">
        <f t="shared" si="117"/>
        <v/>
      </c>
      <c r="C931" s="19"/>
      <c r="D931" s="19"/>
      <c r="E931" s="19"/>
      <c r="F931" s="20"/>
      <c r="G931" s="10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4"/>
        <v/>
      </c>
      <c r="Z931" s="23" t="str">
        <f t="shared" si="115"/>
        <v/>
      </c>
      <c r="AA931" s="19">
        <f t="shared" si="116"/>
        <v>0</v>
      </c>
      <c r="AB931" s="19">
        <f t="shared" si="118"/>
        <v>0</v>
      </c>
      <c r="AC931" s="19">
        <f t="shared" si="119"/>
        <v>0</v>
      </c>
      <c r="AD931" s="23" t="str">
        <f t="shared" si="120"/>
        <v/>
      </c>
      <c r="AE931" s="23" t="str">
        <f t="shared" si="121"/>
        <v/>
      </c>
    </row>
    <row r="932" spans="2:31" x14ac:dyDescent="0.25">
      <c r="B932" s="18" t="str">
        <f t="shared" si="117"/>
        <v/>
      </c>
      <c r="C932" s="19"/>
      <c r="D932" s="19"/>
      <c r="E932" s="19"/>
      <c r="F932" s="20"/>
      <c r="G932" s="10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4"/>
        <v/>
      </c>
      <c r="Z932" s="23" t="str">
        <f t="shared" si="115"/>
        <v/>
      </c>
      <c r="AA932" s="19">
        <f t="shared" si="116"/>
        <v>0</v>
      </c>
      <c r="AB932" s="19">
        <f t="shared" si="118"/>
        <v>0</v>
      </c>
      <c r="AC932" s="19">
        <f t="shared" si="119"/>
        <v>0</v>
      </c>
      <c r="AD932" s="23" t="str">
        <f t="shared" si="120"/>
        <v/>
      </c>
      <c r="AE932" s="23" t="str">
        <f t="shared" si="121"/>
        <v/>
      </c>
    </row>
    <row r="933" spans="2:31" x14ac:dyDescent="0.25">
      <c r="B933" s="18" t="str">
        <f t="shared" si="117"/>
        <v/>
      </c>
      <c r="C933" s="19"/>
      <c r="D933" s="19"/>
      <c r="E933" s="19"/>
      <c r="F933" s="20"/>
      <c r="G933" s="10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4"/>
        <v/>
      </c>
      <c r="Z933" s="23" t="str">
        <f t="shared" si="115"/>
        <v/>
      </c>
      <c r="AA933" s="19">
        <f t="shared" si="116"/>
        <v>0</v>
      </c>
      <c r="AB933" s="19">
        <f t="shared" si="118"/>
        <v>0</v>
      </c>
      <c r="AC933" s="19">
        <f t="shared" si="119"/>
        <v>0</v>
      </c>
      <c r="AD933" s="23" t="str">
        <f t="shared" si="120"/>
        <v/>
      </c>
      <c r="AE933" s="23" t="str">
        <f t="shared" si="121"/>
        <v/>
      </c>
    </row>
    <row r="934" spans="2:31" x14ac:dyDescent="0.25">
      <c r="B934" s="18" t="str">
        <f t="shared" si="117"/>
        <v/>
      </c>
      <c r="C934" s="19"/>
      <c r="D934" s="19"/>
      <c r="E934" s="19"/>
      <c r="F934" s="20"/>
      <c r="G934" s="10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4"/>
        <v/>
      </c>
      <c r="Z934" s="23" t="str">
        <f t="shared" si="115"/>
        <v/>
      </c>
      <c r="AA934" s="19">
        <f t="shared" si="116"/>
        <v>0</v>
      </c>
      <c r="AB934" s="19">
        <f t="shared" si="118"/>
        <v>0</v>
      </c>
      <c r="AC934" s="19">
        <f t="shared" si="119"/>
        <v>0</v>
      </c>
      <c r="AD934" s="23" t="str">
        <f t="shared" si="120"/>
        <v/>
      </c>
      <c r="AE934" s="23" t="str">
        <f t="shared" si="121"/>
        <v/>
      </c>
    </row>
    <row r="935" spans="2:31" x14ac:dyDescent="0.25">
      <c r="B935" s="18" t="str">
        <f t="shared" si="117"/>
        <v/>
      </c>
      <c r="C935" s="19"/>
      <c r="D935" s="19"/>
      <c r="E935" s="19"/>
      <c r="F935" s="20"/>
      <c r="G935" s="10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4"/>
        <v/>
      </c>
      <c r="Z935" s="23" t="str">
        <f t="shared" si="115"/>
        <v/>
      </c>
      <c r="AA935" s="19">
        <f t="shared" si="116"/>
        <v>0</v>
      </c>
      <c r="AB935" s="19">
        <f t="shared" si="118"/>
        <v>0</v>
      </c>
      <c r="AC935" s="19">
        <f t="shared" si="119"/>
        <v>0</v>
      </c>
      <c r="AD935" s="23" t="str">
        <f t="shared" si="120"/>
        <v/>
      </c>
      <c r="AE935" s="23" t="str">
        <f t="shared" si="121"/>
        <v/>
      </c>
    </row>
    <row r="936" spans="2:31" x14ac:dyDescent="0.25">
      <c r="B936" s="18" t="str">
        <f t="shared" si="117"/>
        <v/>
      </c>
      <c r="C936" s="19"/>
      <c r="D936" s="19"/>
      <c r="E936" s="19"/>
      <c r="F936" s="20"/>
      <c r="G936" s="10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4"/>
        <v/>
      </c>
      <c r="Z936" s="23" t="str">
        <f t="shared" si="115"/>
        <v/>
      </c>
      <c r="AA936" s="19">
        <f t="shared" si="116"/>
        <v>0</v>
      </c>
      <c r="AB936" s="19">
        <f t="shared" si="118"/>
        <v>0</v>
      </c>
      <c r="AC936" s="19">
        <f t="shared" si="119"/>
        <v>0</v>
      </c>
      <c r="AD936" s="23" t="str">
        <f t="shared" si="120"/>
        <v/>
      </c>
      <c r="AE936" s="23" t="str">
        <f t="shared" si="121"/>
        <v/>
      </c>
    </row>
    <row r="937" spans="2:31" x14ac:dyDescent="0.25">
      <c r="B937" s="18" t="str">
        <f t="shared" si="117"/>
        <v/>
      </c>
      <c r="C937" s="19"/>
      <c r="D937" s="19"/>
      <c r="E937" s="19"/>
      <c r="F937" s="20"/>
      <c r="G937" s="10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4"/>
        <v/>
      </c>
      <c r="Z937" s="23" t="str">
        <f t="shared" si="115"/>
        <v/>
      </c>
      <c r="AA937" s="19">
        <f t="shared" si="116"/>
        <v>0</v>
      </c>
      <c r="AB937" s="19">
        <f t="shared" si="118"/>
        <v>0</v>
      </c>
      <c r="AC937" s="19">
        <f t="shared" si="119"/>
        <v>0</v>
      </c>
      <c r="AD937" s="23" t="str">
        <f t="shared" si="120"/>
        <v/>
      </c>
      <c r="AE937" s="23" t="str">
        <f t="shared" si="121"/>
        <v/>
      </c>
    </row>
    <row r="938" spans="2:31" x14ac:dyDescent="0.25">
      <c r="B938" s="18" t="str">
        <f t="shared" si="117"/>
        <v/>
      </c>
      <c r="C938" s="19"/>
      <c r="D938" s="19"/>
      <c r="E938" s="19"/>
      <c r="F938" s="20"/>
      <c r="G938" s="10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4"/>
        <v/>
      </c>
      <c r="Z938" s="23" t="str">
        <f t="shared" si="115"/>
        <v/>
      </c>
      <c r="AA938" s="19">
        <f t="shared" si="116"/>
        <v>0</v>
      </c>
      <c r="AB938" s="19">
        <f t="shared" si="118"/>
        <v>0</v>
      </c>
      <c r="AC938" s="19">
        <f t="shared" si="119"/>
        <v>0</v>
      </c>
      <c r="AD938" s="23" t="str">
        <f t="shared" si="120"/>
        <v/>
      </c>
      <c r="AE938" s="23" t="str">
        <f t="shared" si="121"/>
        <v/>
      </c>
    </row>
    <row r="939" spans="2:31" x14ac:dyDescent="0.25">
      <c r="B939" s="18" t="str">
        <f t="shared" si="117"/>
        <v/>
      </c>
      <c r="C939" s="19"/>
      <c r="D939" s="19"/>
      <c r="E939" s="19"/>
      <c r="F939" s="20"/>
      <c r="G939" s="10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4"/>
        <v/>
      </c>
      <c r="Z939" s="23" t="str">
        <f t="shared" si="115"/>
        <v/>
      </c>
      <c r="AA939" s="19">
        <f t="shared" si="116"/>
        <v>0</v>
      </c>
      <c r="AB939" s="19">
        <f t="shared" si="118"/>
        <v>0</v>
      </c>
      <c r="AC939" s="19">
        <f t="shared" si="119"/>
        <v>0</v>
      </c>
      <c r="AD939" s="23" t="str">
        <f t="shared" si="120"/>
        <v/>
      </c>
      <c r="AE939" s="23" t="str">
        <f t="shared" si="121"/>
        <v/>
      </c>
    </row>
    <row r="940" spans="2:31" x14ac:dyDescent="0.25">
      <c r="B940" s="18" t="str">
        <f t="shared" si="117"/>
        <v/>
      </c>
      <c r="C940" s="19"/>
      <c r="D940" s="19"/>
      <c r="E940" s="19"/>
      <c r="F940" s="20"/>
      <c r="G940" s="10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4"/>
        <v/>
      </c>
      <c r="Z940" s="23" t="str">
        <f t="shared" si="115"/>
        <v/>
      </c>
      <c r="AA940" s="19">
        <f t="shared" si="116"/>
        <v>0</v>
      </c>
      <c r="AB940" s="19">
        <f t="shared" si="118"/>
        <v>0</v>
      </c>
      <c r="AC940" s="19">
        <f t="shared" si="119"/>
        <v>0</v>
      </c>
      <c r="AD940" s="23" t="str">
        <f t="shared" si="120"/>
        <v/>
      </c>
      <c r="AE940" s="23" t="str">
        <f t="shared" si="121"/>
        <v/>
      </c>
    </row>
    <row r="941" spans="2:31" x14ac:dyDescent="0.25">
      <c r="B941" s="18" t="str">
        <f t="shared" si="117"/>
        <v/>
      </c>
      <c r="C941" s="19"/>
      <c r="D941" s="19"/>
      <c r="E941" s="19"/>
      <c r="F941" s="20"/>
      <c r="G941" s="10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4"/>
        <v/>
      </c>
      <c r="Z941" s="23" t="str">
        <f t="shared" si="115"/>
        <v/>
      </c>
      <c r="AA941" s="19">
        <f t="shared" si="116"/>
        <v>0</v>
      </c>
      <c r="AB941" s="19">
        <f t="shared" si="118"/>
        <v>0</v>
      </c>
      <c r="AC941" s="19">
        <f t="shared" si="119"/>
        <v>0</v>
      </c>
      <c r="AD941" s="23" t="str">
        <f t="shared" si="120"/>
        <v/>
      </c>
      <c r="AE941" s="23" t="str">
        <f t="shared" si="121"/>
        <v/>
      </c>
    </row>
    <row r="942" spans="2:31" x14ac:dyDescent="0.25">
      <c r="B942" s="18" t="str">
        <f t="shared" si="117"/>
        <v/>
      </c>
      <c r="C942" s="19"/>
      <c r="D942" s="19"/>
      <c r="E942" s="19"/>
      <c r="F942" s="20"/>
      <c r="G942" s="10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4"/>
        <v/>
      </c>
      <c r="Z942" s="23" t="str">
        <f t="shared" si="115"/>
        <v/>
      </c>
      <c r="AA942" s="19">
        <f t="shared" si="116"/>
        <v>0</v>
      </c>
      <c r="AB942" s="19">
        <f t="shared" si="118"/>
        <v>0</v>
      </c>
      <c r="AC942" s="19">
        <f t="shared" si="119"/>
        <v>0</v>
      </c>
      <c r="AD942" s="23" t="str">
        <f t="shared" si="120"/>
        <v/>
      </c>
      <c r="AE942" s="23" t="str">
        <f t="shared" si="121"/>
        <v/>
      </c>
    </row>
    <row r="943" spans="2:31" x14ac:dyDescent="0.25">
      <c r="B943" s="18" t="str">
        <f t="shared" si="117"/>
        <v/>
      </c>
      <c r="C943" s="19"/>
      <c r="D943" s="19"/>
      <c r="E943" s="19"/>
      <c r="F943" s="20"/>
      <c r="G943" s="10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4"/>
        <v/>
      </c>
      <c r="Z943" s="23" t="str">
        <f t="shared" si="115"/>
        <v/>
      </c>
      <c r="AA943" s="19">
        <f t="shared" si="116"/>
        <v>0</v>
      </c>
      <c r="AB943" s="19">
        <f t="shared" si="118"/>
        <v>0</v>
      </c>
      <c r="AC943" s="19">
        <f t="shared" si="119"/>
        <v>0</v>
      </c>
      <c r="AD943" s="23" t="str">
        <f t="shared" si="120"/>
        <v/>
      </c>
      <c r="AE943" s="23" t="str">
        <f t="shared" si="121"/>
        <v/>
      </c>
    </row>
    <row r="944" spans="2:31" x14ac:dyDescent="0.25">
      <c r="B944" s="18" t="str">
        <f t="shared" si="117"/>
        <v/>
      </c>
      <c r="C944" s="19"/>
      <c r="D944" s="19"/>
      <c r="E944" s="19"/>
      <c r="F944" s="20"/>
      <c r="G944" s="10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4"/>
        <v/>
      </c>
      <c r="Z944" s="23" t="str">
        <f t="shared" si="115"/>
        <v/>
      </c>
      <c r="AA944" s="19">
        <f t="shared" si="116"/>
        <v>0</v>
      </c>
      <c r="AB944" s="19">
        <f t="shared" si="118"/>
        <v>0</v>
      </c>
      <c r="AC944" s="19">
        <f t="shared" si="119"/>
        <v>0</v>
      </c>
      <c r="AD944" s="23" t="str">
        <f t="shared" si="120"/>
        <v/>
      </c>
      <c r="AE944" s="23" t="str">
        <f t="shared" si="121"/>
        <v/>
      </c>
    </row>
    <row r="945" spans="2:31" x14ac:dyDescent="0.25">
      <c r="B945" s="18" t="str">
        <f t="shared" si="117"/>
        <v/>
      </c>
      <c r="C945" s="19"/>
      <c r="D945" s="19"/>
      <c r="E945" s="19"/>
      <c r="F945" s="20"/>
      <c r="G945" s="10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4"/>
        <v/>
      </c>
      <c r="Z945" s="23" t="str">
        <f t="shared" si="115"/>
        <v/>
      </c>
      <c r="AA945" s="19">
        <f t="shared" si="116"/>
        <v>0</v>
      </c>
      <c r="AB945" s="19">
        <f t="shared" si="118"/>
        <v>0</v>
      </c>
      <c r="AC945" s="19">
        <f t="shared" si="119"/>
        <v>0</v>
      </c>
      <c r="AD945" s="23" t="str">
        <f t="shared" si="120"/>
        <v/>
      </c>
      <c r="AE945" s="23" t="str">
        <f t="shared" si="121"/>
        <v/>
      </c>
    </row>
    <row r="946" spans="2:31" x14ac:dyDescent="0.25">
      <c r="B946" s="18" t="str">
        <f t="shared" si="117"/>
        <v/>
      </c>
      <c r="C946" s="19"/>
      <c r="D946" s="19"/>
      <c r="E946" s="19"/>
      <c r="F946" s="20"/>
      <c r="G946" s="10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4"/>
        <v/>
      </c>
      <c r="Z946" s="23" t="str">
        <f t="shared" si="115"/>
        <v/>
      </c>
      <c r="AA946" s="19">
        <f t="shared" si="116"/>
        <v>0</v>
      </c>
      <c r="AB946" s="19">
        <f t="shared" si="118"/>
        <v>0</v>
      </c>
      <c r="AC946" s="19">
        <f t="shared" si="119"/>
        <v>0</v>
      </c>
      <c r="AD946" s="23" t="str">
        <f t="shared" si="120"/>
        <v/>
      </c>
      <c r="AE946" s="23" t="str">
        <f t="shared" si="121"/>
        <v/>
      </c>
    </row>
    <row r="947" spans="2:31" x14ac:dyDescent="0.25">
      <c r="B947" s="18" t="str">
        <f t="shared" si="117"/>
        <v/>
      </c>
      <c r="C947" s="19"/>
      <c r="D947" s="19"/>
      <c r="E947" s="19"/>
      <c r="F947" s="20"/>
      <c r="G947" s="10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4"/>
        <v/>
      </c>
      <c r="Z947" s="23" t="str">
        <f t="shared" si="115"/>
        <v/>
      </c>
      <c r="AA947" s="19">
        <f t="shared" si="116"/>
        <v>0</v>
      </c>
      <c r="AB947" s="19">
        <f t="shared" si="118"/>
        <v>0</v>
      </c>
      <c r="AC947" s="19">
        <f t="shared" si="119"/>
        <v>0</v>
      </c>
      <c r="AD947" s="23" t="str">
        <f t="shared" si="120"/>
        <v/>
      </c>
      <c r="AE947" s="23" t="str">
        <f t="shared" si="121"/>
        <v/>
      </c>
    </row>
    <row r="948" spans="2:31" x14ac:dyDescent="0.25">
      <c r="B948" s="18" t="str">
        <f t="shared" si="117"/>
        <v/>
      </c>
      <c r="C948" s="19"/>
      <c r="D948" s="19"/>
      <c r="E948" s="19"/>
      <c r="F948" s="20"/>
      <c r="G948" s="10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4"/>
        <v/>
      </c>
      <c r="Z948" s="23" t="str">
        <f t="shared" si="115"/>
        <v/>
      </c>
      <c r="AA948" s="19">
        <f t="shared" si="116"/>
        <v>0</v>
      </c>
      <c r="AB948" s="19">
        <f t="shared" si="118"/>
        <v>0</v>
      </c>
      <c r="AC948" s="19">
        <f t="shared" si="119"/>
        <v>0</v>
      </c>
      <c r="AD948" s="23" t="str">
        <f t="shared" si="120"/>
        <v/>
      </c>
      <c r="AE948" s="23" t="str">
        <f t="shared" si="121"/>
        <v/>
      </c>
    </row>
    <row r="949" spans="2:31" x14ac:dyDescent="0.25">
      <c r="B949" s="18" t="str">
        <f t="shared" si="117"/>
        <v/>
      </c>
      <c r="C949" s="19"/>
      <c r="D949" s="19"/>
      <c r="E949" s="19"/>
      <c r="F949" s="20"/>
      <c r="G949" s="10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4"/>
        <v/>
      </c>
      <c r="Z949" s="23" t="str">
        <f t="shared" si="115"/>
        <v/>
      </c>
      <c r="AA949" s="19">
        <f t="shared" si="116"/>
        <v>0</v>
      </c>
      <c r="AB949" s="19">
        <f t="shared" si="118"/>
        <v>0</v>
      </c>
      <c r="AC949" s="19">
        <f t="shared" si="119"/>
        <v>0</v>
      </c>
      <c r="AD949" s="23" t="str">
        <f t="shared" si="120"/>
        <v/>
      </c>
      <c r="AE949" s="23" t="str">
        <f t="shared" si="121"/>
        <v/>
      </c>
    </row>
    <row r="950" spans="2:31" x14ac:dyDescent="0.25">
      <c r="B950" s="18" t="str">
        <f t="shared" si="117"/>
        <v/>
      </c>
      <c r="C950" s="19"/>
      <c r="D950" s="19"/>
      <c r="E950" s="19"/>
      <c r="F950" s="20"/>
      <c r="G950" s="10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4"/>
        <v/>
      </c>
      <c r="Z950" s="23" t="str">
        <f t="shared" si="115"/>
        <v/>
      </c>
      <c r="AA950" s="19">
        <f t="shared" si="116"/>
        <v>0</v>
      </c>
      <c r="AB950" s="19">
        <f t="shared" si="118"/>
        <v>0</v>
      </c>
      <c r="AC950" s="19">
        <f t="shared" si="119"/>
        <v>0</v>
      </c>
      <c r="AD950" s="23" t="str">
        <f t="shared" si="120"/>
        <v/>
      </c>
      <c r="AE950" s="23" t="str">
        <f t="shared" si="121"/>
        <v/>
      </c>
    </row>
    <row r="951" spans="2:31" x14ac:dyDescent="0.25">
      <c r="B951" s="18" t="str">
        <f t="shared" si="117"/>
        <v/>
      </c>
      <c r="C951" s="19"/>
      <c r="D951" s="19"/>
      <c r="E951" s="19"/>
      <c r="F951" s="20"/>
      <c r="G951" s="10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4"/>
        <v/>
      </c>
      <c r="Z951" s="23" t="str">
        <f t="shared" si="115"/>
        <v/>
      </c>
      <c r="AA951" s="19">
        <f t="shared" si="116"/>
        <v>0</v>
      </c>
      <c r="AB951" s="19">
        <f t="shared" si="118"/>
        <v>0</v>
      </c>
      <c r="AC951" s="19">
        <f t="shared" si="119"/>
        <v>0</v>
      </c>
      <c r="AD951" s="23" t="str">
        <f t="shared" si="120"/>
        <v/>
      </c>
      <c r="AE951" s="23" t="str">
        <f t="shared" si="121"/>
        <v/>
      </c>
    </row>
    <row r="952" spans="2:31" x14ac:dyDescent="0.25">
      <c r="B952" s="18" t="str">
        <f t="shared" si="117"/>
        <v/>
      </c>
      <c r="C952" s="19"/>
      <c r="D952" s="19"/>
      <c r="E952" s="19"/>
      <c r="F952" s="20"/>
      <c r="G952" s="10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4"/>
        <v/>
      </c>
      <c r="Z952" s="23" t="str">
        <f t="shared" si="115"/>
        <v/>
      </c>
      <c r="AA952" s="19">
        <f t="shared" si="116"/>
        <v>0</v>
      </c>
      <c r="AB952" s="19">
        <f t="shared" si="118"/>
        <v>0</v>
      </c>
      <c r="AC952" s="19">
        <f t="shared" si="119"/>
        <v>0</v>
      </c>
      <c r="AD952" s="23" t="str">
        <f t="shared" si="120"/>
        <v/>
      </c>
      <c r="AE952" s="23" t="str">
        <f t="shared" si="121"/>
        <v/>
      </c>
    </row>
    <row r="953" spans="2:31" x14ac:dyDescent="0.25">
      <c r="B953" s="18" t="str">
        <f t="shared" si="117"/>
        <v/>
      </c>
      <c r="C953" s="19"/>
      <c r="D953" s="19"/>
      <c r="E953" s="19"/>
      <c r="F953" s="20"/>
      <c r="G953" s="10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4"/>
        <v/>
      </c>
      <c r="Z953" s="23" t="str">
        <f t="shared" si="115"/>
        <v/>
      </c>
      <c r="AA953" s="19">
        <f t="shared" si="116"/>
        <v>0</v>
      </c>
      <c r="AB953" s="19">
        <f t="shared" si="118"/>
        <v>0</v>
      </c>
      <c r="AC953" s="19">
        <f t="shared" si="119"/>
        <v>0</v>
      </c>
      <c r="AD953" s="23" t="str">
        <f t="shared" si="120"/>
        <v/>
      </c>
      <c r="AE953" s="23" t="str">
        <f t="shared" si="121"/>
        <v/>
      </c>
    </row>
    <row r="954" spans="2:31" x14ac:dyDescent="0.25">
      <c r="B954" s="18" t="str">
        <f t="shared" si="117"/>
        <v/>
      </c>
      <c r="C954" s="19"/>
      <c r="D954" s="19"/>
      <c r="E954" s="19"/>
      <c r="F954" s="20"/>
      <c r="G954" s="10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4"/>
        <v/>
      </c>
      <c r="Z954" s="23" t="str">
        <f t="shared" si="115"/>
        <v/>
      </c>
      <c r="AA954" s="19">
        <f t="shared" si="116"/>
        <v>0</v>
      </c>
      <c r="AB954" s="19">
        <f t="shared" si="118"/>
        <v>0</v>
      </c>
      <c r="AC954" s="19">
        <f t="shared" si="119"/>
        <v>0</v>
      </c>
      <c r="AD954" s="23" t="str">
        <f t="shared" si="120"/>
        <v/>
      </c>
      <c r="AE954" s="23" t="str">
        <f t="shared" si="121"/>
        <v/>
      </c>
    </row>
    <row r="955" spans="2:31" x14ac:dyDescent="0.25">
      <c r="B955" s="18" t="str">
        <f t="shared" si="117"/>
        <v/>
      </c>
      <c r="C955" s="19"/>
      <c r="D955" s="19"/>
      <c r="E955" s="19"/>
      <c r="F955" s="20"/>
      <c r="G955" s="10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4"/>
        <v/>
      </c>
      <c r="Z955" s="23" t="str">
        <f t="shared" si="115"/>
        <v/>
      </c>
      <c r="AA955" s="19">
        <f t="shared" si="116"/>
        <v>0</v>
      </c>
      <c r="AB955" s="19">
        <f t="shared" si="118"/>
        <v>0</v>
      </c>
      <c r="AC955" s="19">
        <f t="shared" si="119"/>
        <v>0</v>
      </c>
      <c r="AD955" s="23" t="str">
        <f t="shared" si="120"/>
        <v/>
      </c>
      <c r="AE955" s="23" t="str">
        <f t="shared" si="121"/>
        <v/>
      </c>
    </row>
    <row r="956" spans="2:31" x14ac:dyDescent="0.25">
      <c r="B956" s="18" t="str">
        <f t="shared" si="117"/>
        <v/>
      </c>
      <c r="C956" s="19"/>
      <c r="D956" s="19"/>
      <c r="E956" s="19"/>
      <c r="F956" s="20"/>
      <c r="G956" s="10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4"/>
        <v/>
      </c>
      <c r="Z956" s="23" t="str">
        <f t="shared" si="115"/>
        <v/>
      </c>
      <c r="AA956" s="19">
        <f t="shared" si="116"/>
        <v>0</v>
      </c>
      <c r="AB956" s="19">
        <f t="shared" si="118"/>
        <v>0</v>
      </c>
      <c r="AC956" s="19">
        <f t="shared" si="119"/>
        <v>0</v>
      </c>
      <c r="AD956" s="23" t="str">
        <f t="shared" si="120"/>
        <v/>
      </c>
      <c r="AE956" s="23" t="str">
        <f t="shared" si="121"/>
        <v/>
      </c>
    </row>
    <row r="957" spans="2:31" x14ac:dyDescent="0.25">
      <c r="B957" s="18" t="str">
        <f t="shared" si="117"/>
        <v/>
      </c>
      <c r="C957" s="19"/>
      <c r="D957" s="19"/>
      <c r="E957" s="19"/>
      <c r="F957" s="20"/>
      <c r="G957" s="10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4"/>
        <v/>
      </c>
      <c r="Z957" s="23" t="str">
        <f t="shared" si="115"/>
        <v/>
      </c>
      <c r="AA957" s="19">
        <f t="shared" si="116"/>
        <v>0</v>
      </c>
      <c r="AB957" s="19">
        <f t="shared" si="118"/>
        <v>0</v>
      </c>
      <c r="AC957" s="19">
        <f t="shared" si="119"/>
        <v>0</v>
      </c>
      <c r="AD957" s="23" t="str">
        <f t="shared" si="120"/>
        <v/>
      </c>
      <c r="AE957" s="23" t="str">
        <f t="shared" si="121"/>
        <v/>
      </c>
    </row>
    <row r="958" spans="2:31" x14ac:dyDescent="0.25">
      <c r="B958" s="18" t="str">
        <f t="shared" si="117"/>
        <v/>
      </c>
      <c r="C958" s="19"/>
      <c r="D958" s="19"/>
      <c r="E958" s="19"/>
      <c r="F958" s="20"/>
      <c r="G958" s="10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4"/>
        <v/>
      </c>
      <c r="Z958" s="23" t="str">
        <f t="shared" si="115"/>
        <v/>
      </c>
      <c r="AA958" s="19">
        <f t="shared" si="116"/>
        <v>0</v>
      </c>
      <c r="AB958" s="19">
        <f t="shared" si="118"/>
        <v>0</v>
      </c>
      <c r="AC958" s="19">
        <f t="shared" si="119"/>
        <v>0</v>
      </c>
      <c r="AD958" s="23" t="str">
        <f t="shared" si="120"/>
        <v/>
      </c>
      <c r="AE958" s="23" t="str">
        <f t="shared" si="121"/>
        <v/>
      </c>
    </row>
    <row r="959" spans="2:31" x14ac:dyDescent="0.25">
      <c r="B959" s="18" t="str">
        <f t="shared" si="117"/>
        <v/>
      </c>
      <c r="C959" s="19"/>
      <c r="D959" s="19"/>
      <c r="E959" s="19"/>
      <c r="F959" s="20"/>
      <c r="G959" s="10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4"/>
        <v/>
      </c>
      <c r="Z959" s="23" t="str">
        <f t="shared" si="115"/>
        <v/>
      </c>
      <c r="AA959" s="19">
        <f t="shared" si="116"/>
        <v>0</v>
      </c>
      <c r="AB959" s="19">
        <f t="shared" si="118"/>
        <v>0</v>
      </c>
      <c r="AC959" s="19">
        <f t="shared" si="119"/>
        <v>0</v>
      </c>
      <c r="AD959" s="23" t="str">
        <f t="shared" si="120"/>
        <v/>
      </c>
      <c r="AE959" s="23" t="str">
        <f t="shared" si="121"/>
        <v/>
      </c>
    </row>
    <row r="960" spans="2:31" x14ac:dyDescent="0.25">
      <c r="B960" s="18" t="str">
        <f t="shared" si="117"/>
        <v/>
      </c>
      <c r="C960" s="19"/>
      <c r="D960" s="19"/>
      <c r="E960" s="19"/>
      <c r="F960" s="20"/>
      <c r="G960" s="10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4"/>
        <v/>
      </c>
      <c r="Z960" s="23" t="str">
        <f t="shared" si="115"/>
        <v/>
      </c>
      <c r="AA960" s="19">
        <f t="shared" si="116"/>
        <v>0</v>
      </c>
      <c r="AB960" s="19">
        <f t="shared" si="118"/>
        <v>0</v>
      </c>
      <c r="AC960" s="19">
        <f t="shared" si="119"/>
        <v>0</v>
      </c>
      <c r="AD960" s="23" t="str">
        <f t="shared" si="120"/>
        <v/>
      </c>
      <c r="AE960" s="23" t="str">
        <f t="shared" si="121"/>
        <v/>
      </c>
    </row>
    <row r="961" spans="2:31" x14ac:dyDescent="0.25">
      <c r="B961" s="18" t="str">
        <f t="shared" si="117"/>
        <v/>
      </c>
      <c r="C961" s="19"/>
      <c r="D961" s="19"/>
      <c r="E961" s="19"/>
      <c r="F961" s="20"/>
      <c r="G961" s="10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4"/>
        <v/>
      </c>
      <c r="Z961" s="23" t="str">
        <f t="shared" si="115"/>
        <v/>
      </c>
      <c r="AA961" s="19">
        <f t="shared" si="116"/>
        <v>0</v>
      </c>
      <c r="AB961" s="19">
        <f t="shared" si="118"/>
        <v>0</v>
      </c>
      <c r="AC961" s="19">
        <f t="shared" si="119"/>
        <v>0</v>
      </c>
      <c r="AD961" s="23" t="str">
        <f t="shared" si="120"/>
        <v/>
      </c>
      <c r="AE961" s="23" t="str">
        <f t="shared" si="121"/>
        <v/>
      </c>
    </row>
    <row r="962" spans="2:31" x14ac:dyDescent="0.25">
      <c r="B962" s="18" t="str">
        <f t="shared" si="117"/>
        <v/>
      </c>
      <c r="C962" s="19"/>
      <c r="D962" s="19"/>
      <c r="E962" s="19"/>
      <c r="F962" s="20"/>
      <c r="G962" s="10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4"/>
        <v/>
      </c>
      <c r="Z962" s="23" t="str">
        <f t="shared" si="115"/>
        <v/>
      </c>
      <c r="AA962" s="19">
        <f t="shared" si="116"/>
        <v>0</v>
      </c>
      <c r="AB962" s="19">
        <f t="shared" si="118"/>
        <v>0</v>
      </c>
      <c r="AC962" s="19">
        <f t="shared" si="119"/>
        <v>0</v>
      </c>
      <c r="AD962" s="23" t="str">
        <f t="shared" si="120"/>
        <v/>
      </c>
      <c r="AE962" s="23" t="str">
        <f t="shared" si="121"/>
        <v/>
      </c>
    </row>
    <row r="963" spans="2:31" x14ac:dyDescent="0.25">
      <c r="B963" s="18" t="str">
        <f t="shared" si="117"/>
        <v/>
      </c>
      <c r="C963" s="19"/>
      <c r="D963" s="19"/>
      <c r="E963" s="19"/>
      <c r="F963" s="20"/>
      <c r="G963" s="10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4"/>
        <v/>
      </c>
      <c r="Z963" s="23" t="str">
        <f t="shared" si="115"/>
        <v/>
      </c>
      <c r="AA963" s="19">
        <f t="shared" si="116"/>
        <v>0</v>
      </c>
      <c r="AB963" s="19">
        <f t="shared" si="118"/>
        <v>0</v>
      </c>
      <c r="AC963" s="19">
        <f t="shared" si="119"/>
        <v>0</v>
      </c>
      <c r="AD963" s="23" t="str">
        <f t="shared" si="120"/>
        <v/>
      </c>
      <c r="AE963" s="23" t="str">
        <f t="shared" si="121"/>
        <v/>
      </c>
    </row>
    <row r="964" spans="2:31" x14ac:dyDescent="0.25">
      <c r="B964" s="18" t="str">
        <f t="shared" si="117"/>
        <v/>
      </c>
      <c r="C964" s="19"/>
      <c r="D964" s="19"/>
      <c r="E964" s="19"/>
      <c r="F964" s="20"/>
      <c r="G964" s="10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4"/>
        <v/>
      </c>
      <c r="Z964" s="23" t="str">
        <f t="shared" si="115"/>
        <v/>
      </c>
      <c r="AA964" s="19">
        <f t="shared" si="116"/>
        <v>0</v>
      </c>
      <c r="AB964" s="19">
        <f t="shared" si="118"/>
        <v>0</v>
      </c>
      <c r="AC964" s="19">
        <f t="shared" si="119"/>
        <v>0</v>
      </c>
      <c r="AD964" s="23" t="str">
        <f t="shared" si="120"/>
        <v/>
      </c>
      <c r="AE964" s="23" t="str">
        <f t="shared" si="121"/>
        <v/>
      </c>
    </row>
    <row r="965" spans="2:31" x14ac:dyDescent="0.25">
      <c r="B965" s="18" t="str">
        <f t="shared" si="117"/>
        <v/>
      </c>
      <c r="C965" s="19"/>
      <c r="D965" s="19"/>
      <c r="E965" s="19"/>
      <c r="F965" s="20"/>
      <c r="G965" s="10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4"/>
        <v/>
      </c>
      <c r="Z965" s="23" t="str">
        <f t="shared" si="115"/>
        <v/>
      </c>
      <c r="AA965" s="19">
        <f t="shared" si="116"/>
        <v>0</v>
      </c>
      <c r="AB965" s="19">
        <f t="shared" si="118"/>
        <v>0</v>
      </c>
      <c r="AC965" s="19">
        <f t="shared" si="119"/>
        <v>0</v>
      </c>
      <c r="AD965" s="23" t="str">
        <f t="shared" si="120"/>
        <v/>
      </c>
      <c r="AE965" s="23" t="str">
        <f t="shared" si="121"/>
        <v/>
      </c>
    </row>
    <row r="966" spans="2:31" x14ac:dyDescent="0.25">
      <c r="B966" s="18" t="str">
        <f t="shared" si="117"/>
        <v/>
      </c>
      <c r="C966" s="19"/>
      <c r="D966" s="19"/>
      <c r="E966" s="19"/>
      <c r="F966" s="20"/>
      <c r="G966" s="10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4"/>
        <v/>
      </c>
      <c r="Z966" s="23" t="str">
        <f t="shared" si="115"/>
        <v/>
      </c>
      <c r="AA966" s="19">
        <f t="shared" si="116"/>
        <v>0</v>
      </c>
      <c r="AB966" s="19">
        <f t="shared" si="118"/>
        <v>0</v>
      </c>
      <c r="AC966" s="19">
        <f t="shared" si="119"/>
        <v>0</v>
      </c>
      <c r="AD966" s="23" t="str">
        <f t="shared" si="120"/>
        <v/>
      </c>
      <c r="AE966" s="23" t="str">
        <f t="shared" si="121"/>
        <v/>
      </c>
    </row>
    <row r="967" spans="2:31" x14ac:dyDescent="0.25">
      <c r="B967" s="18" t="str">
        <f t="shared" si="117"/>
        <v/>
      </c>
      <c r="C967" s="19"/>
      <c r="D967" s="19"/>
      <c r="E967" s="19"/>
      <c r="F967" s="20"/>
      <c r="G967" s="10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4"/>
        <v/>
      </c>
      <c r="Z967" s="23" t="str">
        <f t="shared" si="115"/>
        <v/>
      </c>
      <c r="AA967" s="19">
        <f t="shared" si="116"/>
        <v>0</v>
      </c>
      <c r="AB967" s="19">
        <f t="shared" si="118"/>
        <v>0</v>
      </c>
      <c r="AC967" s="19">
        <f t="shared" si="119"/>
        <v>0</v>
      </c>
      <c r="AD967" s="23" t="str">
        <f t="shared" si="120"/>
        <v/>
      </c>
      <c r="AE967" s="23" t="str">
        <f t="shared" si="121"/>
        <v/>
      </c>
    </row>
    <row r="968" spans="2:31" x14ac:dyDescent="0.25">
      <c r="B968" s="18" t="str">
        <f t="shared" si="117"/>
        <v/>
      </c>
      <c r="C968" s="19"/>
      <c r="D968" s="19"/>
      <c r="E968" s="19"/>
      <c r="F968" s="20"/>
      <c r="G968" s="10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4"/>
        <v/>
      </c>
      <c r="Z968" s="23" t="str">
        <f t="shared" si="115"/>
        <v/>
      </c>
      <c r="AA968" s="19">
        <f t="shared" si="116"/>
        <v>0</v>
      </c>
      <c r="AB968" s="19">
        <f t="shared" si="118"/>
        <v>0</v>
      </c>
      <c r="AC968" s="19">
        <f t="shared" si="119"/>
        <v>0</v>
      </c>
      <c r="AD968" s="23" t="str">
        <f t="shared" si="120"/>
        <v/>
      </c>
      <c r="AE968" s="23" t="str">
        <f t="shared" si="121"/>
        <v/>
      </c>
    </row>
    <row r="969" spans="2:31" x14ac:dyDescent="0.25">
      <c r="B969" s="18" t="str">
        <f t="shared" si="117"/>
        <v/>
      </c>
      <c r="C969" s="19"/>
      <c r="D969" s="19"/>
      <c r="E969" s="19"/>
      <c r="F969" s="20"/>
      <c r="G969" s="10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4"/>
        <v/>
      </c>
      <c r="Z969" s="23" t="str">
        <f t="shared" si="115"/>
        <v/>
      </c>
      <c r="AA969" s="19">
        <f t="shared" si="116"/>
        <v>0</v>
      </c>
      <c r="AB969" s="19">
        <f t="shared" si="118"/>
        <v>0</v>
      </c>
      <c r="AC969" s="19">
        <f t="shared" si="119"/>
        <v>0</v>
      </c>
      <c r="AD969" s="23" t="str">
        <f t="shared" si="120"/>
        <v/>
      </c>
      <c r="AE969" s="23" t="str">
        <f t="shared" si="121"/>
        <v/>
      </c>
    </row>
    <row r="970" spans="2:31" x14ac:dyDescent="0.25">
      <c r="B970" s="18" t="str">
        <f t="shared" si="117"/>
        <v/>
      </c>
      <c r="C970" s="19"/>
      <c r="D970" s="19"/>
      <c r="E970" s="19"/>
      <c r="F970" s="20"/>
      <c r="G970" s="10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4"/>
        <v/>
      </c>
      <c r="Z970" s="23" t="str">
        <f t="shared" si="115"/>
        <v/>
      </c>
      <c r="AA970" s="19">
        <f t="shared" si="116"/>
        <v>0</v>
      </c>
      <c r="AB970" s="19">
        <f t="shared" si="118"/>
        <v>0</v>
      </c>
      <c r="AC970" s="19">
        <f t="shared" si="119"/>
        <v>0</v>
      </c>
      <c r="AD970" s="23" t="str">
        <f t="shared" si="120"/>
        <v/>
      </c>
      <c r="AE970" s="23" t="str">
        <f t="shared" si="121"/>
        <v/>
      </c>
    </row>
    <row r="971" spans="2:31" x14ac:dyDescent="0.25">
      <c r="B971" s="18" t="str">
        <f t="shared" si="117"/>
        <v/>
      </c>
      <c r="C971" s="19"/>
      <c r="D971" s="19"/>
      <c r="E971" s="19"/>
      <c r="F971" s="20"/>
      <c r="G971" s="10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4"/>
        <v/>
      </c>
      <c r="Z971" s="23" t="str">
        <f t="shared" si="115"/>
        <v/>
      </c>
      <c r="AA971" s="19">
        <f t="shared" si="116"/>
        <v>0</v>
      </c>
      <c r="AB971" s="19">
        <f t="shared" si="118"/>
        <v>0</v>
      </c>
      <c r="AC971" s="19">
        <f t="shared" si="119"/>
        <v>0</v>
      </c>
      <c r="AD971" s="23" t="str">
        <f t="shared" si="120"/>
        <v/>
      </c>
      <c r="AE971" s="23" t="str">
        <f t="shared" si="121"/>
        <v/>
      </c>
    </row>
    <row r="972" spans="2:31" x14ac:dyDescent="0.25">
      <c r="B972" s="18" t="str">
        <f t="shared" si="117"/>
        <v/>
      </c>
      <c r="C972" s="19"/>
      <c r="D972" s="19"/>
      <c r="E972" s="19"/>
      <c r="F972" s="20"/>
      <c r="G972" s="10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4"/>
        <v/>
      </c>
      <c r="Z972" s="23" t="str">
        <f t="shared" si="115"/>
        <v/>
      </c>
      <c r="AA972" s="19">
        <f t="shared" si="116"/>
        <v>0</v>
      </c>
      <c r="AB972" s="19">
        <f t="shared" si="118"/>
        <v>0</v>
      </c>
      <c r="AC972" s="19">
        <f t="shared" si="119"/>
        <v>0</v>
      </c>
      <c r="AD972" s="23" t="str">
        <f t="shared" si="120"/>
        <v/>
      </c>
      <c r="AE972" s="23" t="str">
        <f t="shared" si="121"/>
        <v/>
      </c>
    </row>
    <row r="973" spans="2:31" x14ac:dyDescent="0.25">
      <c r="B973" s="18" t="str">
        <f t="shared" si="117"/>
        <v/>
      </c>
      <c r="C973" s="19"/>
      <c r="D973" s="19"/>
      <c r="E973" s="19"/>
      <c r="F973" s="20"/>
      <c r="G973" s="10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4"/>
        <v/>
      </c>
      <c r="Z973" s="23" t="str">
        <f t="shared" si="115"/>
        <v/>
      </c>
      <c r="AA973" s="19">
        <f t="shared" si="116"/>
        <v>0</v>
      </c>
      <c r="AB973" s="19">
        <f t="shared" si="118"/>
        <v>0</v>
      </c>
      <c r="AC973" s="19">
        <f t="shared" si="119"/>
        <v>0</v>
      </c>
      <c r="AD973" s="23" t="str">
        <f t="shared" si="120"/>
        <v/>
      </c>
      <c r="AE973" s="23" t="str">
        <f t="shared" si="121"/>
        <v/>
      </c>
    </row>
    <row r="974" spans="2:31" x14ac:dyDescent="0.25">
      <c r="B974" s="18" t="str">
        <f t="shared" si="117"/>
        <v/>
      </c>
      <c r="C974" s="19"/>
      <c r="D974" s="19"/>
      <c r="E974" s="19"/>
      <c r="F974" s="20"/>
      <c r="G974" s="10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4"/>
        <v/>
      </c>
      <c r="Z974" s="23" t="str">
        <f t="shared" si="115"/>
        <v/>
      </c>
      <c r="AA974" s="19">
        <f t="shared" si="116"/>
        <v>0</v>
      </c>
      <c r="AB974" s="19">
        <f t="shared" si="118"/>
        <v>0</v>
      </c>
      <c r="AC974" s="19">
        <f t="shared" si="119"/>
        <v>0</v>
      </c>
      <c r="AD974" s="23" t="str">
        <f t="shared" si="120"/>
        <v/>
      </c>
      <c r="AE974" s="23" t="str">
        <f t="shared" si="121"/>
        <v/>
      </c>
    </row>
    <row r="975" spans="2:31" x14ac:dyDescent="0.25">
      <c r="B975" s="18" t="str">
        <f t="shared" si="117"/>
        <v/>
      </c>
      <c r="C975" s="19"/>
      <c r="D975" s="19"/>
      <c r="E975" s="19"/>
      <c r="F975" s="20"/>
      <c r="G975" s="10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4"/>
        <v/>
      </c>
      <c r="Z975" s="23" t="str">
        <f t="shared" si="115"/>
        <v/>
      </c>
      <c r="AA975" s="19">
        <f t="shared" si="116"/>
        <v>0</v>
      </c>
      <c r="AB975" s="19">
        <f t="shared" si="118"/>
        <v>0</v>
      </c>
      <c r="AC975" s="19">
        <f t="shared" si="119"/>
        <v>0</v>
      </c>
      <c r="AD975" s="23" t="str">
        <f t="shared" si="120"/>
        <v/>
      </c>
      <c r="AE975" s="23" t="str">
        <f t="shared" si="121"/>
        <v/>
      </c>
    </row>
    <row r="976" spans="2:31" x14ac:dyDescent="0.25">
      <c r="B976" s="18" t="str">
        <f t="shared" si="117"/>
        <v/>
      </c>
      <c r="C976" s="19"/>
      <c r="D976" s="19"/>
      <c r="E976" s="19"/>
      <c r="F976" s="20"/>
      <c r="G976" s="10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4"/>
        <v/>
      </c>
      <c r="Z976" s="23" t="str">
        <f t="shared" si="115"/>
        <v/>
      </c>
      <c r="AA976" s="19">
        <f t="shared" si="116"/>
        <v>0</v>
      </c>
      <c r="AB976" s="19">
        <f t="shared" si="118"/>
        <v>0</v>
      </c>
      <c r="AC976" s="19">
        <f t="shared" si="119"/>
        <v>0</v>
      </c>
      <c r="AD976" s="23" t="str">
        <f t="shared" si="120"/>
        <v/>
      </c>
      <c r="AE976" s="23" t="str">
        <f t="shared" si="121"/>
        <v/>
      </c>
    </row>
    <row r="977" spans="2:31" x14ac:dyDescent="0.25">
      <c r="B977" s="18" t="str">
        <f t="shared" si="117"/>
        <v/>
      </c>
      <c r="C977" s="19"/>
      <c r="D977" s="19"/>
      <c r="E977" s="19"/>
      <c r="F977" s="20"/>
      <c r="G977" s="10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4"/>
        <v/>
      </c>
      <c r="Z977" s="23" t="str">
        <f t="shared" si="115"/>
        <v/>
      </c>
      <c r="AA977" s="19">
        <f t="shared" si="116"/>
        <v>0</v>
      </c>
      <c r="AB977" s="19">
        <f t="shared" si="118"/>
        <v>0</v>
      </c>
      <c r="AC977" s="19">
        <f t="shared" si="119"/>
        <v>0</v>
      </c>
      <c r="AD977" s="23" t="str">
        <f t="shared" si="120"/>
        <v/>
      </c>
      <c r="AE977" s="23" t="str">
        <f t="shared" si="121"/>
        <v/>
      </c>
    </row>
    <row r="978" spans="2:31" x14ac:dyDescent="0.25">
      <c r="B978" s="18" t="str">
        <f t="shared" si="117"/>
        <v/>
      </c>
      <c r="C978" s="19"/>
      <c r="D978" s="19"/>
      <c r="E978" s="19"/>
      <c r="F978" s="20"/>
      <c r="G978" s="10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4"/>
        <v/>
      </c>
      <c r="Z978" s="23" t="str">
        <f t="shared" si="115"/>
        <v/>
      </c>
      <c r="AA978" s="19">
        <f t="shared" si="116"/>
        <v>0</v>
      </c>
      <c r="AB978" s="19">
        <f t="shared" si="118"/>
        <v>0</v>
      </c>
      <c r="AC978" s="19">
        <f t="shared" si="119"/>
        <v>0</v>
      </c>
      <c r="AD978" s="23" t="str">
        <f t="shared" si="120"/>
        <v/>
      </c>
      <c r="AE978" s="23" t="str">
        <f t="shared" si="121"/>
        <v/>
      </c>
    </row>
    <row r="979" spans="2:31" x14ac:dyDescent="0.25">
      <c r="B979" s="18" t="str">
        <f t="shared" si="117"/>
        <v/>
      </c>
      <c r="C979" s="19"/>
      <c r="D979" s="19"/>
      <c r="E979" s="19"/>
      <c r="F979" s="20"/>
      <c r="G979" s="10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4"/>
        <v/>
      </c>
      <c r="Z979" s="23" t="str">
        <f t="shared" si="115"/>
        <v/>
      </c>
      <c r="AA979" s="19">
        <f t="shared" si="116"/>
        <v>0</v>
      </c>
      <c r="AB979" s="19">
        <f t="shared" si="118"/>
        <v>0</v>
      </c>
      <c r="AC979" s="19">
        <f t="shared" si="119"/>
        <v>0</v>
      </c>
      <c r="AD979" s="23" t="str">
        <f t="shared" si="120"/>
        <v/>
      </c>
      <c r="AE979" s="23" t="str">
        <f t="shared" si="121"/>
        <v/>
      </c>
    </row>
    <row r="980" spans="2:31" x14ac:dyDescent="0.25">
      <c r="B980" s="18" t="str">
        <f t="shared" si="117"/>
        <v/>
      </c>
      <c r="C980" s="19"/>
      <c r="D980" s="19"/>
      <c r="E980" s="19"/>
      <c r="F980" s="20"/>
      <c r="G980" s="10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4"/>
        <v/>
      </c>
      <c r="Z980" s="23" t="str">
        <f t="shared" si="115"/>
        <v/>
      </c>
      <c r="AA980" s="19">
        <f t="shared" si="116"/>
        <v>0</v>
      </c>
      <c r="AB980" s="19">
        <f t="shared" si="118"/>
        <v>0</v>
      </c>
      <c r="AC980" s="19">
        <f t="shared" si="119"/>
        <v>0</v>
      </c>
      <c r="AD980" s="23" t="str">
        <f t="shared" si="120"/>
        <v/>
      </c>
      <c r="AE980" s="23" t="str">
        <f t="shared" si="121"/>
        <v/>
      </c>
    </row>
    <row r="981" spans="2:31" x14ac:dyDescent="0.25">
      <c r="B981" s="18" t="str">
        <f t="shared" si="117"/>
        <v/>
      </c>
      <c r="C981" s="19"/>
      <c r="D981" s="19"/>
      <c r="E981" s="19"/>
      <c r="F981" s="20"/>
      <c r="G981" s="10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4"/>
        <v/>
      </c>
      <c r="Z981" s="23" t="str">
        <f t="shared" si="115"/>
        <v/>
      </c>
      <c r="AA981" s="19">
        <f t="shared" si="116"/>
        <v>0</v>
      </c>
      <c r="AB981" s="19">
        <f t="shared" si="118"/>
        <v>0</v>
      </c>
      <c r="AC981" s="19">
        <f t="shared" si="119"/>
        <v>0</v>
      </c>
      <c r="AD981" s="23" t="str">
        <f t="shared" si="120"/>
        <v/>
      </c>
      <c r="AE981" s="23" t="str">
        <f t="shared" si="121"/>
        <v/>
      </c>
    </row>
    <row r="982" spans="2:31" x14ac:dyDescent="0.25">
      <c r="B982" s="18" t="str">
        <f t="shared" si="117"/>
        <v/>
      </c>
      <c r="C982" s="19"/>
      <c r="D982" s="19"/>
      <c r="E982" s="19"/>
      <c r="F982" s="20"/>
      <c r="G982" s="10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4"/>
        <v/>
      </c>
      <c r="Z982" s="23" t="str">
        <f t="shared" si="115"/>
        <v/>
      </c>
      <c r="AA982" s="19">
        <f t="shared" si="116"/>
        <v>0</v>
      </c>
      <c r="AB982" s="19">
        <f t="shared" si="118"/>
        <v>0</v>
      </c>
      <c r="AC982" s="19">
        <f t="shared" si="119"/>
        <v>0</v>
      </c>
      <c r="AD982" s="23" t="str">
        <f t="shared" si="120"/>
        <v/>
      </c>
      <c r="AE982" s="23" t="str">
        <f t="shared" si="121"/>
        <v/>
      </c>
    </row>
    <row r="983" spans="2:31" x14ac:dyDescent="0.25">
      <c r="B983" s="18" t="str">
        <f t="shared" si="117"/>
        <v/>
      </c>
      <c r="C983" s="19"/>
      <c r="D983" s="19"/>
      <c r="E983" s="19"/>
      <c r="F983" s="20"/>
      <c r="G983" s="10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22">IF(M983&lt;&gt;"",$H983*M983,"")</f>
        <v/>
      </c>
      <c r="Z983" s="23" t="str">
        <f t="shared" ref="Z983:Z1022" si="123">IF(N983&lt;&gt;"",$H983*N983,"")</f>
        <v/>
      </c>
      <c r="AA983" s="19">
        <f t="shared" ref="AA983:AA1022" si="124">IF(OR(M983&lt;&gt;"",N983&lt;&gt;""),1,0)</f>
        <v>0</v>
      </c>
      <c r="AB983" s="19">
        <f t="shared" si="118"/>
        <v>0</v>
      </c>
      <c r="AC983" s="19">
        <f t="shared" si="119"/>
        <v>0</v>
      </c>
      <c r="AD983" s="23" t="str">
        <f t="shared" si="120"/>
        <v/>
      </c>
      <c r="AE983" s="23" t="str">
        <f t="shared" si="121"/>
        <v/>
      </c>
    </row>
    <row r="984" spans="2:31" x14ac:dyDescent="0.25">
      <c r="B984" s="18" t="str">
        <f t="shared" ref="B984:B1022" si="125">IF(G984="","",B983+1)</f>
        <v/>
      </c>
      <c r="C984" s="19"/>
      <c r="D984" s="19"/>
      <c r="E984" s="19"/>
      <c r="F984" s="20"/>
      <c r="G984" s="10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2"/>
        <v/>
      </c>
      <c r="Z984" s="23" t="str">
        <f t="shared" si="123"/>
        <v/>
      </c>
      <c r="AA984" s="19">
        <f t="shared" si="124"/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3" t="str">
        <f t="shared" ref="AD984:AD1022" si="128">IF(W984&lt;&gt;"",$H984*W984,"")</f>
        <v/>
      </c>
      <c r="AE984" s="23" t="str">
        <f t="shared" ref="AE984:AE1022" si="129">IF(X984&lt;&gt;"",$H984*X984,"")</f>
        <v/>
      </c>
    </row>
    <row r="985" spans="2:31" x14ac:dyDescent="0.25">
      <c r="B985" s="18" t="str">
        <f t="shared" si="125"/>
        <v/>
      </c>
      <c r="C985" s="19"/>
      <c r="D985" s="19"/>
      <c r="E985" s="19"/>
      <c r="F985" s="20"/>
      <c r="G985" s="10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2"/>
        <v/>
      </c>
      <c r="Z985" s="23" t="str">
        <f t="shared" si="123"/>
        <v/>
      </c>
      <c r="AA985" s="19">
        <f t="shared" si="124"/>
        <v>0</v>
      </c>
      <c r="AB985" s="19">
        <f t="shared" si="126"/>
        <v>0</v>
      </c>
      <c r="AC985" s="19">
        <f t="shared" si="127"/>
        <v>0</v>
      </c>
      <c r="AD985" s="23" t="str">
        <f t="shared" si="128"/>
        <v/>
      </c>
      <c r="AE985" s="23" t="str">
        <f t="shared" si="129"/>
        <v/>
      </c>
    </row>
    <row r="986" spans="2:31" x14ac:dyDescent="0.25">
      <c r="B986" s="18" t="str">
        <f t="shared" si="125"/>
        <v/>
      </c>
      <c r="C986" s="19"/>
      <c r="D986" s="19"/>
      <c r="E986" s="19"/>
      <c r="F986" s="20"/>
      <c r="G986" s="10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2"/>
        <v/>
      </c>
      <c r="Z986" s="23" t="str">
        <f t="shared" si="123"/>
        <v/>
      </c>
      <c r="AA986" s="19">
        <f t="shared" si="124"/>
        <v>0</v>
      </c>
      <c r="AB986" s="19">
        <f t="shared" si="126"/>
        <v>0</v>
      </c>
      <c r="AC986" s="19">
        <f t="shared" si="127"/>
        <v>0</v>
      </c>
      <c r="AD986" s="23" t="str">
        <f t="shared" si="128"/>
        <v/>
      </c>
      <c r="AE986" s="23" t="str">
        <f t="shared" si="129"/>
        <v/>
      </c>
    </row>
    <row r="987" spans="2:31" x14ac:dyDescent="0.25">
      <c r="B987" s="18" t="str">
        <f t="shared" si="125"/>
        <v/>
      </c>
      <c r="C987" s="19"/>
      <c r="D987" s="19"/>
      <c r="E987" s="19"/>
      <c r="F987" s="20"/>
      <c r="G987" s="10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2"/>
        <v/>
      </c>
      <c r="Z987" s="23" t="str">
        <f t="shared" si="123"/>
        <v/>
      </c>
      <c r="AA987" s="19">
        <f t="shared" si="124"/>
        <v>0</v>
      </c>
      <c r="AB987" s="19">
        <f t="shared" si="126"/>
        <v>0</v>
      </c>
      <c r="AC987" s="19">
        <f t="shared" si="127"/>
        <v>0</v>
      </c>
      <c r="AD987" s="23" t="str">
        <f t="shared" si="128"/>
        <v/>
      </c>
      <c r="AE987" s="23" t="str">
        <f t="shared" si="129"/>
        <v/>
      </c>
    </row>
    <row r="988" spans="2:31" x14ac:dyDescent="0.25">
      <c r="B988" s="18" t="str">
        <f t="shared" si="125"/>
        <v/>
      </c>
      <c r="C988" s="19"/>
      <c r="D988" s="19"/>
      <c r="E988" s="19"/>
      <c r="F988" s="20"/>
      <c r="G988" s="10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2"/>
        <v/>
      </c>
      <c r="Z988" s="23" t="str">
        <f t="shared" si="123"/>
        <v/>
      </c>
      <c r="AA988" s="19">
        <f t="shared" si="124"/>
        <v>0</v>
      </c>
      <c r="AB988" s="19">
        <f t="shared" si="126"/>
        <v>0</v>
      </c>
      <c r="AC988" s="19">
        <f t="shared" si="127"/>
        <v>0</v>
      </c>
      <c r="AD988" s="23" t="str">
        <f t="shared" si="128"/>
        <v/>
      </c>
      <c r="AE988" s="23" t="str">
        <f t="shared" si="129"/>
        <v/>
      </c>
    </row>
    <row r="989" spans="2:31" x14ac:dyDescent="0.25">
      <c r="B989" s="18" t="str">
        <f t="shared" si="125"/>
        <v/>
      </c>
      <c r="C989" s="19"/>
      <c r="D989" s="19"/>
      <c r="E989" s="19"/>
      <c r="F989" s="20"/>
      <c r="G989" s="10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2"/>
        <v/>
      </c>
      <c r="Z989" s="23" t="str">
        <f t="shared" si="123"/>
        <v/>
      </c>
      <c r="AA989" s="19">
        <f t="shared" si="124"/>
        <v>0</v>
      </c>
      <c r="AB989" s="19">
        <f t="shared" si="126"/>
        <v>0</v>
      </c>
      <c r="AC989" s="19">
        <f t="shared" si="127"/>
        <v>0</v>
      </c>
      <c r="AD989" s="23" t="str">
        <f t="shared" si="128"/>
        <v/>
      </c>
      <c r="AE989" s="23" t="str">
        <f t="shared" si="129"/>
        <v/>
      </c>
    </row>
    <row r="990" spans="2:31" x14ac:dyDescent="0.25">
      <c r="B990" s="18" t="str">
        <f t="shared" si="125"/>
        <v/>
      </c>
      <c r="C990" s="19"/>
      <c r="D990" s="19"/>
      <c r="E990" s="19"/>
      <c r="F990" s="20"/>
      <c r="G990" s="10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2"/>
        <v/>
      </c>
      <c r="Z990" s="23" t="str">
        <f t="shared" si="123"/>
        <v/>
      </c>
      <c r="AA990" s="19">
        <f t="shared" si="124"/>
        <v>0</v>
      </c>
      <c r="AB990" s="19">
        <f t="shared" si="126"/>
        <v>0</v>
      </c>
      <c r="AC990" s="19">
        <f t="shared" si="127"/>
        <v>0</v>
      </c>
      <c r="AD990" s="23" t="str">
        <f t="shared" si="128"/>
        <v/>
      </c>
      <c r="AE990" s="23" t="str">
        <f t="shared" si="129"/>
        <v/>
      </c>
    </row>
    <row r="991" spans="2:31" x14ac:dyDescent="0.25">
      <c r="B991" s="18" t="str">
        <f t="shared" si="125"/>
        <v/>
      </c>
      <c r="C991" s="19"/>
      <c r="D991" s="19"/>
      <c r="E991" s="19"/>
      <c r="F991" s="20"/>
      <c r="G991" s="10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2"/>
        <v/>
      </c>
      <c r="Z991" s="23" t="str">
        <f t="shared" si="123"/>
        <v/>
      </c>
      <c r="AA991" s="19">
        <f t="shared" si="124"/>
        <v>0</v>
      </c>
      <c r="AB991" s="19">
        <f t="shared" si="126"/>
        <v>0</v>
      </c>
      <c r="AC991" s="19">
        <f t="shared" si="127"/>
        <v>0</v>
      </c>
      <c r="AD991" s="23" t="str">
        <f t="shared" si="128"/>
        <v/>
      </c>
      <c r="AE991" s="23" t="str">
        <f t="shared" si="129"/>
        <v/>
      </c>
    </row>
    <row r="992" spans="2:31" x14ac:dyDescent="0.25">
      <c r="B992" s="18" t="str">
        <f t="shared" si="125"/>
        <v/>
      </c>
      <c r="C992" s="19"/>
      <c r="D992" s="19"/>
      <c r="E992" s="19"/>
      <c r="F992" s="20"/>
      <c r="G992" s="10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2"/>
        <v/>
      </c>
      <c r="Z992" s="23" t="str">
        <f t="shared" si="123"/>
        <v/>
      </c>
      <c r="AA992" s="19">
        <f t="shared" si="124"/>
        <v>0</v>
      </c>
      <c r="AB992" s="19">
        <f t="shared" si="126"/>
        <v>0</v>
      </c>
      <c r="AC992" s="19">
        <f t="shared" si="127"/>
        <v>0</v>
      </c>
      <c r="AD992" s="23" t="str">
        <f t="shared" si="128"/>
        <v/>
      </c>
      <c r="AE992" s="23" t="str">
        <f t="shared" si="129"/>
        <v/>
      </c>
    </row>
    <row r="993" spans="2:31" x14ac:dyDescent="0.25">
      <c r="B993" s="18" t="str">
        <f t="shared" si="125"/>
        <v/>
      </c>
      <c r="C993" s="19"/>
      <c r="D993" s="19"/>
      <c r="E993" s="19"/>
      <c r="F993" s="20"/>
      <c r="G993" s="10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2"/>
        <v/>
      </c>
      <c r="Z993" s="23" t="str">
        <f t="shared" si="123"/>
        <v/>
      </c>
      <c r="AA993" s="19">
        <f t="shared" si="124"/>
        <v>0</v>
      </c>
      <c r="AB993" s="19">
        <f t="shared" si="126"/>
        <v>0</v>
      </c>
      <c r="AC993" s="19">
        <f t="shared" si="127"/>
        <v>0</v>
      </c>
      <c r="AD993" s="23" t="str">
        <f t="shared" si="128"/>
        <v/>
      </c>
      <c r="AE993" s="23" t="str">
        <f t="shared" si="129"/>
        <v/>
      </c>
    </row>
    <row r="994" spans="2:31" x14ac:dyDescent="0.25">
      <c r="B994" s="18" t="str">
        <f t="shared" si="125"/>
        <v/>
      </c>
      <c r="C994" s="19"/>
      <c r="D994" s="19"/>
      <c r="E994" s="19"/>
      <c r="F994" s="20"/>
      <c r="G994" s="10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2"/>
        <v/>
      </c>
      <c r="Z994" s="23" t="str">
        <f t="shared" si="123"/>
        <v/>
      </c>
      <c r="AA994" s="19">
        <f t="shared" si="124"/>
        <v>0</v>
      </c>
      <c r="AB994" s="19">
        <f t="shared" si="126"/>
        <v>0</v>
      </c>
      <c r="AC994" s="19">
        <f t="shared" si="127"/>
        <v>0</v>
      </c>
      <c r="AD994" s="23" t="str">
        <f t="shared" si="128"/>
        <v/>
      </c>
      <c r="AE994" s="23" t="str">
        <f t="shared" si="129"/>
        <v/>
      </c>
    </row>
    <row r="995" spans="2:31" x14ac:dyDescent="0.25">
      <c r="B995" s="18" t="str">
        <f t="shared" si="125"/>
        <v/>
      </c>
      <c r="C995" s="19"/>
      <c r="D995" s="19"/>
      <c r="E995" s="19"/>
      <c r="F995" s="20"/>
      <c r="G995" s="10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2"/>
        <v/>
      </c>
      <c r="Z995" s="23" t="str">
        <f t="shared" si="123"/>
        <v/>
      </c>
      <c r="AA995" s="19">
        <f t="shared" si="124"/>
        <v>0</v>
      </c>
      <c r="AB995" s="19">
        <f t="shared" si="126"/>
        <v>0</v>
      </c>
      <c r="AC995" s="19">
        <f t="shared" si="127"/>
        <v>0</v>
      </c>
      <c r="AD995" s="23" t="str">
        <f t="shared" si="128"/>
        <v/>
      </c>
      <c r="AE995" s="23" t="str">
        <f t="shared" si="129"/>
        <v/>
      </c>
    </row>
    <row r="996" spans="2:31" x14ac:dyDescent="0.25">
      <c r="B996" s="18" t="str">
        <f t="shared" si="125"/>
        <v/>
      </c>
      <c r="C996" s="19"/>
      <c r="D996" s="19"/>
      <c r="E996" s="19"/>
      <c r="F996" s="20"/>
      <c r="G996" s="10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2"/>
        <v/>
      </c>
      <c r="Z996" s="23" t="str">
        <f t="shared" si="123"/>
        <v/>
      </c>
      <c r="AA996" s="19">
        <f t="shared" si="124"/>
        <v>0</v>
      </c>
      <c r="AB996" s="19">
        <f t="shared" si="126"/>
        <v>0</v>
      </c>
      <c r="AC996" s="19">
        <f t="shared" si="127"/>
        <v>0</v>
      </c>
      <c r="AD996" s="23" t="str">
        <f t="shared" si="128"/>
        <v/>
      </c>
      <c r="AE996" s="23" t="str">
        <f t="shared" si="129"/>
        <v/>
      </c>
    </row>
    <row r="997" spans="2:31" x14ac:dyDescent="0.25">
      <c r="B997" s="18" t="str">
        <f t="shared" si="125"/>
        <v/>
      </c>
      <c r="C997" s="19"/>
      <c r="D997" s="19"/>
      <c r="E997" s="19"/>
      <c r="F997" s="20"/>
      <c r="G997" s="10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2"/>
        <v/>
      </c>
      <c r="Z997" s="23" t="str">
        <f t="shared" si="123"/>
        <v/>
      </c>
      <c r="AA997" s="19">
        <f t="shared" si="124"/>
        <v>0</v>
      </c>
      <c r="AB997" s="19">
        <f t="shared" si="126"/>
        <v>0</v>
      </c>
      <c r="AC997" s="19">
        <f t="shared" si="127"/>
        <v>0</v>
      </c>
      <c r="AD997" s="23" t="str">
        <f t="shared" si="128"/>
        <v/>
      </c>
      <c r="AE997" s="23" t="str">
        <f t="shared" si="129"/>
        <v/>
      </c>
    </row>
    <row r="998" spans="2:31" x14ac:dyDescent="0.25">
      <c r="B998" s="18" t="str">
        <f t="shared" si="125"/>
        <v/>
      </c>
      <c r="C998" s="19"/>
      <c r="D998" s="19"/>
      <c r="E998" s="19"/>
      <c r="F998" s="20"/>
      <c r="G998" s="10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2"/>
        <v/>
      </c>
      <c r="Z998" s="23" t="str">
        <f t="shared" si="123"/>
        <v/>
      </c>
      <c r="AA998" s="19">
        <f t="shared" si="124"/>
        <v>0</v>
      </c>
      <c r="AB998" s="19">
        <f t="shared" si="126"/>
        <v>0</v>
      </c>
      <c r="AC998" s="19">
        <f t="shared" si="127"/>
        <v>0</v>
      </c>
      <c r="AD998" s="23" t="str">
        <f t="shared" si="128"/>
        <v/>
      </c>
      <c r="AE998" s="23" t="str">
        <f t="shared" si="129"/>
        <v/>
      </c>
    </row>
    <row r="999" spans="2:31" x14ac:dyDescent="0.25">
      <c r="B999" s="18" t="str">
        <f t="shared" si="125"/>
        <v/>
      </c>
      <c r="C999" s="19"/>
      <c r="D999" s="19"/>
      <c r="E999" s="19"/>
      <c r="F999" s="20"/>
      <c r="G999" s="10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2"/>
        <v/>
      </c>
      <c r="Z999" s="23" t="str">
        <f t="shared" si="123"/>
        <v/>
      </c>
      <c r="AA999" s="19">
        <f t="shared" si="124"/>
        <v>0</v>
      </c>
      <c r="AB999" s="19">
        <f t="shared" si="126"/>
        <v>0</v>
      </c>
      <c r="AC999" s="19">
        <f t="shared" si="127"/>
        <v>0</v>
      </c>
      <c r="AD999" s="23" t="str">
        <f t="shared" si="128"/>
        <v/>
      </c>
      <c r="AE999" s="23" t="str">
        <f t="shared" si="129"/>
        <v/>
      </c>
    </row>
    <row r="1000" spans="2:31" x14ac:dyDescent="0.25">
      <c r="B1000" s="18" t="str">
        <f t="shared" si="125"/>
        <v/>
      </c>
      <c r="C1000" s="19"/>
      <c r="D1000" s="19"/>
      <c r="E1000" s="19"/>
      <c r="F1000" s="20"/>
      <c r="G1000" s="10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2"/>
        <v/>
      </c>
      <c r="Z1000" s="23" t="str">
        <f t="shared" si="123"/>
        <v/>
      </c>
      <c r="AA1000" s="19">
        <f t="shared" si="124"/>
        <v>0</v>
      </c>
      <c r="AB1000" s="19">
        <f t="shared" si="126"/>
        <v>0</v>
      </c>
      <c r="AC1000" s="19">
        <f t="shared" si="127"/>
        <v>0</v>
      </c>
      <c r="AD1000" s="23" t="str">
        <f t="shared" si="128"/>
        <v/>
      </c>
      <c r="AE1000" s="23" t="str">
        <f t="shared" si="129"/>
        <v/>
      </c>
    </row>
    <row r="1001" spans="2:31" x14ac:dyDescent="0.25">
      <c r="B1001" s="18" t="str">
        <f t="shared" si="125"/>
        <v/>
      </c>
      <c r="C1001" s="19"/>
      <c r="D1001" s="19"/>
      <c r="E1001" s="19"/>
      <c r="F1001" s="20"/>
      <c r="G1001" s="10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2"/>
        <v/>
      </c>
      <c r="Z1001" s="23" t="str">
        <f t="shared" si="123"/>
        <v/>
      </c>
      <c r="AA1001" s="19">
        <f t="shared" si="124"/>
        <v>0</v>
      </c>
      <c r="AB1001" s="19">
        <f t="shared" si="126"/>
        <v>0</v>
      </c>
      <c r="AC1001" s="19">
        <f t="shared" si="127"/>
        <v>0</v>
      </c>
      <c r="AD1001" s="23" t="str">
        <f t="shared" si="128"/>
        <v/>
      </c>
      <c r="AE1001" s="23" t="str">
        <f t="shared" si="129"/>
        <v/>
      </c>
    </row>
    <row r="1002" spans="2:31" x14ac:dyDescent="0.25">
      <c r="B1002" s="18" t="str">
        <f t="shared" si="125"/>
        <v/>
      </c>
      <c r="C1002" s="19"/>
      <c r="D1002" s="19"/>
      <c r="E1002" s="19"/>
      <c r="F1002" s="20"/>
      <c r="G1002" s="10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2"/>
        <v/>
      </c>
      <c r="Z1002" s="23" t="str">
        <f t="shared" si="123"/>
        <v/>
      </c>
      <c r="AA1002" s="19">
        <f t="shared" si="124"/>
        <v>0</v>
      </c>
      <c r="AB1002" s="19">
        <f t="shared" si="126"/>
        <v>0</v>
      </c>
      <c r="AC1002" s="19">
        <f t="shared" si="127"/>
        <v>0</v>
      </c>
      <c r="AD1002" s="23" t="str">
        <f t="shared" si="128"/>
        <v/>
      </c>
      <c r="AE1002" s="23" t="str">
        <f t="shared" si="129"/>
        <v/>
      </c>
    </row>
    <row r="1003" spans="2:31" x14ac:dyDescent="0.25">
      <c r="B1003" s="18" t="str">
        <f t="shared" si="125"/>
        <v/>
      </c>
      <c r="C1003" s="19"/>
      <c r="D1003" s="19"/>
      <c r="E1003" s="19"/>
      <c r="F1003" s="20"/>
      <c r="G1003" s="10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2"/>
        <v/>
      </c>
      <c r="Z1003" s="23" t="str">
        <f t="shared" si="123"/>
        <v/>
      </c>
      <c r="AA1003" s="19">
        <f t="shared" si="124"/>
        <v>0</v>
      </c>
      <c r="AB1003" s="19">
        <f t="shared" si="126"/>
        <v>0</v>
      </c>
      <c r="AC1003" s="19">
        <f t="shared" si="127"/>
        <v>0</v>
      </c>
      <c r="AD1003" s="23" t="str">
        <f t="shared" si="128"/>
        <v/>
      </c>
      <c r="AE1003" s="23" t="str">
        <f t="shared" si="129"/>
        <v/>
      </c>
    </row>
    <row r="1004" spans="2:31" x14ac:dyDescent="0.25">
      <c r="B1004" s="18" t="str">
        <f t="shared" si="125"/>
        <v/>
      </c>
      <c r="C1004" s="19"/>
      <c r="D1004" s="19"/>
      <c r="E1004" s="19"/>
      <c r="F1004" s="20"/>
      <c r="G1004" s="10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2"/>
        <v/>
      </c>
      <c r="Z1004" s="23" t="str">
        <f t="shared" si="123"/>
        <v/>
      </c>
      <c r="AA1004" s="19">
        <f t="shared" si="124"/>
        <v>0</v>
      </c>
      <c r="AB1004" s="19">
        <f t="shared" si="126"/>
        <v>0</v>
      </c>
      <c r="AC1004" s="19">
        <f t="shared" si="127"/>
        <v>0</v>
      </c>
      <c r="AD1004" s="23" t="str">
        <f t="shared" si="128"/>
        <v/>
      </c>
      <c r="AE1004" s="23" t="str">
        <f t="shared" si="129"/>
        <v/>
      </c>
    </row>
    <row r="1005" spans="2:31" x14ac:dyDescent="0.25">
      <c r="B1005" s="18" t="str">
        <f t="shared" si="125"/>
        <v/>
      </c>
      <c r="C1005" s="19"/>
      <c r="D1005" s="19"/>
      <c r="E1005" s="19"/>
      <c r="F1005" s="20"/>
      <c r="G1005" s="10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2"/>
        <v/>
      </c>
      <c r="Z1005" s="23" t="str">
        <f t="shared" si="123"/>
        <v/>
      </c>
      <c r="AA1005" s="19">
        <f t="shared" si="124"/>
        <v>0</v>
      </c>
      <c r="AB1005" s="19">
        <f t="shared" si="126"/>
        <v>0</v>
      </c>
      <c r="AC1005" s="19">
        <f t="shared" si="127"/>
        <v>0</v>
      </c>
      <c r="AD1005" s="23" t="str">
        <f t="shared" si="128"/>
        <v/>
      </c>
      <c r="AE1005" s="23" t="str">
        <f t="shared" si="129"/>
        <v/>
      </c>
    </row>
    <row r="1006" spans="2:31" x14ac:dyDescent="0.25">
      <c r="B1006" s="18" t="str">
        <f t="shared" si="125"/>
        <v/>
      </c>
      <c r="C1006" s="19"/>
      <c r="D1006" s="19"/>
      <c r="E1006" s="19"/>
      <c r="F1006" s="20"/>
      <c r="G1006" s="10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22"/>
        <v/>
      </c>
      <c r="Z1006" s="23" t="str">
        <f t="shared" si="123"/>
        <v/>
      </c>
      <c r="AA1006" s="19">
        <f t="shared" si="124"/>
        <v>0</v>
      </c>
      <c r="AB1006" s="19">
        <f t="shared" si="126"/>
        <v>0</v>
      </c>
      <c r="AC1006" s="19">
        <f t="shared" si="127"/>
        <v>0</v>
      </c>
      <c r="AD1006" s="23" t="str">
        <f t="shared" si="128"/>
        <v/>
      </c>
      <c r="AE1006" s="23" t="str">
        <f t="shared" si="129"/>
        <v/>
      </c>
    </row>
    <row r="1007" spans="2:31" x14ac:dyDescent="0.25">
      <c r="B1007" s="18" t="str">
        <f t="shared" si="125"/>
        <v/>
      </c>
      <c r="C1007" s="19"/>
      <c r="D1007" s="19"/>
      <c r="E1007" s="19"/>
      <c r="F1007" s="20"/>
      <c r="G1007" s="10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22"/>
        <v/>
      </c>
      <c r="Z1007" s="23" t="str">
        <f t="shared" si="123"/>
        <v/>
      </c>
      <c r="AA1007" s="19">
        <f t="shared" si="124"/>
        <v>0</v>
      </c>
      <c r="AB1007" s="19">
        <f t="shared" si="126"/>
        <v>0</v>
      </c>
      <c r="AC1007" s="19">
        <f t="shared" si="127"/>
        <v>0</v>
      </c>
      <c r="AD1007" s="23" t="str">
        <f t="shared" si="128"/>
        <v/>
      </c>
      <c r="AE1007" s="23" t="str">
        <f t="shared" si="129"/>
        <v/>
      </c>
    </row>
    <row r="1008" spans="2:31" x14ac:dyDescent="0.25">
      <c r="B1008" s="18" t="str">
        <f t="shared" si="125"/>
        <v/>
      </c>
      <c r="C1008" s="19"/>
      <c r="D1008" s="19"/>
      <c r="E1008" s="19"/>
      <c r="F1008" s="20"/>
      <c r="G1008" s="10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22"/>
        <v/>
      </c>
      <c r="Z1008" s="23" t="str">
        <f t="shared" si="123"/>
        <v/>
      </c>
      <c r="AA1008" s="19">
        <f t="shared" si="124"/>
        <v>0</v>
      </c>
      <c r="AB1008" s="19">
        <f t="shared" si="126"/>
        <v>0</v>
      </c>
      <c r="AC1008" s="19">
        <f t="shared" si="127"/>
        <v>0</v>
      </c>
      <c r="AD1008" s="23" t="str">
        <f t="shared" si="128"/>
        <v/>
      </c>
      <c r="AE1008" s="23" t="str">
        <f t="shared" si="129"/>
        <v/>
      </c>
    </row>
    <row r="1009" spans="2:31" x14ac:dyDescent="0.25">
      <c r="B1009" s="18" t="str">
        <f t="shared" si="125"/>
        <v/>
      </c>
      <c r="C1009" s="19"/>
      <c r="D1009" s="19"/>
      <c r="E1009" s="19"/>
      <c r="F1009" s="20"/>
      <c r="G1009" s="10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22"/>
        <v/>
      </c>
      <c r="Z1009" s="23" t="str">
        <f t="shared" si="123"/>
        <v/>
      </c>
      <c r="AA1009" s="19">
        <f t="shared" si="124"/>
        <v>0</v>
      </c>
      <c r="AB1009" s="19">
        <f t="shared" si="126"/>
        <v>0</v>
      </c>
      <c r="AC1009" s="19">
        <f t="shared" si="127"/>
        <v>0</v>
      </c>
      <c r="AD1009" s="23" t="str">
        <f t="shared" si="128"/>
        <v/>
      </c>
      <c r="AE1009" s="23" t="str">
        <f t="shared" si="129"/>
        <v/>
      </c>
    </row>
    <row r="1010" spans="2:31" x14ac:dyDescent="0.25">
      <c r="B1010" s="18" t="str">
        <f t="shared" si="125"/>
        <v/>
      </c>
      <c r="C1010" s="19"/>
      <c r="D1010" s="19"/>
      <c r="E1010" s="19"/>
      <c r="F1010" s="20"/>
      <c r="G1010" s="10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22"/>
        <v/>
      </c>
      <c r="Z1010" s="23" t="str">
        <f t="shared" si="123"/>
        <v/>
      </c>
      <c r="AA1010" s="19">
        <f t="shared" si="124"/>
        <v>0</v>
      </c>
      <c r="AB1010" s="19">
        <f t="shared" si="126"/>
        <v>0</v>
      </c>
      <c r="AC1010" s="19">
        <f t="shared" si="127"/>
        <v>0</v>
      </c>
      <c r="AD1010" s="23" t="str">
        <f t="shared" si="128"/>
        <v/>
      </c>
      <c r="AE1010" s="23" t="str">
        <f t="shared" si="129"/>
        <v/>
      </c>
    </row>
    <row r="1011" spans="2:31" x14ac:dyDescent="0.25">
      <c r="B1011" s="18" t="str">
        <f t="shared" si="125"/>
        <v/>
      </c>
      <c r="C1011" s="19"/>
      <c r="D1011" s="19"/>
      <c r="E1011" s="19"/>
      <c r="F1011" s="20"/>
      <c r="G1011" s="10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22"/>
        <v/>
      </c>
      <c r="Z1011" s="23" t="str">
        <f t="shared" si="123"/>
        <v/>
      </c>
      <c r="AA1011" s="19">
        <f t="shared" si="124"/>
        <v>0</v>
      </c>
      <c r="AB1011" s="19">
        <f t="shared" si="126"/>
        <v>0</v>
      </c>
      <c r="AC1011" s="19">
        <f t="shared" si="127"/>
        <v>0</v>
      </c>
      <c r="AD1011" s="23" t="str">
        <f t="shared" si="128"/>
        <v/>
      </c>
      <c r="AE1011" s="23" t="str">
        <f t="shared" si="129"/>
        <v/>
      </c>
    </row>
    <row r="1012" spans="2:31" x14ac:dyDescent="0.25">
      <c r="B1012" s="18" t="str">
        <f t="shared" si="125"/>
        <v/>
      </c>
      <c r="C1012" s="19"/>
      <c r="D1012" s="19"/>
      <c r="E1012" s="19"/>
      <c r="F1012" s="20"/>
      <c r="G1012" s="10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22"/>
        <v/>
      </c>
      <c r="Z1012" s="23" t="str">
        <f t="shared" si="123"/>
        <v/>
      </c>
      <c r="AA1012" s="19">
        <f t="shared" si="124"/>
        <v>0</v>
      </c>
      <c r="AB1012" s="19">
        <f t="shared" si="126"/>
        <v>0</v>
      </c>
      <c r="AC1012" s="19">
        <f t="shared" si="127"/>
        <v>0</v>
      </c>
      <c r="AD1012" s="23" t="str">
        <f t="shared" si="128"/>
        <v/>
      </c>
      <c r="AE1012" s="23" t="str">
        <f t="shared" si="129"/>
        <v/>
      </c>
    </row>
    <row r="1013" spans="2:31" x14ac:dyDescent="0.25">
      <c r="B1013" s="18" t="str">
        <f t="shared" si="125"/>
        <v/>
      </c>
      <c r="C1013" s="19"/>
      <c r="D1013" s="19"/>
      <c r="E1013" s="19"/>
      <c r="F1013" s="20"/>
      <c r="G1013" s="10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22"/>
        <v/>
      </c>
      <c r="Z1013" s="23" t="str">
        <f t="shared" si="123"/>
        <v/>
      </c>
      <c r="AA1013" s="19">
        <f t="shared" si="124"/>
        <v>0</v>
      </c>
      <c r="AB1013" s="19">
        <f t="shared" si="126"/>
        <v>0</v>
      </c>
      <c r="AC1013" s="19">
        <f t="shared" si="127"/>
        <v>0</v>
      </c>
      <c r="AD1013" s="23" t="str">
        <f t="shared" si="128"/>
        <v/>
      </c>
      <c r="AE1013" s="23" t="str">
        <f t="shared" si="129"/>
        <v/>
      </c>
    </row>
    <row r="1014" spans="2:31" x14ac:dyDescent="0.25">
      <c r="B1014" s="18" t="str">
        <f t="shared" si="125"/>
        <v/>
      </c>
      <c r="C1014" s="19"/>
      <c r="D1014" s="19"/>
      <c r="E1014" s="19"/>
      <c r="F1014" s="20"/>
      <c r="G1014" s="10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22"/>
        <v/>
      </c>
      <c r="Z1014" s="23" t="str">
        <f t="shared" si="123"/>
        <v/>
      </c>
      <c r="AA1014" s="19">
        <f t="shared" si="124"/>
        <v>0</v>
      </c>
      <c r="AB1014" s="19">
        <f t="shared" si="126"/>
        <v>0</v>
      </c>
      <c r="AC1014" s="19">
        <f t="shared" si="127"/>
        <v>0</v>
      </c>
      <c r="AD1014" s="23" t="str">
        <f t="shared" si="128"/>
        <v/>
      </c>
      <c r="AE1014" s="23" t="str">
        <f t="shared" si="129"/>
        <v/>
      </c>
    </row>
    <row r="1015" spans="2:31" x14ac:dyDescent="0.25">
      <c r="B1015" s="18" t="str">
        <f t="shared" si="125"/>
        <v/>
      </c>
      <c r="C1015" s="19"/>
      <c r="D1015" s="19"/>
      <c r="E1015" s="19"/>
      <c r="F1015" s="20"/>
      <c r="G1015" s="10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22"/>
        <v/>
      </c>
      <c r="Z1015" s="23" t="str">
        <f t="shared" si="123"/>
        <v/>
      </c>
      <c r="AA1015" s="19">
        <f t="shared" si="124"/>
        <v>0</v>
      </c>
      <c r="AB1015" s="19">
        <f t="shared" si="126"/>
        <v>0</v>
      </c>
      <c r="AC1015" s="19">
        <f t="shared" si="127"/>
        <v>0</v>
      </c>
      <c r="AD1015" s="23" t="str">
        <f t="shared" si="128"/>
        <v/>
      </c>
      <c r="AE1015" s="23" t="str">
        <f t="shared" si="129"/>
        <v/>
      </c>
    </row>
    <row r="1016" spans="2:31" x14ac:dyDescent="0.25">
      <c r="B1016" s="18" t="str">
        <f t="shared" si="125"/>
        <v/>
      </c>
      <c r="C1016" s="19"/>
      <c r="D1016" s="19"/>
      <c r="E1016" s="19"/>
      <c r="F1016" s="20"/>
      <c r="G1016" s="10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22"/>
        <v/>
      </c>
      <c r="Z1016" s="23" t="str">
        <f t="shared" si="123"/>
        <v/>
      </c>
      <c r="AA1016" s="19">
        <f t="shared" si="124"/>
        <v>0</v>
      </c>
      <c r="AB1016" s="19">
        <f t="shared" si="126"/>
        <v>0</v>
      </c>
      <c r="AC1016" s="19">
        <f t="shared" si="127"/>
        <v>0</v>
      </c>
      <c r="AD1016" s="23" t="str">
        <f t="shared" si="128"/>
        <v/>
      </c>
      <c r="AE1016" s="23" t="str">
        <f t="shared" si="129"/>
        <v/>
      </c>
    </row>
    <row r="1017" spans="2:31" x14ac:dyDescent="0.25">
      <c r="B1017" s="18" t="str">
        <f t="shared" si="125"/>
        <v/>
      </c>
      <c r="C1017" s="19"/>
      <c r="D1017" s="19"/>
      <c r="E1017" s="19"/>
      <c r="F1017" s="20"/>
      <c r="G1017" s="10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22"/>
        <v/>
      </c>
      <c r="Z1017" s="23" t="str">
        <f t="shared" si="123"/>
        <v/>
      </c>
      <c r="AA1017" s="19">
        <f t="shared" si="124"/>
        <v>0</v>
      </c>
      <c r="AB1017" s="19">
        <f t="shared" si="126"/>
        <v>0</v>
      </c>
      <c r="AC1017" s="19">
        <f t="shared" si="127"/>
        <v>0</v>
      </c>
      <c r="AD1017" s="23" t="str">
        <f t="shared" si="128"/>
        <v/>
      </c>
      <c r="AE1017" s="23" t="str">
        <f t="shared" si="129"/>
        <v/>
      </c>
    </row>
    <row r="1018" spans="2:31" x14ac:dyDescent="0.25">
      <c r="B1018" s="18" t="str">
        <f t="shared" si="125"/>
        <v/>
      </c>
      <c r="C1018" s="19"/>
      <c r="D1018" s="19"/>
      <c r="E1018" s="19"/>
      <c r="F1018" s="20"/>
      <c r="G1018" s="10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22"/>
        <v/>
      </c>
      <c r="Z1018" s="23" t="str">
        <f t="shared" si="123"/>
        <v/>
      </c>
      <c r="AA1018" s="19">
        <f t="shared" si="124"/>
        <v>0</v>
      </c>
      <c r="AB1018" s="19">
        <f t="shared" si="126"/>
        <v>0</v>
      </c>
      <c r="AC1018" s="19">
        <f t="shared" si="127"/>
        <v>0</v>
      </c>
      <c r="AD1018" s="23" t="str">
        <f t="shared" si="128"/>
        <v/>
      </c>
      <c r="AE1018" s="23" t="str">
        <f t="shared" si="129"/>
        <v/>
      </c>
    </row>
    <row r="1019" spans="2:31" x14ac:dyDescent="0.25">
      <c r="B1019" s="18" t="str">
        <f t="shared" si="125"/>
        <v/>
      </c>
      <c r="C1019" s="19"/>
      <c r="D1019" s="19"/>
      <c r="E1019" s="19"/>
      <c r="F1019" s="20"/>
      <c r="G1019" s="10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22"/>
        <v/>
      </c>
      <c r="Z1019" s="23" t="str">
        <f t="shared" si="123"/>
        <v/>
      </c>
      <c r="AA1019" s="19">
        <f t="shared" si="124"/>
        <v>0</v>
      </c>
      <c r="AB1019" s="19">
        <f t="shared" si="126"/>
        <v>0</v>
      </c>
      <c r="AC1019" s="19">
        <f t="shared" si="127"/>
        <v>0</v>
      </c>
      <c r="AD1019" s="23" t="str">
        <f t="shared" si="128"/>
        <v/>
      </c>
      <c r="AE1019" s="23" t="str">
        <f t="shared" si="129"/>
        <v/>
      </c>
    </row>
    <row r="1020" spans="2:31" x14ac:dyDescent="0.25">
      <c r="B1020" s="18" t="str">
        <f t="shared" si="125"/>
        <v/>
      </c>
      <c r="C1020" s="19"/>
      <c r="D1020" s="19"/>
      <c r="E1020" s="19"/>
      <c r="F1020" s="20"/>
      <c r="G1020" s="10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22"/>
        <v/>
      </c>
      <c r="Z1020" s="23" t="str">
        <f t="shared" si="123"/>
        <v/>
      </c>
      <c r="AA1020" s="19">
        <f t="shared" si="124"/>
        <v>0</v>
      </c>
      <c r="AB1020" s="19">
        <f t="shared" si="126"/>
        <v>0</v>
      </c>
      <c r="AC1020" s="19">
        <f t="shared" si="127"/>
        <v>0</v>
      </c>
      <c r="AD1020" s="23" t="str">
        <f t="shared" si="128"/>
        <v/>
      </c>
      <c r="AE1020" s="23" t="str">
        <f t="shared" si="129"/>
        <v/>
      </c>
    </row>
    <row r="1021" spans="2:31" x14ac:dyDescent="0.25">
      <c r="B1021" s="18" t="str">
        <f t="shared" si="125"/>
        <v/>
      </c>
      <c r="C1021" s="19"/>
      <c r="D1021" s="19"/>
      <c r="E1021" s="19"/>
      <c r="F1021" s="20"/>
      <c r="G1021" s="10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22"/>
        <v/>
      </c>
      <c r="Z1021" s="23" t="str">
        <f t="shared" si="123"/>
        <v/>
      </c>
      <c r="AA1021" s="19">
        <f t="shared" si="124"/>
        <v>0</v>
      </c>
      <c r="AB1021" s="19">
        <f t="shared" si="126"/>
        <v>0</v>
      </c>
      <c r="AC1021" s="19">
        <f t="shared" si="127"/>
        <v>0</v>
      </c>
      <c r="AD1021" s="23" t="str">
        <f t="shared" si="128"/>
        <v/>
      </c>
      <c r="AE1021" s="23" t="str">
        <f t="shared" si="129"/>
        <v/>
      </c>
    </row>
    <row r="1022" spans="2:31" x14ac:dyDescent="0.25">
      <c r="B1022" s="18" t="str">
        <f t="shared" si="125"/>
        <v/>
      </c>
      <c r="C1022" s="19"/>
      <c r="D1022" s="19"/>
      <c r="E1022" s="19"/>
      <c r="F1022" s="20"/>
      <c r="G1022" s="10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22"/>
        <v/>
      </c>
      <c r="Z1022" s="23" t="str">
        <f t="shared" si="123"/>
        <v/>
      </c>
      <c r="AA1022" s="19">
        <f t="shared" si="124"/>
        <v>0</v>
      </c>
      <c r="AB1022" s="19">
        <f t="shared" si="126"/>
        <v>0</v>
      </c>
      <c r="AC1022" s="19">
        <f t="shared" si="127"/>
        <v>0</v>
      </c>
      <c r="AD1022" s="23" t="str">
        <f t="shared" si="128"/>
        <v/>
      </c>
      <c r="AE1022" s="23" t="str">
        <f t="shared" si="129"/>
        <v/>
      </c>
    </row>
  </sheetData>
  <sheetProtection algorithmName="SHA-512" hashValue="1T/StdfrvpMUptjkmGBPYLlQ1OccaFs8dHKN0nzH/khm8FIYTDVUuXtBmVNhKrjKqqZBjKsKMWK/VkSuDAp11Q==" saltValue="QgeSKpU3/6ySWZNhShQ2Ew==" spinCount="100000" sheet="1" objects="1" scenarios="1"/>
  <autoFilter ref="B22:AA622" xr:uid="{00000000-0009-0000-0000-000001000000}">
    <sortState xmlns:xlrd2="http://schemas.microsoft.com/office/spreadsheetml/2017/richdata2" ref="B23:AA1022">
      <sortCondition ref="C22:C6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22"/>
  <sheetViews>
    <sheetView showGridLines="0" zoomScaleNormal="100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5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44" t="s">
        <v>132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79"/>
      <c r="E3" s="89"/>
      <c r="F3" s="142" t="s">
        <v>684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0"/>
      <c r="E4" s="90"/>
      <c r="F4" s="140" t="s">
        <v>685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1"/>
      <c r="E5" s="91"/>
      <c r="F5" s="44" t="s">
        <v>51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2"/>
      <c r="E6" s="91"/>
      <c r="F6" s="45">
        <v>44075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1"/>
      <c r="E7" s="91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3"/>
      <c r="E8" s="91"/>
      <c r="F8" s="69">
        <v>60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3"/>
      <c r="E9" s="92"/>
      <c r="F9" s="69" t="s">
        <v>114</v>
      </c>
      <c r="G9" s="96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4"/>
      <c r="E10" s="91"/>
      <c r="F10" s="70">
        <v>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4"/>
      <c r="E11" s="91"/>
      <c r="F11" s="70">
        <v>1000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5"/>
      <c r="E12" s="85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6"/>
      <c r="E13" s="86"/>
      <c r="F13" s="26">
        <f>COUNTA($G$23:$G$60003)</f>
        <v>182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6"/>
      <c r="E14" s="87"/>
      <c r="F14" s="26">
        <f>SUM($AA:$AA)</f>
        <v>182</v>
      </c>
      <c r="G14" s="98">
        <f>IFERROR(IF(OR(F14=0,F14=""),"",F14/$F$13),"")</f>
        <v>1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6"/>
      <c r="E15" s="87"/>
      <c r="F15" s="26">
        <f>SUM($AB:$AB)</f>
        <v>0</v>
      </c>
      <c r="G15" s="98" t="str">
        <f>IFERROR(IF(OR(F15=0,F15=""),"",F15/$F$13),"")</f>
        <v/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6"/>
      <c r="E16" s="87"/>
      <c r="F16" s="26">
        <f>SUM($AC:$AC)</f>
        <v>87</v>
      </c>
      <c r="G16" s="98">
        <f>IFERROR(IF(OR(F16=0,F16=""),"",F16/$F$13),"")</f>
        <v>0.47802197802197804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88"/>
      <c r="E17" s="86"/>
      <c r="F17" s="32">
        <f>SUM($Y$23:$Y$1048576)</f>
        <v>0</v>
      </c>
      <c r="G17" s="95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88"/>
      <c r="E18" s="86"/>
      <c r="F18" s="32">
        <f>SUM($Z$23:$Z$1048576)</f>
        <v>81278.73</v>
      </c>
      <c r="G18" s="95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182</v>
      </c>
      <c r="C21" s="3">
        <f t="shared" ref="C21:I21" si="0">SUBTOTAL(103,C23:C60003)</f>
        <v>182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99">
        <f t="shared" si="0"/>
        <v>182</v>
      </c>
      <c r="H21" s="3">
        <f t="shared" si="0"/>
        <v>182</v>
      </c>
      <c r="I21" s="5">
        <f t="shared" si="0"/>
        <v>182</v>
      </c>
      <c r="J21" s="6">
        <f>SUBTOTAL(103,J23:J60003)</f>
        <v>0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182</v>
      </c>
      <c r="O21" s="3">
        <f t="shared" si="1"/>
        <v>88</v>
      </c>
      <c r="P21" s="3">
        <f t="shared" si="1"/>
        <v>88</v>
      </c>
      <c r="Q21" s="3">
        <f t="shared" si="1"/>
        <v>88</v>
      </c>
      <c r="R21" s="3">
        <f t="shared" si="1"/>
        <v>88</v>
      </c>
      <c r="S21" s="5">
        <f t="shared" si="1"/>
        <v>88</v>
      </c>
      <c r="T21" s="3">
        <f t="shared" si="1"/>
        <v>0</v>
      </c>
      <c r="U21" s="5">
        <f t="shared" si="1"/>
        <v>88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182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v>1</v>
      </c>
      <c r="C23" s="25">
        <v>5200000000305</v>
      </c>
      <c r="D23" s="19"/>
      <c r="E23" s="19"/>
      <c r="F23" s="2"/>
      <c r="G23" s="100" t="s">
        <v>148</v>
      </c>
      <c r="H23" s="21">
        <v>20</v>
      </c>
      <c r="I23" s="21" t="s">
        <v>680</v>
      </c>
      <c r="J23" s="46"/>
      <c r="K23" s="46" t="s">
        <v>104</v>
      </c>
      <c r="L23" s="47"/>
      <c r="M23" s="48"/>
      <c r="N23" s="48">
        <v>69.3</v>
      </c>
      <c r="O23" s="49">
        <v>3.6499999999999998E-2</v>
      </c>
      <c r="P23" s="50">
        <v>0.05</v>
      </c>
      <c r="Q23" s="50">
        <v>0.12</v>
      </c>
      <c r="R23" s="50">
        <v>0</v>
      </c>
      <c r="S23" s="50">
        <v>0</v>
      </c>
      <c r="T23" s="46"/>
      <c r="U23" s="46" t="s">
        <v>683</v>
      </c>
      <c r="V23" s="51"/>
      <c r="W23" s="62"/>
      <c r="X23" s="62"/>
      <c r="Y23" s="23" t="str">
        <f t="shared" ref="Y23:Y86" si="2">IF(M23&lt;&gt;"",$H23*M23,"")</f>
        <v/>
      </c>
      <c r="Z23" s="23">
        <f t="shared" ref="Z23:Z86" si="3">IF(N23&lt;&gt;"",$H23*N23,"")</f>
        <v>1386</v>
      </c>
      <c r="AA23" s="19">
        <f t="shared" ref="AA23:AA86" si="4">IF(OR(M23&lt;&gt;"",N23&lt;&gt;""),1,0)</f>
        <v>1</v>
      </c>
      <c r="AB23" s="19">
        <f>IF(M23&lt;&gt;0,1,0)</f>
        <v>0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v>2</v>
      </c>
      <c r="C24" s="25">
        <v>5200000000325</v>
      </c>
      <c r="D24" s="19"/>
      <c r="E24" s="19"/>
      <c r="F24" s="2"/>
      <c r="G24" s="100" t="s">
        <v>149</v>
      </c>
      <c r="H24" s="21">
        <v>10</v>
      </c>
      <c r="I24" s="21" t="s">
        <v>680</v>
      </c>
      <c r="J24" s="46"/>
      <c r="K24" s="46" t="s">
        <v>104</v>
      </c>
      <c r="L24" s="47"/>
      <c r="M24" s="48"/>
      <c r="N24" s="48">
        <v>12</v>
      </c>
      <c r="O24" s="49">
        <v>3.6499999999999998E-2</v>
      </c>
      <c r="P24" s="50">
        <v>0.05</v>
      </c>
      <c r="Q24" s="50">
        <v>0.12</v>
      </c>
      <c r="R24" s="50">
        <v>0</v>
      </c>
      <c r="S24" s="50">
        <v>0</v>
      </c>
      <c r="T24" s="46"/>
      <c r="U24" s="46" t="s">
        <v>683</v>
      </c>
      <c r="V24" s="51"/>
      <c r="W24" s="62"/>
      <c r="X24" s="62"/>
      <c r="Y24" s="23" t="str">
        <f t="shared" si="2"/>
        <v/>
      </c>
      <c r="Z24" s="23">
        <f t="shared" si="3"/>
        <v>120</v>
      </c>
      <c r="AA24" s="19">
        <f t="shared" si="4"/>
        <v>1</v>
      </c>
      <c r="AB24" s="19">
        <f t="shared" ref="AB24:AB87" si="5">IF(M24&lt;&gt;0,1,0)</f>
        <v>0</v>
      </c>
      <c r="AC24" s="19">
        <f t="shared" ref="AC24:AC87" si="6">IF(N24&lt;&gt;0,1,0)</f>
        <v>1</v>
      </c>
      <c r="AD24" s="23" t="str">
        <f t="shared" ref="AD24:AE87" si="7">IF(W24&lt;&gt;"",$H24*W24,"")</f>
        <v/>
      </c>
      <c r="AE24" s="23" t="str">
        <f t="shared" si="7"/>
        <v/>
      </c>
    </row>
    <row r="25" spans="2:31" ht="25.5" x14ac:dyDescent="0.25">
      <c r="B25" s="18">
        <v>3</v>
      </c>
      <c r="C25" s="25">
        <v>5200000000327</v>
      </c>
      <c r="D25" s="19"/>
      <c r="E25" s="19"/>
      <c r="F25" s="2"/>
      <c r="G25" s="100" t="s">
        <v>150</v>
      </c>
      <c r="H25" s="21">
        <v>40</v>
      </c>
      <c r="I25" s="21" t="s">
        <v>680</v>
      </c>
      <c r="J25" s="46"/>
      <c r="K25" s="46" t="s">
        <v>104</v>
      </c>
      <c r="L25" s="47"/>
      <c r="M25" s="48"/>
      <c r="N25" s="48">
        <v>14</v>
      </c>
      <c r="O25" s="49">
        <v>3.6499999999999998E-2</v>
      </c>
      <c r="P25" s="50">
        <v>0.05</v>
      </c>
      <c r="Q25" s="50">
        <v>0.12</v>
      </c>
      <c r="R25" s="50">
        <v>0</v>
      </c>
      <c r="S25" s="50">
        <v>0</v>
      </c>
      <c r="T25" s="46"/>
      <c r="U25" s="46" t="s">
        <v>683</v>
      </c>
      <c r="V25" s="51"/>
      <c r="W25" s="62"/>
      <c r="X25" s="62"/>
      <c r="Y25" s="23" t="str">
        <f t="shared" si="2"/>
        <v/>
      </c>
      <c r="Z25" s="23">
        <f t="shared" si="3"/>
        <v>560</v>
      </c>
      <c r="AA25" s="19">
        <f t="shared" si="4"/>
        <v>1</v>
      </c>
      <c r="AB25" s="19">
        <f t="shared" si="5"/>
        <v>0</v>
      </c>
      <c r="AC25" s="19">
        <f t="shared" si="6"/>
        <v>1</v>
      </c>
      <c r="AD25" s="23" t="str">
        <f t="shared" si="7"/>
        <v/>
      </c>
      <c r="AE25" s="23" t="str">
        <f t="shared" si="7"/>
        <v/>
      </c>
    </row>
    <row r="26" spans="2:31" ht="25.5" x14ac:dyDescent="0.25">
      <c r="B26" s="18">
        <v>4</v>
      </c>
      <c r="C26" s="25">
        <v>5200000000416</v>
      </c>
      <c r="D26" s="19"/>
      <c r="E26" s="19"/>
      <c r="F26" s="2"/>
      <c r="G26" s="100" t="s">
        <v>151</v>
      </c>
      <c r="H26" s="21">
        <v>80</v>
      </c>
      <c r="I26" s="21" t="s">
        <v>680</v>
      </c>
      <c r="J26" s="46"/>
      <c r="K26" s="46" t="s">
        <v>104</v>
      </c>
      <c r="L26" s="47"/>
      <c r="M26" s="48"/>
      <c r="N26" s="48">
        <v>12</v>
      </c>
      <c r="O26" s="49">
        <v>3.6499999999999998E-2</v>
      </c>
      <c r="P26" s="50">
        <v>0.05</v>
      </c>
      <c r="Q26" s="50">
        <v>0.12</v>
      </c>
      <c r="R26" s="50">
        <v>0</v>
      </c>
      <c r="S26" s="50">
        <v>0</v>
      </c>
      <c r="T26" s="46"/>
      <c r="U26" s="46" t="s">
        <v>683</v>
      </c>
      <c r="V26" s="51"/>
      <c r="W26" s="62"/>
      <c r="X26" s="62"/>
      <c r="Y26" s="23" t="str">
        <f t="shared" si="2"/>
        <v/>
      </c>
      <c r="Z26" s="23">
        <f t="shared" si="3"/>
        <v>960</v>
      </c>
      <c r="AA26" s="19">
        <f t="shared" si="4"/>
        <v>1</v>
      </c>
      <c r="AB26" s="19">
        <f t="shared" si="5"/>
        <v>0</v>
      </c>
      <c r="AC26" s="19">
        <f t="shared" si="6"/>
        <v>1</v>
      </c>
      <c r="AD26" s="23" t="str">
        <f t="shared" si="7"/>
        <v/>
      </c>
      <c r="AE26" s="23" t="str">
        <f t="shared" si="7"/>
        <v/>
      </c>
    </row>
    <row r="27" spans="2:31" ht="25.5" x14ac:dyDescent="0.25">
      <c r="B27" s="18">
        <v>5</v>
      </c>
      <c r="C27" s="25">
        <v>5200000000417</v>
      </c>
      <c r="D27" s="19"/>
      <c r="E27" s="19"/>
      <c r="F27" s="2"/>
      <c r="G27" s="100" t="s">
        <v>152</v>
      </c>
      <c r="H27" s="21">
        <v>20</v>
      </c>
      <c r="I27" s="21" t="s">
        <v>680</v>
      </c>
      <c r="J27" s="46"/>
      <c r="K27" s="46" t="s">
        <v>104</v>
      </c>
      <c r="L27" s="47"/>
      <c r="M27" s="48"/>
      <c r="N27" s="48">
        <v>16</v>
      </c>
      <c r="O27" s="49">
        <v>3.6499999999999998E-2</v>
      </c>
      <c r="P27" s="50">
        <v>0.05</v>
      </c>
      <c r="Q27" s="50">
        <v>0.12</v>
      </c>
      <c r="R27" s="50">
        <v>0</v>
      </c>
      <c r="S27" s="50">
        <v>0</v>
      </c>
      <c r="T27" s="46"/>
      <c r="U27" s="46" t="s">
        <v>683</v>
      </c>
      <c r="V27" s="51"/>
      <c r="W27" s="62"/>
      <c r="X27" s="62"/>
      <c r="Y27" s="23" t="str">
        <f t="shared" si="2"/>
        <v/>
      </c>
      <c r="Z27" s="23">
        <f t="shared" si="3"/>
        <v>320</v>
      </c>
      <c r="AA27" s="19">
        <f t="shared" si="4"/>
        <v>1</v>
      </c>
      <c r="AB27" s="19">
        <f t="shared" si="5"/>
        <v>0</v>
      </c>
      <c r="AC27" s="19">
        <f t="shared" si="6"/>
        <v>1</v>
      </c>
      <c r="AD27" s="23" t="str">
        <f t="shared" si="7"/>
        <v/>
      </c>
      <c r="AE27" s="23" t="str">
        <f t="shared" si="7"/>
        <v/>
      </c>
    </row>
    <row r="28" spans="2:31" ht="25.5" x14ac:dyDescent="0.25">
      <c r="B28" s="18">
        <v>6</v>
      </c>
      <c r="C28" s="25">
        <v>5200000000418</v>
      </c>
      <c r="D28" s="19"/>
      <c r="E28" s="19"/>
      <c r="F28" s="2"/>
      <c r="G28" s="100" t="s">
        <v>153</v>
      </c>
      <c r="H28" s="21">
        <v>20</v>
      </c>
      <c r="I28" s="21" t="s">
        <v>680</v>
      </c>
      <c r="J28" s="46"/>
      <c r="K28" s="46" t="s">
        <v>104</v>
      </c>
      <c r="L28" s="47"/>
      <c r="M28" s="48"/>
      <c r="N28" s="48">
        <v>44</v>
      </c>
      <c r="O28" s="49">
        <v>3.6499999999999998E-2</v>
      </c>
      <c r="P28" s="50">
        <v>0.05</v>
      </c>
      <c r="Q28" s="50">
        <v>0.12</v>
      </c>
      <c r="R28" s="50">
        <v>0</v>
      </c>
      <c r="S28" s="50">
        <v>0</v>
      </c>
      <c r="T28" s="46"/>
      <c r="U28" s="46" t="s">
        <v>683</v>
      </c>
      <c r="V28" s="51"/>
      <c r="W28" s="62"/>
      <c r="X28" s="62"/>
      <c r="Y28" s="23" t="str">
        <f t="shared" si="2"/>
        <v/>
      </c>
      <c r="Z28" s="23">
        <f t="shared" si="3"/>
        <v>880</v>
      </c>
      <c r="AA28" s="19">
        <f t="shared" si="4"/>
        <v>1</v>
      </c>
      <c r="AB28" s="19">
        <f t="shared" si="5"/>
        <v>0</v>
      </c>
      <c r="AC28" s="19">
        <f t="shared" si="6"/>
        <v>1</v>
      </c>
      <c r="AD28" s="23" t="str">
        <f t="shared" si="7"/>
        <v/>
      </c>
      <c r="AE28" s="23" t="str">
        <f t="shared" si="7"/>
        <v/>
      </c>
    </row>
    <row r="29" spans="2:31" ht="25.5" x14ac:dyDescent="0.25">
      <c r="B29" s="18">
        <v>7</v>
      </c>
      <c r="C29" s="25">
        <v>5200000000419</v>
      </c>
      <c r="D29" s="19"/>
      <c r="E29" s="19"/>
      <c r="F29" s="2"/>
      <c r="G29" s="100" t="s">
        <v>154</v>
      </c>
      <c r="H29" s="21">
        <v>20</v>
      </c>
      <c r="I29" s="21" t="s">
        <v>680</v>
      </c>
      <c r="J29" s="46"/>
      <c r="K29" s="46" t="s">
        <v>104</v>
      </c>
      <c r="L29" s="47"/>
      <c r="M29" s="48"/>
      <c r="N29" s="48">
        <v>40</v>
      </c>
      <c r="O29" s="49">
        <v>3.6499999999999998E-2</v>
      </c>
      <c r="P29" s="50">
        <v>0.05</v>
      </c>
      <c r="Q29" s="50">
        <v>0.12</v>
      </c>
      <c r="R29" s="50">
        <v>0</v>
      </c>
      <c r="S29" s="50">
        <v>0</v>
      </c>
      <c r="T29" s="46"/>
      <c r="U29" s="46" t="s">
        <v>683</v>
      </c>
      <c r="V29" s="51"/>
      <c r="W29" s="62"/>
      <c r="X29" s="62"/>
      <c r="Y29" s="23" t="str">
        <f t="shared" si="2"/>
        <v/>
      </c>
      <c r="Z29" s="23">
        <f t="shared" si="3"/>
        <v>800</v>
      </c>
      <c r="AA29" s="19">
        <f t="shared" si="4"/>
        <v>1</v>
      </c>
      <c r="AB29" s="19">
        <f t="shared" si="5"/>
        <v>0</v>
      </c>
      <c r="AC29" s="19">
        <f t="shared" si="6"/>
        <v>1</v>
      </c>
      <c r="AD29" s="23" t="str">
        <f t="shared" si="7"/>
        <v/>
      </c>
      <c r="AE29" s="23" t="str">
        <f t="shared" si="7"/>
        <v/>
      </c>
    </row>
    <row r="30" spans="2:31" ht="25.5" x14ac:dyDescent="0.25">
      <c r="B30" s="18">
        <f t="shared" ref="B30:B93" si="8">IF(G30="","",B29+1)</f>
        <v>8</v>
      </c>
      <c r="C30" s="25">
        <v>5200000000420</v>
      </c>
      <c r="D30" s="19"/>
      <c r="E30" s="19"/>
      <c r="F30" s="2"/>
      <c r="G30" s="100" t="s">
        <v>155</v>
      </c>
      <c r="H30" s="21">
        <v>50</v>
      </c>
      <c r="I30" s="21" t="s">
        <v>680</v>
      </c>
      <c r="J30" s="46"/>
      <c r="K30" s="46" t="s">
        <v>104</v>
      </c>
      <c r="L30" s="47"/>
      <c r="M30" s="48"/>
      <c r="N30" s="48">
        <v>55</v>
      </c>
      <c r="O30" s="49">
        <v>3.6499999999999998E-2</v>
      </c>
      <c r="P30" s="50">
        <v>0.05</v>
      </c>
      <c r="Q30" s="50">
        <v>0.12</v>
      </c>
      <c r="R30" s="50">
        <v>0</v>
      </c>
      <c r="S30" s="50">
        <v>0</v>
      </c>
      <c r="T30" s="46"/>
      <c r="U30" s="46" t="s">
        <v>683</v>
      </c>
      <c r="V30" s="51"/>
      <c r="W30" s="62"/>
      <c r="X30" s="62"/>
      <c r="Y30" s="23" t="str">
        <f t="shared" si="2"/>
        <v/>
      </c>
      <c r="Z30" s="23">
        <f t="shared" si="3"/>
        <v>2750</v>
      </c>
      <c r="AA30" s="19">
        <f t="shared" si="4"/>
        <v>1</v>
      </c>
      <c r="AB30" s="19">
        <f t="shared" si="5"/>
        <v>0</v>
      </c>
      <c r="AC30" s="19">
        <f t="shared" si="6"/>
        <v>1</v>
      </c>
      <c r="AD30" s="23" t="str">
        <f t="shared" si="7"/>
        <v/>
      </c>
      <c r="AE30" s="23" t="str">
        <f t="shared" si="7"/>
        <v/>
      </c>
    </row>
    <row r="31" spans="2:31" ht="25.5" x14ac:dyDescent="0.25">
      <c r="B31" s="18">
        <f t="shared" si="8"/>
        <v>9</v>
      </c>
      <c r="C31" s="25">
        <v>5200000000424</v>
      </c>
      <c r="D31" s="19"/>
      <c r="E31" s="19"/>
      <c r="F31" s="2"/>
      <c r="G31" s="100" t="s">
        <v>156</v>
      </c>
      <c r="H31" s="21">
        <v>50</v>
      </c>
      <c r="I31" s="21" t="s">
        <v>680</v>
      </c>
      <c r="J31" s="46"/>
      <c r="K31" s="46" t="s">
        <v>104</v>
      </c>
      <c r="L31" s="47"/>
      <c r="M31" s="48"/>
      <c r="N31" s="48">
        <v>2.4</v>
      </c>
      <c r="O31" s="49">
        <v>3.6499999999999998E-2</v>
      </c>
      <c r="P31" s="50">
        <v>0.05</v>
      </c>
      <c r="Q31" s="50">
        <v>0.12</v>
      </c>
      <c r="R31" s="50">
        <v>0</v>
      </c>
      <c r="S31" s="50">
        <v>0</v>
      </c>
      <c r="T31" s="46"/>
      <c r="U31" s="46" t="s">
        <v>683</v>
      </c>
      <c r="V31" s="51"/>
      <c r="W31" s="62"/>
      <c r="X31" s="62"/>
      <c r="Y31" s="23" t="str">
        <f t="shared" si="2"/>
        <v/>
      </c>
      <c r="Z31" s="23">
        <f t="shared" si="3"/>
        <v>120</v>
      </c>
      <c r="AA31" s="19">
        <f t="shared" si="4"/>
        <v>1</v>
      </c>
      <c r="AB31" s="19">
        <f t="shared" si="5"/>
        <v>0</v>
      </c>
      <c r="AC31" s="19">
        <f t="shared" si="6"/>
        <v>1</v>
      </c>
      <c r="AD31" s="23" t="str">
        <f t="shared" si="7"/>
        <v/>
      </c>
      <c r="AE31" s="23" t="str">
        <f t="shared" si="7"/>
        <v/>
      </c>
    </row>
    <row r="32" spans="2:31" ht="25.5" x14ac:dyDescent="0.25">
      <c r="B32" s="18">
        <f t="shared" si="8"/>
        <v>10</v>
      </c>
      <c r="C32" s="25">
        <v>5200000000426</v>
      </c>
      <c r="D32" s="19"/>
      <c r="E32" s="19"/>
      <c r="F32" s="2"/>
      <c r="G32" s="100" t="s">
        <v>157</v>
      </c>
      <c r="H32" s="21">
        <v>50</v>
      </c>
      <c r="I32" s="21" t="s">
        <v>680</v>
      </c>
      <c r="J32" s="46"/>
      <c r="K32" s="46" t="s">
        <v>104</v>
      </c>
      <c r="L32" s="47"/>
      <c r="M32" s="48"/>
      <c r="N32" s="48">
        <v>18</v>
      </c>
      <c r="O32" s="49">
        <v>3.6499999999999998E-2</v>
      </c>
      <c r="P32" s="50">
        <v>0.05</v>
      </c>
      <c r="Q32" s="50">
        <v>0.12</v>
      </c>
      <c r="R32" s="50">
        <v>0</v>
      </c>
      <c r="S32" s="50">
        <v>0</v>
      </c>
      <c r="T32" s="46"/>
      <c r="U32" s="46" t="s">
        <v>683</v>
      </c>
      <c r="V32" s="51"/>
      <c r="W32" s="62"/>
      <c r="X32" s="62"/>
      <c r="Y32" s="23" t="str">
        <f t="shared" si="2"/>
        <v/>
      </c>
      <c r="Z32" s="23">
        <f t="shared" si="3"/>
        <v>900</v>
      </c>
      <c r="AA32" s="19">
        <f t="shared" si="4"/>
        <v>1</v>
      </c>
      <c r="AB32" s="19">
        <f t="shared" si="5"/>
        <v>0</v>
      </c>
      <c r="AC32" s="19">
        <f t="shared" si="6"/>
        <v>1</v>
      </c>
      <c r="AD32" s="23" t="str">
        <f t="shared" si="7"/>
        <v/>
      </c>
      <c r="AE32" s="23" t="str">
        <f t="shared" si="7"/>
        <v/>
      </c>
    </row>
    <row r="33" spans="2:31" x14ac:dyDescent="0.25">
      <c r="B33" s="18">
        <f t="shared" si="8"/>
        <v>11</v>
      </c>
      <c r="C33" s="25">
        <v>5200000000665</v>
      </c>
      <c r="D33" s="19"/>
      <c r="E33" s="19"/>
      <c r="F33" s="2"/>
      <c r="G33" s="100" t="s">
        <v>162</v>
      </c>
      <c r="H33" s="21">
        <v>7</v>
      </c>
      <c r="I33" s="21" t="s">
        <v>680</v>
      </c>
      <c r="J33" s="46"/>
      <c r="K33" s="46" t="s">
        <v>84</v>
      </c>
      <c r="L33" s="47"/>
      <c r="M33" s="48"/>
      <c r="N33" s="48">
        <v>0</v>
      </c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>
        <f t="shared" si="3"/>
        <v>0</v>
      </c>
      <c r="AA33" s="19">
        <f t="shared" si="4"/>
        <v>1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ht="38.25" x14ac:dyDescent="0.25">
      <c r="B34" s="18">
        <f t="shared" si="8"/>
        <v>12</v>
      </c>
      <c r="C34" s="25">
        <v>5200000001135</v>
      </c>
      <c r="D34" s="19"/>
      <c r="E34" s="19"/>
      <c r="F34" s="2"/>
      <c r="G34" s="100" t="s">
        <v>164</v>
      </c>
      <c r="H34" s="21">
        <v>10</v>
      </c>
      <c r="I34" s="21" t="s">
        <v>680</v>
      </c>
      <c r="J34" s="46"/>
      <c r="K34" s="46" t="s">
        <v>104</v>
      </c>
      <c r="L34" s="47"/>
      <c r="M34" s="48"/>
      <c r="N34" s="48">
        <v>1.54</v>
      </c>
      <c r="O34" s="49">
        <v>3.6499999999999998E-2</v>
      </c>
      <c r="P34" s="50">
        <v>0.05</v>
      </c>
      <c r="Q34" s="50">
        <v>0.12</v>
      </c>
      <c r="R34" s="50">
        <v>0</v>
      </c>
      <c r="S34" s="50">
        <v>0</v>
      </c>
      <c r="T34" s="46"/>
      <c r="U34" s="46" t="s">
        <v>683</v>
      </c>
      <c r="V34" s="51"/>
      <c r="W34" s="62"/>
      <c r="X34" s="62"/>
      <c r="Y34" s="23" t="str">
        <f t="shared" si="2"/>
        <v/>
      </c>
      <c r="Z34" s="23">
        <f t="shared" si="3"/>
        <v>15.4</v>
      </c>
      <c r="AA34" s="19">
        <f t="shared" si="4"/>
        <v>1</v>
      </c>
      <c r="AB34" s="19">
        <f t="shared" si="5"/>
        <v>0</v>
      </c>
      <c r="AC34" s="19">
        <f t="shared" si="6"/>
        <v>1</v>
      </c>
      <c r="AD34" s="23" t="str">
        <f t="shared" si="7"/>
        <v/>
      </c>
      <c r="AE34" s="23" t="str">
        <f t="shared" si="7"/>
        <v/>
      </c>
    </row>
    <row r="35" spans="2:31" ht="51" x14ac:dyDescent="0.25">
      <c r="B35" s="18">
        <f t="shared" si="8"/>
        <v>13</v>
      </c>
      <c r="C35" s="25">
        <v>5200000001286</v>
      </c>
      <c r="D35" s="19"/>
      <c r="E35" s="19"/>
      <c r="F35" s="2"/>
      <c r="G35" s="100" t="s">
        <v>165</v>
      </c>
      <c r="H35" s="21">
        <v>4</v>
      </c>
      <c r="I35" s="21" t="s">
        <v>680</v>
      </c>
      <c r="J35" s="46"/>
      <c r="K35" s="46" t="s">
        <v>104</v>
      </c>
      <c r="L35" s="47"/>
      <c r="M35" s="48"/>
      <c r="N35" s="48">
        <v>68.75</v>
      </c>
      <c r="O35" s="49">
        <v>3.6499999999999998E-2</v>
      </c>
      <c r="P35" s="50">
        <v>0.05</v>
      </c>
      <c r="Q35" s="50">
        <v>0.12</v>
      </c>
      <c r="R35" s="50">
        <v>0</v>
      </c>
      <c r="S35" s="50">
        <v>0</v>
      </c>
      <c r="T35" s="46"/>
      <c r="U35" s="46" t="s">
        <v>683</v>
      </c>
      <c r="V35" s="51"/>
      <c r="W35" s="62"/>
      <c r="X35" s="62"/>
      <c r="Y35" s="23" t="str">
        <f t="shared" si="2"/>
        <v/>
      </c>
      <c r="Z35" s="23">
        <f t="shared" si="3"/>
        <v>275</v>
      </c>
      <c r="AA35" s="19">
        <f t="shared" si="4"/>
        <v>1</v>
      </c>
      <c r="AB35" s="19">
        <f t="shared" si="5"/>
        <v>0</v>
      </c>
      <c r="AC35" s="19">
        <f t="shared" si="6"/>
        <v>1</v>
      </c>
      <c r="AD35" s="23" t="str">
        <f t="shared" si="7"/>
        <v/>
      </c>
      <c r="AE35" s="23" t="str">
        <f t="shared" si="7"/>
        <v/>
      </c>
    </row>
    <row r="36" spans="2:31" ht="51" x14ac:dyDescent="0.25">
      <c r="B36" s="18">
        <f t="shared" si="8"/>
        <v>14</v>
      </c>
      <c r="C36" s="25">
        <v>5200000001328</v>
      </c>
      <c r="D36" s="19"/>
      <c r="E36" s="19"/>
      <c r="F36" s="2"/>
      <c r="G36" s="100" t="s">
        <v>167</v>
      </c>
      <c r="H36" s="21">
        <v>5</v>
      </c>
      <c r="I36" s="21" t="s">
        <v>680</v>
      </c>
      <c r="J36" s="46"/>
      <c r="K36" s="46" t="s">
        <v>104</v>
      </c>
      <c r="L36" s="47"/>
      <c r="M36" s="48"/>
      <c r="N36" s="48">
        <v>100.21</v>
      </c>
      <c r="O36" s="49">
        <v>3.6499999999999998E-2</v>
      </c>
      <c r="P36" s="50">
        <v>0.05</v>
      </c>
      <c r="Q36" s="50">
        <v>0.12</v>
      </c>
      <c r="R36" s="50">
        <v>0</v>
      </c>
      <c r="S36" s="50">
        <v>0</v>
      </c>
      <c r="T36" s="46"/>
      <c r="U36" s="46" t="s">
        <v>683</v>
      </c>
      <c r="V36" s="51"/>
      <c r="W36" s="62"/>
      <c r="X36" s="62"/>
      <c r="Y36" s="23" t="str">
        <f t="shared" si="2"/>
        <v/>
      </c>
      <c r="Z36" s="23">
        <f t="shared" si="3"/>
        <v>501.04999999999995</v>
      </c>
      <c r="AA36" s="19">
        <f t="shared" si="4"/>
        <v>1</v>
      </c>
      <c r="AB36" s="19">
        <f t="shared" si="5"/>
        <v>0</v>
      </c>
      <c r="AC36" s="19">
        <f t="shared" si="6"/>
        <v>1</v>
      </c>
      <c r="AD36" s="23" t="str">
        <f t="shared" si="7"/>
        <v/>
      </c>
      <c r="AE36" s="23" t="str">
        <f t="shared" si="7"/>
        <v/>
      </c>
    </row>
    <row r="37" spans="2:31" ht="51" x14ac:dyDescent="0.25">
      <c r="B37" s="18">
        <f t="shared" si="8"/>
        <v>15</v>
      </c>
      <c r="C37" s="25">
        <v>5200000001329</v>
      </c>
      <c r="D37" s="19"/>
      <c r="E37" s="19"/>
      <c r="F37" s="2"/>
      <c r="G37" s="100" t="s">
        <v>168</v>
      </c>
      <c r="H37" s="21">
        <v>20</v>
      </c>
      <c r="I37" s="21" t="s">
        <v>680</v>
      </c>
      <c r="J37" s="46"/>
      <c r="K37" s="46" t="s">
        <v>104</v>
      </c>
      <c r="L37" s="47"/>
      <c r="M37" s="48"/>
      <c r="N37" s="48">
        <v>64</v>
      </c>
      <c r="O37" s="49">
        <v>3.6499999999999998E-2</v>
      </c>
      <c r="P37" s="50">
        <v>0.05</v>
      </c>
      <c r="Q37" s="50">
        <v>0.12</v>
      </c>
      <c r="R37" s="50">
        <v>0</v>
      </c>
      <c r="S37" s="50">
        <v>0</v>
      </c>
      <c r="T37" s="46"/>
      <c r="U37" s="46" t="s">
        <v>683</v>
      </c>
      <c r="V37" s="51"/>
      <c r="W37" s="62"/>
      <c r="X37" s="62"/>
      <c r="Y37" s="23" t="str">
        <f t="shared" si="2"/>
        <v/>
      </c>
      <c r="Z37" s="23">
        <f t="shared" si="3"/>
        <v>1280</v>
      </c>
      <c r="AA37" s="19">
        <f t="shared" si="4"/>
        <v>1</v>
      </c>
      <c r="AB37" s="19">
        <f t="shared" si="5"/>
        <v>0</v>
      </c>
      <c r="AC37" s="19">
        <f t="shared" si="6"/>
        <v>1</v>
      </c>
      <c r="AD37" s="23" t="str">
        <f t="shared" si="7"/>
        <v/>
      </c>
      <c r="AE37" s="23" t="str">
        <f t="shared" si="7"/>
        <v/>
      </c>
    </row>
    <row r="38" spans="2:31" ht="38.25" x14ac:dyDescent="0.25">
      <c r="B38" s="18">
        <f t="shared" si="8"/>
        <v>16</v>
      </c>
      <c r="C38" s="25">
        <v>5200000001717</v>
      </c>
      <c r="D38" s="19"/>
      <c r="E38" s="19"/>
      <c r="F38" s="2"/>
      <c r="G38" s="100" t="s">
        <v>181</v>
      </c>
      <c r="H38" s="21">
        <v>4</v>
      </c>
      <c r="I38" s="21" t="s">
        <v>680</v>
      </c>
      <c r="J38" s="46"/>
      <c r="K38" s="46" t="s">
        <v>84</v>
      </c>
      <c r="L38" s="47"/>
      <c r="M38" s="48"/>
      <c r="N38" s="48">
        <v>0</v>
      </c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>
        <f t="shared" si="3"/>
        <v>0</v>
      </c>
      <c r="AA38" s="19">
        <f t="shared" si="4"/>
        <v>1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ht="51" x14ac:dyDescent="0.25">
      <c r="B39" s="18">
        <f t="shared" si="8"/>
        <v>17</v>
      </c>
      <c r="C39" s="25">
        <v>5200000001722</v>
      </c>
      <c r="D39" s="19"/>
      <c r="E39" s="19"/>
      <c r="F39" s="2"/>
      <c r="G39" s="100" t="s">
        <v>182</v>
      </c>
      <c r="H39" s="21">
        <v>12</v>
      </c>
      <c r="I39" s="21" t="s">
        <v>680</v>
      </c>
      <c r="J39" s="46"/>
      <c r="K39" s="46" t="s">
        <v>104</v>
      </c>
      <c r="L39" s="47"/>
      <c r="M39" s="48"/>
      <c r="N39" s="48">
        <v>90</v>
      </c>
      <c r="O39" s="49">
        <v>3.6499999999999998E-2</v>
      </c>
      <c r="P39" s="50">
        <v>0.05</v>
      </c>
      <c r="Q39" s="50">
        <v>0.12</v>
      </c>
      <c r="R39" s="50">
        <v>0</v>
      </c>
      <c r="S39" s="50">
        <v>0</v>
      </c>
      <c r="T39" s="46"/>
      <c r="U39" s="46" t="s">
        <v>683</v>
      </c>
      <c r="V39" s="51"/>
      <c r="W39" s="62"/>
      <c r="X39" s="62"/>
      <c r="Y39" s="23" t="str">
        <f t="shared" si="2"/>
        <v/>
      </c>
      <c r="Z39" s="23">
        <f t="shared" si="3"/>
        <v>1080</v>
      </c>
      <c r="AA39" s="19">
        <f t="shared" si="4"/>
        <v>1</v>
      </c>
      <c r="AB39" s="19">
        <f t="shared" si="5"/>
        <v>0</v>
      </c>
      <c r="AC39" s="19">
        <f t="shared" si="6"/>
        <v>1</v>
      </c>
      <c r="AD39" s="23" t="str">
        <f t="shared" si="7"/>
        <v/>
      </c>
      <c r="AE39" s="23" t="str">
        <f t="shared" si="7"/>
        <v/>
      </c>
    </row>
    <row r="40" spans="2:31" ht="51" x14ac:dyDescent="0.25">
      <c r="B40" s="18">
        <f t="shared" si="8"/>
        <v>18</v>
      </c>
      <c r="C40" s="25">
        <v>5200000002048</v>
      </c>
      <c r="D40" s="19"/>
      <c r="E40" s="19"/>
      <c r="F40" s="2"/>
      <c r="G40" s="100" t="s">
        <v>192</v>
      </c>
      <c r="H40" s="21">
        <v>13</v>
      </c>
      <c r="I40" s="21" t="s">
        <v>680</v>
      </c>
      <c r="J40" s="46"/>
      <c r="K40" s="46" t="s">
        <v>104</v>
      </c>
      <c r="L40" s="47"/>
      <c r="M40" s="48"/>
      <c r="N40" s="48">
        <v>66.55</v>
      </c>
      <c r="O40" s="49">
        <v>3.6499999999999998E-2</v>
      </c>
      <c r="P40" s="50">
        <v>0.05</v>
      </c>
      <c r="Q40" s="50">
        <v>0.12</v>
      </c>
      <c r="R40" s="50">
        <v>0</v>
      </c>
      <c r="S40" s="50">
        <v>0</v>
      </c>
      <c r="T40" s="46"/>
      <c r="U40" s="46" t="s">
        <v>683</v>
      </c>
      <c r="V40" s="51"/>
      <c r="W40" s="62"/>
      <c r="X40" s="62"/>
      <c r="Y40" s="23" t="str">
        <f t="shared" si="2"/>
        <v/>
      </c>
      <c r="Z40" s="23">
        <f t="shared" si="3"/>
        <v>865.15</v>
      </c>
      <c r="AA40" s="19">
        <f t="shared" si="4"/>
        <v>1</v>
      </c>
      <c r="AB40" s="19">
        <f t="shared" si="5"/>
        <v>0</v>
      </c>
      <c r="AC40" s="19">
        <f t="shared" si="6"/>
        <v>1</v>
      </c>
      <c r="AD40" s="23" t="str">
        <f t="shared" si="7"/>
        <v/>
      </c>
      <c r="AE40" s="23" t="str">
        <f t="shared" si="7"/>
        <v/>
      </c>
    </row>
    <row r="41" spans="2:31" x14ac:dyDescent="0.25">
      <c r="B41" s="18">
        <f t="shared" si="8"/>
        <v>19</v>
      </c>
      <c r="C41" s="25">
        <v>5200000002053</v>
      </c>
      <c r="D41" s="19"/>
      <c r="E41" s="19"/>
      <c r="F41" s="2"/>
      <c r="G41" s="100" t="s">
        <v>193</v>
      </c>
      <c r="H41" s="21">
        <v>5</v>
      </c>
      <c r="I41" s="21" t="s">
        <v>680</v>
      </c>
      <c r="J41" s="46"/>
      <c r="K41" s="46" t="s">
        <v>84</v>
      </c>
      <c r="L41" s="47"/>
      <c r="M41" s="48"/>
      <c r="N41" s="48">
        <v>0</v>
      </c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>
        <f t="shared" si="3"/>
        <v>0</v>
      </c>
      <c r="AA41" s="19">
        <f t="shared" si="4"/>
        <v>1</v>
      </c>
      <c r="AB41" s="19">
        <f t="shared" si="5"/>
        <v>0</v>
      </c>
      <c r="AC41" s="19">
        <f t="shared" si="6"/>
        <v>0</v>
      </c>
      <c r="AD41" s="23" t="str">
        <f t="shared" si="7"/>
        <v/>
      </c>
      <c r="AE41" s="23" t="str">
        <f t="shared" si="7"/>
        <v/>
      </c>
    </row>
    <row r="42" spans="2:31" ht="38.25" x14ac:dyDescent="0.25">
      <c r="B42" s="18">
        <f t="shared" si="8"/>
        <v>20</v>
      </c>
      <c r="C42" s="25">
        <v>5200000002078</v>
      </c>
      <c r="D42" s="19"/>
      <c r="E42" s="19"/>
      <c r="F42" s="2"/>
      <c r="G42" s="100" t="s">
        <v>194</v>
      </c>
      <c r="H42" s="21">
        <v>20</v>
      </c>
      <c r="I42" s="21" t="s">
        <v>680</v>
      </c>
      <c r="J42" s="46"/>
      <c r="K42" s="46" t="s">
        <v>104</v>
      </c>
      <c r="L42" s="47"/>
      <c r="M42" s="48"/>
      <c r="N42" s="48">
        <v>28</v>
      </c>
      <c r="O42" s="49">
        <v>3.6499999999999998E-2</v>
      </c>
      <c r="P42" s="50">
        <v>0.05</v>
      </c>
      <c r="Q42" s="50">
        <v>0.12</v>
      </c>
      <c r="R42" s="50">
        <v>0</v>
      </c>
      <c r="S42" s="50">
        <v>0</v>
      </c>
      <c r="T42" s="46"/>
      <c r="U42" s="46" t="s">
        <v>683</v>
      </c>
      <c r="V42" s="51"/>
      <c r="W42" s="62"/>
      <c r="X42" s="62"/>
      <c r="Y42" s="23" t="str">
        <f t="shared" si="2"/>
        <v/>
      </c>
      <c r="Z42" s="23">
        <f t="shared" si="3"/>
        <v>560</v>
      </c>
      <c r="AA42" s="19">
        <f t="shared" si="4"/>
        <v>1</v>
      </c>
      <c r="AB42" s="19">
        <f t="shared" si="5"/>
        <v>0</v>
      </c>
      <c r="AC42" s="19">
        <f t="shared" si="6"/>
        <v>1</v>
      </c>
      <c r="AD42" s="23" t="str">
        <f t="shared" si="7"/>
        <v/>
      </c>
      <c r="AE42" s="23" t="str">
        <f t="shared" si="7"/>
        <v/>
      </c>
    </row>
    <row r="43" spans="2:31" x14ac:dyDescent="0.25">
      <c r="B43" s="18">
        <f t="shared" si="8"/>
        <v>21</v>
      </c>
      <c r="C43" s="25">
        <v>5200000002170</v>
      </c>
      <c r="D43" s="19"/>
      <c r="E43" s="19"/>
      <c r="F43" s="2"/>
      <c r="G43" s="100" t="s">
        <v>196</v>
      </c>
      <c r="H43" s="21">
        <v>10</v>
      </c>
      <c r="I43" s="21" t="s">
        <v>680</v>
      </c>
      <c r="J43" s="46"/>
      <c r="K43" s="46" t="s">
        <v>84</v>
      </c>
      <c r="L43" s="47"/>
      <c r="M43" s="48"/>
      <c r="N43" s="48">
        <v>0</v>
      </c>
      <c r="O43" s="49">
        <v>3.6499999999999998E-2</v>
      </c>
      <c r="P43" s="50">
        <v>0.05</v>
      </c>
      <c r="Q43" s="50">
        <v>0.12</v>
      </c>
      <c r="R43" s="50">
        <v>0</v>
      </c>
      <c r="S43" s="50">
        <v>0</v>
      </c>
      <c r="T43" s="46"/>
      <c r="U43" s="46" t="s">
        <v>683</v>
      </c>
      <c r="V43" s="51"/>
      <c r="W43" s="62"/>
      <c r="X43" s="62"/>
      <c r="Y43" s="23" t="str">
        <f t="shared" si="2"/>
        <v/>
      </c>
      <c r="Z43" s="23">
        <f t="shared" si="3"/>
        <v>0</v>
      </c>
      <c r="AA43" s="19">
        <f t="shared" si="4"/>
        <v>1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ht="25.5" x14ac:dyDescent="0.25">
      <c r="B44" s="18">
        <f t="shared" si="8"/>
        <v>22</v>
      </c>
      <c r="C44" s="25">
        <v>5200000002213</v>
      </c>
      <c r="D44" s="19"/>
      <c r="E44" s="19"/>
      <c r="F44" s="2"/>
      <c r="G44" s="100" t="s">
        <v>197</v>
      </c>
      <c r="H44" s="21">
        <v>3</v>
      </c>
      <c r="I44" s="21" t="s">
        <v>680</v>
      </c>
      <c r="J44" s="46"/>
      <c r="K44" s="46" t="s">
        <v>104</v>
      </c>
      <c r="L44" s="47"/>
      <c r="M44" s="48"/>
      <c r="N44" s="48">
        <v>43.67</v>
      </c>
      <c r="O44" s="49">
        <v>3.6499999999999998E-2</v>
      </c>
      <c r="P44" s="50">
        <v>0.05</v>
      </c>
      <c r="Q44" s="50">
        <v>0.12</v>
      </c>
      <c r="R44" s="50">
        <v>0</v>
      </c>
      <c r="S44" s="50">
        <v>0</v>
      </c>
      <c r="T44" s="46"/>
      <c r="U44" s="46" t="s">
        <v>683</v>
      </c>
      <c r="V44" s="51"/>
      <c r="W44" s="62"/>
      <c r="X44" s="62"/>
      <c r="Y44" s="23" t="str">
        <f t="shared" si="2"/>
        <v/>
      </c>
      <c r="Z44" s="23">
        <f t="shared" si="3"/>
        <v>131.01</v>
      </c>
      <c r="AA44" s="19">
        <f t="shared" si="4"/>
        <v>1</v>
      </c>
      <c r="AB44" s="19">
        <f t="shared" si="5"/>
        <v>0</v>
      </c>
      <c r="AC44" s="19">
        <f t="shared" si="6"/>
        <v>1</v>
      </c>
      <c r="AD44" s="23" t="str">
        <f t="shared" si="7"/>
        <v/>
      </c>
      <c r="AE44" s="23" t="str">
        <f t="shared" si="7"/>
        <v/>
      </c>
    </row>
    <row r="45" spans="2:31" ht="51" x14ac:dyDescent="0.25">
      <c r="B45" s="18">
        <f t="shared" si="8"/>
        <v>23</v>
      </c>
      <c r="C45" s="25">
        <v>5200000002473</v>
      </c>
      <c r="D45" s="19"/>
      <c r="E45" s="19"/>
      <c r="F45" s="2"/>
      <c r="G45" s="100" t="s">
        <v>199</v>
      </c>
      <c r="H45" s="21">
        <v>14</v>
      </c>
      <c r="I45" s="21" t="s">
        <v>680</v>
      </c>
      <c r="J45" s="46"/>
      <c r="K45" s="46" t="s">
        <v>104</v>
      </c>
      <c r="L45" s="47"/>
      <c r="M45" s="48"/>
      <c r="N45" s="48">
        <v>449.35</v>
      </c>
      <c r="O45" s="49">
        <v>3.6499999999999998E-2</v>
      </c>
      <c r="P45" s="50">
        <v>0.05</v>
      </c>
      <c r="Q45" s="50">
        <v>0.12</v>
      </c>
      <c r="R45" s="50">
        <v>0</v>
      </c>
      <c r="S45" s="50">
        <v>0</v>
      </c>
      <c r="T45" s="46"/>
      <c r="U45" s="46" t="s">
        <v>683</v>
      </c>
      <c r="V45" s="51"/>
      <c r="W45" s="62"/>
      <c r="X45" s="62"/>
      <c r="Y45" s="23" t="str">
        <f t="shared" si="2"/>
        <v/>
      </c>
      <c r="Z45" s="23">
        <f t="shared" si="3"/>
        <v>6290.9000000000005</v>
      </c>
      <c r="AA45" s="19">
        <f t="shared" si="4"/>
        <v>1</v>
      </c>
      <c r="AB45" s="19">
        <f t="shared" si="5"/>
        <v>0</v>
      </c>
      <c r="AC45" s="19">
        <f t="shared" si="6"/>
        <v>1</v>
      </c>
      <c r="AD45" s="23" t="str">
        <f t="shared" si="7"/>
        <v/>
      </c>
      <c r="AE45" s="23" t="str">
        <f t="shared" si="7"/>
        <v/>
      </c>
    </row>
    <row r="46" spans="2:31" ht="76.5" x14ac:dyDescent="0.25">
      <c r="B46" s="18">
        <f t="shared" si="8"/>
        <v>24</v>
      </c>
      <c r="C46" s="25">
        <v>5200000002500</v>
      </c>
      <c r="D46" s="19"/>
      <c r="E46" s="19"/>
      <c r="F46" s="2"/>
      <c r="G46" s="100" t="s">
        <v>200</v>
      </c>
      <c r="H46" s="21">
        <v>1</v>
      </c>
      <c r="I46" s="21" t="s">
        <v>680</v>
      </c>
      <c r="J46" s="46"/>
      <c r="K46" s="46" t="s">
        <v>84</v>
      </c>
      <c r="L46" s="47"/>
      <c r="M46" s="48"/>
      <c r="N46" s="48">
        <v>0</v>
      </c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>
        <f t="shared" si="3"/>
        <v>0</v>
      </c>
      <c r="AA46" s="19">
        <f t="shared" si="4"/>
        <v>1</v>
      </c>
      <c r="AB46" s="19">
        <f t="shared" si="5"/>
        <v>0</v>
      </c>
      <c r="AC46" s="19">
        <f t="shared" si="6"/>
        <v>0</v>
      </c>
      <c r="AD46" s="23" t="str">
        <f t="shared" si="7"/>
        <v/>
      </c>
      <c r="AE46" s="23" t="str">
        <f t="shared" si="7"/>
        <v/>
      </c>
    </row>
    <row r="47" spans="2:31" x14ac:dyDescent="0.25">
      <c r="B47" s="18">
        <f t="shared" si="8"/>
        <v>25</v>
      </c>
      <c r="C47" s="25">
        <v>5200000002587</v>
      </c>
      <c r="D47" s="19"/>
      <c r="E47" s="19"/>
      <c r="F47" s="2"/>
      <c r="G47" s="100" t="s">
        <v>203</v>
      </c>
      <c r="H47" s="21">
        <v>30</v>
      </c>
      <c r="I47" s="21" t="s">
        <v>680</v>
      </c>
      <c r="J47" s="46"/>
      <c r="K47" s="46" t="s">
        <v>84</v>
      </c>
      <c r="L47" s="47"/>
      <c r="M47" s="48"/>
      <c r="N47" s="48">
        <v>0</v>
      </c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>
        <f t="shared" si="3"/>
        <v>0</v>
      </c>
      <c r="AA47" s="19">
        <f t="shared" si="4"/>
        <v>1</v>
      </c>
      <c r="AB47" s="19">
        <f t="shared" si="5"/>
        <v>0</v>
      </c>
      <c r="AC47" s="19">
        <f t="shared" si="6"/>
        <v>0</v>
      </c>
      <c r="AD47" s="23" t="str">
        <f t="shared" si="7"/>
        <v/>
      </c>
      <c r="AE47" s="23" t="str">
        <f t="shared" si="7"/>
        <v/>
      </c>
    </row>
    <row r="48" spans="2:31" ht="63.75" x14ac:dyDescent="0.25">
      <c r="B48" s="18">
        <f t="shared" si="8"/>
        <v>26</v>
      </c>
      <c r="C48" s="25">
        <v>5200000002670</v>
      </c>
      <c r="D48" s="19"/>
      <c r="E48" s="19"/>
      <c r="F48" s="2"/>
      <c r="G48" s="100" t="s">
        <v>204</v>
      </c>
      <c r="H48" s="21">
        <v>19</v>
      </c>
      <c r="I48" s="21" t="s">
        <v>680</v>
      </c>
      <c r="J48" s="46"/>
      <c r="K48" s="46" t="s">
        <v>84</v>
      </c>
      <c r="L48" s="47"/>
      <c r="M48" s="48"/>
      <c r="N48" s="48">
        <v>0</v>
      </c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>
        <f t="shared" si="3"/>
        <v>0</v>
      </c>
      <c r="AA48" s="19">
        <f t="shared" si="4"/>
        <v>1</v>
      </c>
      <c r="AB48" s="19">
        <f t="shared" si="5"/>
        <v>0</v>
      </c>
      <c r="AC48" s="19">
        <f t="shared" si="6"/>
        <v>0</v>
      </c>
      <c r="AD48" s="23" t="str">
        <f t="shared" si="7"/>
        <v/>
      </c>
      <c r="AE48" s="23" t="str">
        <f t="shared" si="7"/>
        <v/>
      </c>
    </row>
    <row r="49" spans="2:31" ht="38.25" x14ac:dyDescent="0.25">
      <c r="B49" s="18">
        <f t="shared" si="8"/>
        <v>27</v>
      </c>
      <c r="C49" s="25">
        <v>5200000002706</v>
      </c>
      <c r="D49" s="19"/>
      <c r="E49" s="19"/>
      <c r="F49" s="2"/>
      <c r="G49" s="100" t="s">
        <v>205</v>
      </c>
      <c r="H49" s="21">
        <v>20</v>
      </c>
      <c r="I49" s="21" t="s">
        <v>680</v>
      </c>
      <c r="J49" s="46"/>
      <c r="K49" s="46" t="s">
        <v>104</v>
      </c>
      <c r="L49" s="47"/>
      <c r="M49" s="48"/>
      <c r="N49" s="48">
        <v>40</v>
      </c>
      <c r="O49" s="49">
        <v>3.6499999999999998E-2</v>
      </c>
      <c r="P49" s="50">
        <v>0.05</v>
      </c>
      <c r="Q49" s="50">
        <v>0.12</v>
      </c>
      <c r="R49" s="50">
        <v>0</v>
      </c>
      <c r="S49" s="50">
        <v>0</v>
      </c>
      <c r="T49" s="46"/>
      <c r="U49" s="46" t="s">
        <v>683</v>
      </c>
      <c r="V49" s="51"/>
      <c r="W49" s="62"/>
      <c r="X49" s="62"/>
      <c r="Y49" s="23" t="str">
        <f t="shared" si="2"/>
        <v/>
      </c>
      <c r="Z49" s="23">
        <f t="shared" si="3"/>
        <v>800</v>
      </c>
      <c r="AA49" s="19">
        <f t="shared" si="4"/>
        <v>1</v>
      </c>
      <c r="AB49" s="19">
        <f t="shared" si="5"/>
        <v>0</v>
      </c>
      <c r="AC49" s="19">
        <f t="shared" si="6"/>
        <v>1</v>
      </c>
      <c r="AD49" s="23" t="str">
        <f t="shared" si="7"/>
        <v/>
      </c>
      <c r="AE49" s="23" t="str">
        <f t="shared" si="7"/>
        <v/>
      </c>
    </row>
    <row r="50" spans="2:31" x14ac:dyDescent="0.25">
      <c r="B50" s="18">
        <f t="shared" si="8"/>
        <v>28</v>
      </c>
      <c r="C50" s="25">
        <v>5200000002709</v>
      </c>
      <c r="D50" s="19"/>
      <c r="E50" s="19"/>
      <c r="F50" s="2"/>
      <c r="G50" s="100" t="s">
        <v>206</v>
      </c>
      <c r="H50" s="21">
        <v>40</v>
      </c>
      <c r="I50" s="21" t="s">
        <v>680</v>
      </c>
      <c r="J50" s="46"/>
      <c r="K50" s="46" t="s">
        <v>84</v>
      </c>
      <c r="L50" s="47"/>
      <c r="M50" s="48"/>
      <c r="N50" s="48">
        <v>0</v>
      </c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>
        <f t="shared" si="3"/>
        <v>0</v>
      </c>
      <c r="AA50" s="19">
        <f t="shared" si="4"/>
        <v>1</v>
      </c>
      <c r="AB50" s="19">
        <f t="shared" si="5"/>
        <v>0</v>
      </c>
      <c r="AC50" s="19">
        <f t="shared" si="6"/>
        <v>0</v>
      </c>
      <c r="AD50" s="23" t="str">
        <f t="shared" si="7"/>
        <v/>
      </c>
      <c r="AE50" s="23" t="str">
        <f t="shared" si="7"/>
        <v/>
      </c>
    </row>
    <row r="51" spans="2:31" x14ac:dyDescent="0.25">
      <c r="B51" s="18">
        <f t="shared" si="8"/>
        <v>29</v>
      </c>
      <c r="C51" s="25">
        <v>5200000002710</v>
      </c>
      <c r="D51" s="19"/>
      <c r="E51" s="19"/>
      <c r="F51" s="2"/>
      <c r="G51" s="100" t="s">
        <v>207</v>
      </c>
      <c r="H51" s="21">
        <v>50</v>
      </c>
      <c r="I51" s="21" t="s">
        <v>680</v>
      </c>
      <c r="J51" s="46"/>
      <c r="K51" s="46" t="s">
        <v>84</v>
      </c>
      <c r="L51" s="47"/>
      <c r="M51" s="48"/>
      <c r="N51" s="48">
        <v>0</v>
      </c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>
        <f t="shared" si="3"/>
        <v>0</v>
      </c>
      <c r="AA51" s="19">
        <f t="shared" si="4"/>
        <v>1</v>
      </c>
      <c r="AB51" s="19">
        <f t="shared" si="5"/>
        <v>0</v>
      </c>
      <c r="AC51" s="19">
        <f t="shared" si="6"/>
        <v>0</v>
      </c>
      <c r="AD51" s="23" t="str">
        <f t="shared" si="7"/>
        <v/>
      </c>
      <c r="AE51" s="23" t="str">
        <f t="shared" si="7"/>
        <v/>
      </c>
    </row>
    <row r="52" spans="2:31" x14ac:dyDescent="0.25">
      <c r="B52" s="18">
        <f t="shared" si="8"/>
        <v>30</v>
      </c>
      <c r="C52" s="25">
        <v>5200000002750</v>
      </c>
      <c r="D52" s="19"/>
      <c r="E52" s="19"/>
      <c r="F52" s="2"/>
      <c r="G52" s="100" t="s">
        <v>208</v>
      </c>
      <c r="H52" s="21">
        <v>20</v>
      </c>
      <c r="I52" s="21" t="s">
        <v>680</v>
      </c>
      <c r="J52" s="46"/>
      <c r="K52" s="46" t="s">
        <v>84</v>
      </c>
      <c r="L52" s="47"/>
      <c r="M52" s="48"/>
      <c r="N52" s="48">
        <v>0</v>
      </c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>
        <f t="shared" si="3"/>
        <v>0</v>
      </c>
      <c r="AA52" s="19">
        <f t="shared" si="4"/>
        <v>1</v>
      </c>
      <c r="AB52" s="19">
        <f t="shared" si="5"/>
        <v>0</v>
      </c>
      <c r="AC52" s="19">
        <f t="shared" si="6"/>
        <v>0</v>
      </c>
      <c r="AD52" s="23" t="str">
        <f t="shared" si="7"/>
        <v/>
      </c>
      <c r="AE52" s="23" t="str">
        <f t="shared" si="7"/>
        <v/>
      </c>
    </row>
    <row r="53" spans="2:31" x14ac:dyDescent="0.25">
      <c r="B53" s="18">
        <f t="shared" si="8"/>
        <v>31</v>
      </c>
      <c r="C53" s="25">
        <v>5200000002859</v>
      </c>
      <c r="D53" s="19"/>
      <c r="E53" s="19"/>
      <c r="F53" s="2"/>
      <c r="G53" s="100" t="s">
        <v>212</v>
      </c>
      <c r="H53" s="21">
        <v>90</v>
      </c>
      <c r="I53" s="21" t="s">
        <v>680</v>
      </c>
      <c r="J53" s="46"/>
      <c r="K53" s="46" t="s">
        <v>84</v>
      </c>
      <c r="L53" s="47"/>
      <c r="M53" s="48"/>
      <c r="N53" s="48">
        <v>0</v>
      </c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>
        <f t="shared" si="3"/>
        <v>0</v>
      </c>
      <c r="AA53" s="19">
        <f t="shared" si="4"/>
        <v>1</v>
      </c>
      <c r="AB53" s="19">
        <f t="shared" si="5"/>
        <v>0</v>
      </c>
      <c r="AC53" s="19">
        <f t="shared" si="6"/>
        <v>0</v>
      </c>
      <c r="AD53" s="23" t="str">
        <f t="shared" si="7"/>
        <v/>
      </c>
      <c r="AE53" s="23" t="str">
        <f t="shared" si="7"/>
        <v/>
      </c>
    </row>
    <row r="54" spans="2:31" ht="25.5" x14ac:dyDescent="0.25">
      <c r="B54" s="18">
        <f t="shared" si="8"/>
        <v>32</v>
      </c>
      <c r="C54" s="25">
        <v>5200000002876</v>
      </c>
      <c r="D54" s="19"/>
      <c r="E54" s="19"/>
      <c r="F54" s="2"/>
      <c r="G54" s="100" t="s">
        <v>214</v>
      </c>
      <c r="H54" s="21">
        <v>2</v>
      </c>
      <c r="I54" s="21" t="s">
        <v>680</v>
      </c>
      <c r="J54" s="46"/>
      <c r="K54" s="46" t="s">
        <v>84</v>
      </c>
      <c r="L54" s="47"/>
      <c r="M54" s="48"/>
      <c r="N54" s="48">
        <v>0</v>
      </c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>
        <f t="shared" si="3"/>
        <v>0</v>
      </c>
      <c r="AA54" s="19">
        <f t="shared" si="4"/>
        <v>1</v>
      </c>
      <c r="AB54" s="19">
        <f t="shared" si="5"/>
        <v>0</v>
      </c>
      <c r="AC54" s="19">
        <f t="shared" si="6"/>
        <v>0</v>
      </c>
      <c r="AD54" s="23" t="str">
        <f t="shared" si="7"/>
        <v/>
      </c>
      <c r="AE54" s="23" t="str">
        <f t="shared" si="7"/>
        <v/>
      </c>
    </row>
    <row r="55" spans="2:31" ht="25.5" x14ac:dyDescent="0.25">
      <c r="B55" s="18">
        <f t="shared" si="8"/>
        <v>33</v>
      </c>
      <c r="C55" s="25">
        <v>5200000002918</v>
      </c>
      <c r="D55" s="19"/>
      <c r="E55" s="19"/>
      <c r="F55" s="2"/>
      <c r="G55" s="100" t="s">
        <v>216</v>
      </c>
      <c r="H55" s="21">
        <v>40</v>
      </c>
      <c r="I55" s="21" t="s">
        <v>680</v>
      </c>
      <c r="J55" s="46"/>
      <c r="K55" s="46" t="s">
        <v>104</v>
      </c>
      <c r="L55" s="47"/>
      <c r="M55" s="48"/>
      <c r="N55" s="48">
        <v>10</v>
      </c>
      <c r="O55" s="49">
        <v>3.6499999999999998E-2</v>
      </c>
      <c r="P55" s="50">
        <v>0.05</v>
      </c>
      <c r="Q55" s="50">
        <v>0.12</v>
      </c>
      <c r="R55" s="50">
        <v>0</v>
      </c>
      <c r="S55" s="50">
        <v>0</v>
      </c>
      <c r="T55" s="46"/>
      <c r="U55" s="46" t="s">
        <v>683</v>
      </c>
      <c r="V55" s="51"/>
      <c r="W55" s="62"/>
      <c r="X55" s="62"/>
      <c r="Y55" s="23" t="str">
        <f t="shared" si="2"/>
        <v/>
      </c>
      <c r="Z55" s="23">
        <f t="shared" si="3"/>
        <v>400</v>
      </c>
      <c r="AA55" s="19">
        <f t="shared" si="4"/>
        <v>1</v>
      </c>
      <c r="AB55" s="19">
        <f t="shared" si="5"/>
        <v>0</v>
      </c>
      <c r="AC55" s="19">
        <f t="shared" si="6"/>
        <v>1</v>
      </c>
      <c r="AD55" s="23" t="str">
        <f t="shared" si="7"/>
        <v/>
      </c>
      <c r="AE55" s="23" t="str">
        <f t="shared" si="7"/>
        <v/>
      </c>
    </row>
    <row r="56" spans="2:31" ht="25.5" x14ac:dyDescent="0.25">
      <c r="B56" s="18">
        <f t="shared" si="8"/>
        <v>34</v>
      </c>
      <c r="C56" s="25">
        <v>5200000002919</v>
      </c>
      <c r="D56" s="19"/>
      <c r="E56" s="19"/>
      <c r="F56" s="2"/>
      <c r="G56" s="100" t="s">
        <v>217</v>
      </c>
      <c r="H56" s="21">
        <v>40</v>
      </c>
      <c r="I56" s="21" t="s">
        <v>680</v>
      </c>
      <c r="J56" s="46"/>
      <c r="K56" s="46" t="s">
        <v>104</v>
      </c>
      <c r="L56" s="47"/>
      <c r="M56" s="48"/>
      <c r="N56" s="48">
        <v>55</v>
      </c>
      <c r="O56" s="49">
        <v>3.6499999999999998E-2</v>
      </c>
      <c r="P56" s="50">
        <v>0.05</v>
      </c>
      <c r="Q56" s="50">
        <v>0.12</v>
      </c>
      <c r="R56" s="50">
        <v>0</v>
      </c>
      <c r="S56" s="50">
        <v>0</v>
      </c>
      <c r="T56" s="46"/>
      <c r="U56" s="46" t="s">
        <v>683</v>
      </c>
      <c r="V56" s="51"/>
      <c r="W56" s="62"/>
      <c r="X56" s="62"/>
      <c r="Y56" s="23" t="str">
        <f t="shared" si="2"/>
        <v/>
      </c>
      <c r="Z56" s="23">
        <f t="shared" si="3"/>
        <v>2200</v>
      </c>
      <c r="AA56" s="19">
        <f t="shared" si="4"/>
        <v>1</v>
      </c>
      <c r="AB56" s="19">
        <f t="shared" si="5"/>
        <v>0</v>
      </c>
      <c r="AC56" s="19">
        <f t="shared" si="6"/>
        <v>1</v>
      </c>
      <c r="AD56" s="23" t="str">
        <f t="shared" si="7"/>
        <v/>
      </c>
      <c r="AE56" s="23" t="str">
        <f t="shared" si="7"/>
        <v/>
      </c>
    </row>
    <row r="57" spans="2:31" ht="25.5" x14ac:dyDescent="0.25">
      <c r="B57" s="18">
        <f t="shared" si="8"/>
        <v>35</v>
      </c>
      <c r="C57" s="25">
        <v>5200000003642</v>
      </c>
      <c r="D57" s="19"/>
      <c r="E57" s="19"/>
      <c r="F57" s="2"/>
      <c r="G57" s="100" t="s">
        <v>230</v>
      </c>
      <c r="H57" s="21">
        <v>4</v>
      </c>
      <c r="I57" s="21" t="s">
        <v>680</v>
      </c>
      <c r="J57" s="46"/>
      <c r="K57" s="46" t="s">
        <v>84</v>
      </c>
      <c r="L57" s="47"/>
      <c r="M57" s="48"/>
      <c r="N57" s="48">
        <v>0</v>
      </c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>
        <f t="shared" si="3"/>
        <v>0</v>
      </c>
      <c r="AA57" s="19">
        <f t="shared" si="4"/>
        <v>1</v>
      </c>
      <c r="AB57" s="19">
        <f t="shared" si="5"/>
        <v>0</v>
      </c>
      <c r="AC57" s="19">
        <f t="shared" si="6"/>
        <v>0</v>
      </c>
      <c r="AD57" s="23" t="str">
        <f t="shared" si="7"/>
        <v/>
      </c>
      <c r="AE57" s="23" t="str">
        <f t="shared" si="7"/>
        <v/>
      </c>
    </row>
    <row r="58" spans="2:31" x14ac:dyDescent="0.25">
      <c r="B58" s="18">
        <f t="shared" si="8"/>
        <v>36</v>
      </c>
      <c r="C58" s="25">
        <v>5200000003807</v>
      </c>
      <c r="D58" s="19"/>
      <c r="E58" s="19"/>
      <c r="F58" s="2"/>
      <c r="G58" s="100" t="s">
        <v>231</v>
      </c>
      <c r="H58" s="21">
        <v>10</v>
      </c>
      <c r="I58" s="21" t="s">
        <v>680</v>
      </c>
      <c r="J58" s="46"/>
      <c r="K58" s="46" t="s">
        <v>84</v>
      </c>
      <c r="L58" s="47"/>
      <c r="M58" s="48"/>
      <c r="N58" s="48">
        <v>0</v>
      </c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>
        <f t="shared" si="3"/>
        <v>0</v>
      </c>
      <c r="AA58" s="19">
        <f t="shared" si="4"/>
        <v>1</v>
      </c>
      <c r="AB58" s="19">
        <f t="shared" si="5"/>
        <v>0</v>
      </c>
      <c r="AC58" s="19">
        <f t="shared" si="6"/>
        <v>0</v>
      </c>
      <c r="AD58" s="23" t="str">
        <f t="shared" si="7"/>
        <v/>
      </c>
      <c r="AE58" s="23" t="str">
        <f t="shared" si="7"/>
        <v/>
      </c>
    </row>
    <row r="59" spans="2:31" ht="25.5" x14ac:dyDescent="0.25">
      <c r="B59" s="18">
        <f t="shared" si="8"/>
        <v>37</v>
      </c>
      <c r="C59" s="25">
        <v>5200000003847</v>
      </c>
      <c r="D59" s="19"/>
      <c r="E59" s="19"/>
      <c r="F59" s="2"/>
      <c r="G59" s="100" t="s">
        <v>232</v>
      </c>
      <c r="H59" s="21">
        <v>4</v>
      </c>
      <c r="I59" s="21" t="s">
        <v>680</v>
      </c>
      <c r="J59" s="46"/>
      <c r="K59" s="46" t="s">
        <v>84</v>
      </c>
      <c r="L59" s="47"/>
      <c r="M59" s="48"/>
      <c r="N59" s="48">
        <v>0</v>
      </c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>
        <f t="shared" si="3"/>
        <v>0</v>
      </c>
      <c r="AA59" s="19">
        <f t="shared" si="4"/>
        <v>1</v>
      </c>
      <c r="AB59" s="19">
        <f t="shared" si="5"/>
        <v>0</v>
      </c>
      <c r="AC59" s="19">
        <f t="shared" si="6"/>
        <v>0</v>
      </c>
      <c r="AD59" s="23" t="str">
        <f t="shared" si="7"/>
        <v/>
      </c>
      <c r="AE59" s="23" t="str">
        <f t="shared" si="7"/>
        <v/>
      </c>
    </row>
    <row r="60" spans="2:31" ht="25.5" x14ac:dyDescent="0.25">
      <c r="B60" s="18">
        <f t="shared" si="8"/>
        <v>38</v>
      </c>
      <c r="C60" s="25">
        <v>5200000003848</v>
      </c>
      <c r="D60" s="19"/>
      <c r="E60" s="19"/>
      <c r="F60" s="2"/>
      <c r="G60" s="100" t="s">
        <v>233</v>
      </c>
      <c r="H60" s="21">
        <v>4</v>
      </c>
      <c r="I60" s="21" t="s">
        <v>680</v>
      </c>
      <c r="J60" s="46"/>
      <c r="K60" s="46" t="s">
        <v>84</v>
      </c>
      <c r="L60" s="47"/>
      <c r="M60" s="48"/>
      <c r="N60" s="48">
        <v>0</v>
      </c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>
        <f t="shared" si="3"/>
        <v>0</v>
      </c>
      <c r="AA60" s="19">
        <f t="shared" si="4"/>
        <v>1</v>
      </c>
      <c r="AB60" s="19">
        <f t="shared" si="5"/>
        <v>0</v>
      </c>
      <c r="AC60" s="19">
        <f t="shared" si="6"/>
        <v>0</v>
      </c>
      <c r="AD60" s="23" t="str">
        <f t="shared" si="7"/>
        <v/>
      </c>
      <c r="AE60" s="23" t="str">
        <f t="shared" si="7"/>
        <v/>
      </c>
    </row>
    <row r="61" spans="2:31" ht="38.25" x14ac:dyDescent="0.25">
      <c r="B61" s="18">
        <f t="shared" si="8"/>
        <v>39</v>
      </c>
      <c r="C61" s="25">
        <v>5200000004022</v>
      </c>
      <c r="D61" s="19"/>
      <c r="E61" s="19"/>
      <c r="F61" s="2"/>
      <c r="G61" s="100" t="s">
        <v>235</v>
      </c>
      <c r="H61" s="21">
        <v>20</v>
      </c>
      <c r="I61" s="21" t="s">
        <v>680</v>
      </c>
      <c r="J61" s="46"/>
      <c r="K61" s="46" t="s">
        <v>104</v>
      </c>
      <c r="L61" s="47"/>
      <c r="M61" s="48"/>
      <c r="N61" s="48">
        <v>145.31</v>
      </c>
      <c r="O61" s="49">
        <v>3.6499999999999998E-2</v>
      </c>
      <c r="P61" s="50">
        <v>0.05</v>
      </c>
      <c r="Q61" s="50">
        <v>0.12</v>
      </c>
      <c r="R61" s="50">
        <v>0</v>
      </c>
      <c r="S61" s="50">
        <v>0</v>
      </c>
      <c r="T61" s="46"/>
      <c r="U61" s="46" t="s">
        <v>683</v>
      </c>
      <c r="V61" s="51"/>
      <c r="W61" s="62"/>
      <c r="X61" s="62"/>
      <c r="Y61" s="23" t="str">
        <f t="shared" si="2"/>
        <v/>
      </c>
      <c r="Z61" s="23">
        <f t="shared" si="3"/>
        <v>2906.2</v>
      </c>
      <c r="AA61" s="19">
        <f t="shared" si="4"/>
        <v>1</v>
      </c>
      <c r="AB61" s="19">
        <f t="shared" si="5"/>
        <v>0</v>
      </c>
      <c r="AC61" s="19">
        <f t="shared" si="6"/>
        <v>1</v>
      </c>
      <c r="AD61" s="23" t="str">
        <f t="shared" si="7"/>
        <v/>
      </c>
      <c r="AE61" s="23" t="str">
        <f t="shared" si="7"/>
        <v/>
      </c>
    </row>
    <row r="62" spans="2:31" ht="38.25" x14ac:dyDescent="0.25">
      <c r="B62" s="18">
        <f t="shared" si="8"/>
        <v>40</v>
      </c>
      <c r="C62" s="25">
        <v>5200000004177</v>
      </c>
      <c r="D62" s="19"/>
      <c r="E62" s="19"/>
      <c r="F62" s="2"/>
      <c r="G62" s="100" t="s">
        <v>239</v>
      </c>
      <c r="H62" s="21">
        <v>4</v>
      </c>
      <c r="I62" s="21" t="s">
        <v>680</v>
      </c>
      <c r="J62" s="46"/>
      <c r="K62" s="46" t="s">
        <v>104</v>
      </c>
      <c r="L62" s="47"/>
      <c r="M62" s="48"/>
      <c r="N62" s="48">
        <v>67.210000000000008</v>
      </c>
      <c r="O62" s="49">
        <v>3.6499999999999998E-2</v>
      </c>
      <c r="P62" s="50">
        <v>0.05</v>
      </c>
      <c r="Q62" s="50">
        <v>0.12</v>
      </c>
      <c r="R62" s="50">
        <v>0</v>
      </c>
      <c r="S62" s="50">
        <v>0</v>
      </c>
      <c r="T62" s="46"/>
      <c r="U62" s="46" t="s">
        <v>683</v>
      </c>
      <c r="V62" s="51"/>
      <c r="W62" s="62"/>
      <c r="X62" s="62"/>
      <c r="Y62" s="23" t="str">
        <f t="shared" si="2"/>
        <v/>
      </c>
      <c r="Z62" s="23">
        <f t="shared" si="3"/>
        <v>268.84000000000003</v>
      </c>
      <c r="AA62" s="19">
        <f t="shared" si="4"/>
        <v>1</v>
      </c>
      <c r="AB62" s="19">
        <f t="shared" si="5"/>
        <v>0</v>
      </c>
      <c r="AC62" s="19">
        <f t="shared" si="6"/>
        <v>1</v>
      </c>
      <c r="AD62" s="23" t="str">
        <f t="shared" si="7"/>
        <v/>
      </c>
      <c r="AE62" s="23" t="str">
        <f t="shared" si="7"/>
        <v/>
      </c>
    </row>
    <row r="63" spans="2:31" ht="25.5" x14ac:dyDescent="0.25">
      <c r="B63" s="18">
        <f t="shared" si="8"/>
        <v>41</v>
      </c>
      <c r="C63" s="25">
        <v>5200000004241</v>
      </c>
      <c r="D63" s="19"/>
      <c r="E63" s="19"/>
      <c r="F63" s="2"/>
      <c r="G63" s="100" t="s">
        <v>240</v>
      </c>
      <c r="H63" s="21">
        <v>16</v>
      </c>
      <c r="I63" s="21" t="s">
        <v>680</v>
      </c>
      <c r="J63" s="46"/>
      <c r="K63" s="46" t="s">
        <v>104</v>
      </c>
      <c r="L63" s="47"/>
      <c r="M63" s="48"/>
      <c r="N63" s="48">
        <v>2.2000000000000002</v>
      </c>
      <c r="O63" s="49">
        <v>3.6499999999999998E-2</v>
      </c>
      <c r="P63" s="50">
        <v>0.05</v>
      </c>
      <c r="Q63" s="50">
        <v>0.12</v>
      </c>
      <c r="R63" s="50">
        <v>0</v>
      </c>
      <c r="S63" s="50">
        <v>0</v>
      </c>
      <c r="T63" s="46"/>
      <c r="U63" s="46" t="s">
        <v>683</v>
      </c>
      <c r="V63" s="51"/>
      <c r="W63" s="62"/>
      <c r="X63" s="62"/>
      <c r="Y63" s="23" t="str">
        <f t="shared" si="2"/>
        <v/>
      </c>
      <c r="Z63" s="23">
        <f t="shared" si="3"/>
        <v>35.200000000000003</v>
      </c>
      <c r="AA63" s="19">
        <f t="shared" si="4"/>
        <v>1</v>
      </c>
      <c r="AB63" s="19">
        <f t="shared" si="5"/>
        <v>0</v>
      </c>
      <c r="AC63" s="19">
        <f t="shared" si="6"/>
        <v>1</v>
      </c>
      <c r="AD63" s="23" t="str">
        <f t="shared" si="7"/>
        <v/>
      </c>
      <c r="AE63" s="23" t="str">
        <f t="shared" si="7"/>
        <v/>
      </c>
    </row>
    <row r="64" spans="2:31" ht="25.5" x14ac:dyDescent="0.25">
      <c r="B64" s="18">
        <f t="shared" si="8"/>
        <v>42</v>
      </c>
      <c r="C64" s="25">
        <v>5200000004334</v>
      </c>
      <c r="D64" s="19"/>
      <c r="E64" s="19"/>
      <c r="F64" s="2"/>
      <c r="G64" s="100" t="s">
        <v>242</v>
      </c>
      <c r="H64" s="21">
        <v>4</v>
      </c>
      <c r="I64" s="21" t="s">
        <v>680</v>
      </c>
      <c r="J64" s="46"/>
      <c r="K64" s="46" t="s">
        <v>84</v>
      </c>
      <c r="L64" s="47"/>
      <c r="M64" s="48"/>
      <c r="N64" s="48">
        <v>0</v>
      </c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>
        <f t="shared" si="3"/>
        <v>0</v>
      </c>
      <c r="AA64" s="19">
        <f t="shared" si="4"/>
        <v>1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ht="38.25" x14ac:dyDescent="0.25">
      <c r="B65" s="18">
        <f t="shared" si="8"/>
        <v>43</v>
      </c>
      <c r="C65" s="25">
        <v>5200000004915</v>
      </c>
      <c r="D65" s="19"/>
      <c r="E65" s="19"/>
      <c r="F65" s="2"/>
      <c r="G65" s="100" t="s">
        <v>250</v>
      </c>
      <c r="H65" s="21">
        <v>4</v>
      </c>
      <c r="I65" s="21" t="s">
        <v>680</v>
      </c>
      <c r="J65" s="46"/>
      <c r="K65" s="46" t="s">
        <v>84</v>
      </c>
      <c r="L65" s="47"/>
      <c r="M65" s="48"/>
      <c r="N65" s="48">
        <v>0</v>
      </c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>
        <f t="shared" si="3"/>
        <v>0</v>
      </c>
      <c r="AA65" s="19">
        <f t="shared" si="4"/>
        <v>1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x14ac:dyDescent="0.25">
      <c r="B66" s="18">
        <f t="shared" si="8"/>
        <v>44</v>
      </c>
      <c r="C66" s="25">
        <v>5200000005213</v>
      </c>
      <c r="D66" s="19"/>
      <c r="E66" s="19"/>
      <c r="F66" s="2"/>
      <c r="G66" s="100" t="s">
        <v>253</v>
      </c>
      <c r="H66" s="21">
        <v>3</v>
      </c>
      <c r="I66" s="21" t="s">
        <v>680</v>
      </c>
      <c r="J66" s="46"/>
      <c r="K66" s="46" t="s">
        <v>84</v>
      </c>
      <c r="L66" s="47"/>
      <c r="M66" s="48"/>
      <c r="N66" s="48">
        <v>0</v>
      </c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>
        <f t="shared" si="3"/>
        <v>0</v>
      </c>
      <c r="AA66" s="19">
        <f t="shared" si="4"/>
        <v>1</v>
      </c>
      <c r="AB66" s="19">
        <f t="shared" si="5"/>
        <v>0</v>
      </c>
      <c r="AC66" s="19">
        <f t="shared" si="6"/>
        <v>0</v>
      </c>
      <c r="AD66" s="23" t="str">
        <f t="shared" si="7"/>
        <v/>
      </c>
      <c r="AE66" s="23" t="str">
        <f t="shared" si="7"/>
        <v/>
      </c>
    </row>
    <row r="67" spans="2:31" ht="25.5" x14ac:dyDescent="0.25">
      <c r="B67" s="18">
        <f t="shared" si="8"/>
        <v>45</v>
      </c>
      <c r="C67" s="25">
        <v>5200000005215</v>
      </c>
      <c r="D67" s="19"/>
      <c r="E67" s="19"/>
      <c r="F67" s="2"/>
      <c r="G67" s="100" t="s">
        <v>254</v>
      </c>
      <c r="H67" s="21">
        <v>4</v>
      </c>
      <c r="I67" s="21" t="s">
        <v>680</v>
      </c>
      <c r="J67" s="46"/>
      <c r="K67" s="46" t="s">
        <v>84</v>
      </c>
      <c r="L67" s="47"/>
      <c r="M67" s="48"/>
      <c r="N67" s="48">
        <v>0</v>
      </c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>
        <f t="shared" si="3"/>
        <v>0</v>
      </c>
      <c r="AA67" s="19">
        <f t="shared" si="4"/>
        <v>1</v>
      </c>
      <c r="AB67" s="19">
        <f t="shared" si="5"/>
        <v>0</v>
      </c>
      <c r="AC67" s="19">
        <f t="shared" si="6"/>
        <v>0</v>
      </c>
      <c r="AD67" s="23" t="str">
        <f t="shared" si="7"/>
        <v/>
      </c>
      <c r="AE67" s="23" t="str">
        <f t="shared" si="7"/>
        <v/>
      </c>
    </row>
    <row r="68" spans="2:31" ht="25.5" x14ac:dyDescent="0.25">
      <c r="B68" s="18">
        <f t="shared" si="8"/>
        <v>46</v>
      </c>
      <c r="C68" s="25">
        <v>5200000005621</v>
      </c>
      <c r="D68" s="19"/>
      <c r="E68" s="19"/>
      <c r="F68" s="2"/>
      <c r="G68" s="100" t="s">
        <v>257</v>
      </c>
      <c r="H68" s="21">
        <v>10</v>
      </c>
      <c r="I68" s="21" t="s">
        <v>680</v>
      </c>
      <c r="J68" s="46"/>
      <c r="K68" s="46" t="s">
        <v>104</v>
      </c>
      <c r="L68" s="47"/>
      <c r="M68" s="48"/>
      <c r="N68" s="48">
        <v>36</v>
      </c>
      <c r="O68" s="49">
        <v>3.6499999999999998E-2</v>
      </c>
      <c r="P68" s="50">
        <v>0.05</v>
      </c>
      <c r="Q68" s="50">
        <v>0.12</v>
      </c>
      <c r="R68" s="50">
        <v>0</v>
      </c>
      <c r="S68" s="50">
        <v>0</v>
      </c>
      <c r="T68" s="46"/>
      <c r="U68" s="46" t="s">
        <v>683</v>
      </c>
      <c r="V68" s="51"/>
      <c r="W68" s="62"/>
      <c r="X68" s="62"/>
      <c r="Y68" s="23" t="str">
        <f t="shared" si="2"/>
        <v/>
      </c>
      <c r="Z68" s="23">
        <f t="shared" si="3"/>
        <v>360</v>
      </c>
      <c r="AA68" s="19">
        <f t="shared" si="4"/>
        <v>1</v>
      </c>
      <c r="AB68" s="19">
        <f t="shared" si="5"/>
        <v>0</v>
      </c>
      <c r="AC68" s="19">
        <f t="shared" si="6"/>
        <v>1</v>
      </c>
      <c r="AD68" s="23" t="str">
        <f t="shared" si="7"/>
        <v/>
      </c>
      <c r="AE68" s="23" t="str">
        <f t="shared" si="7"/>
        <v/>
      </c>
    </row>
    <row r="69" spans="2:31" ht="38.25" x14ac:dyDescent="0.25">
      <c r="B69" s="18">
        <f t="shared" si="8"/>
        <v>47</v>
      </c>
      <c r="C69" s="25">
        <v>5200000005624</v>
      </c>
      <c r="D69" s="19"/>
      <c r="E69" s="19"/>
      <c r="F69" s="2"/>
      <c r="G69" s="100" t="s">
        <v>258</v>
      </c>
      <c r="H69" s="21">
        <v>10</v>
      </c>
      <c r="I69" s="21" t="s">
        <v>680</v>
      </c>
      <c r="J69" s="46"/>
      <c r="K69" s="46" t="s">
        <v>104</v>
      </c>
      <c r="L69" s="47"/>
      <c r="M69" s="48"/>
      <c r="N69" s="48">
        <v>144.43</v>
      </c>
      <c r="O69" s="49">
        <v>3.6499999999999998E-2</v>
      </c>
      <c r="P69" s="50">
        <v>0.05</v>
      </c>
      <c r="Q69" s="50">
        <v>0.12</v>
      </c>
      <c r="R69" s="50">
        <v>0</v>
      </c>
      <c r="S69" s="50">
        <v>0</v>
      </c>
      <c r="T69" s="46"/>
      <c r="U69" s="46" t="s">
        <v>683</v>
      </c>
      <c r="V69" s="51"/>
      <c r="W69" s="62"/>
      <c r="X69" s="62"/>
      <c r="Y69" s="23" t="str">
        <f t="shared" si="2"/>
        <v/>
      </c>
      <c r="Z69" s="23">
        <f t="shared" si="3"/>
        <v>1444.3000000000002</v>
      </c>
      <c r="AA69" s="19">
        <f t="shared" si="4"/>
        <v>1</v>
      </c>
      <c r="AB69" s="19">
        <f t="shared" si="5"/>
        <v>0</v>
      </c>
      <c r="AC69" s="19">
        <f t="shared" si="6"/>
        <v>1</v>
      </c>
      <c r="AD69" s="23" t="str">
        <f t="shared" si="7"/>
        <v/>
      </c>
      <c r="AE69" s="23" t="str">
        <f t="shared" si="7"/>
        <v/>
      </c>
    </row>
    <row r="70" spans="2:31" x14ac:dyDescent="0.25">
      <c r="B70" s="18">
        <f t="shared" si="8"/>
        <v>48</v>
      </c>
      <c r="C70" s="25">
        <v>5200000006268</v>
      </c>
      <c r="D70" s="19"/>
      <c r="E70" s="19"/>
      <c r="F70" s="2"/>
      <c r="G70" s="100" t="s">
        <v>263</v>
      </c>
      <c r="H70" s="21">
        <v>16</v>
      </c>
      <c r="I70" s="21" t="s">
        <v>680</v>
      </c>
      <c r="J70" s="46"/>
      <c r="K70" s="46" t="s">
        <v>84</v>
      </c>
      <c r="L70" s="47"/>
      <c r="M70" s="48"/>
      <c r="N70" s="48">
        <v>0</v>
      </c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>
        <f t="shared" si="3"/>
        <v>0</v>
      </c>
      <c r="AA70" s="19">
        <f t="shared" si="4"/>
        <v>1</v>
      </c>
      <c r="AB70" s="19">
        <f t="shared" si="5"/>
        <v>0</v>
      </c>
      <c r="AC70" s="19">
        <f t="shared" si="6"/>
        <v>0</v>
      </c>
      <c r="AD70" s="23" t="str">
        <f t="shared" si="7"/>
        <v/>
      </c>
      <c r="AE70" s="23" t="str">
        <f t="shared" si="7"/>
        <v/>
      </c>
    </row>
    <row r="71" spans="2:31" ht="38.25" x14ac:dyDescent="0.25">
      <c r="B71" s="18">
        <f t="shared" si="8"/>
        <v>49</v>
      </c>
      <c r="C71" s="25">
        <v>5200000006269</v>
      </c>
      <c r="D71" s="19"/>
      <c r="E71" s="19"/>
      <c r="F71" s="2"/>
      <c r="G71" s="100" t="s">
        <v>264</v>
      </c>
      <c r="H71" s="21">
        <v>4</v>
      </c>
      <c r="I71" s="21" t="s">
        <v>680</v>
      </c>
      <c r="J71" s="46"/>
      <c r="K71" s="46" t="s">
        <v>104</v>
      </c>
      <c r="L71" s="47"/>
      <c r="M71" s="48"/>
      <c r="N71" s="48">
        <v>75.789999999999992</v>
      </c>
      <c r="O71" s="49">
        <v>3.6499999999999998E-2</v>
      </c>
      <c r="P71" s="50">
        <v>0.05</v>
      </c>
      <c r="Q71" s="50">
        <v>0.12</v>
      </c>
      <c r="R71" s="50">
        <v>0</v>
      </c>
      <c r="S71" s="50">
        <v>0</v>
      </c>
      <c r="T71" s="46"/>
      <c r="U71" s="46" t="s">
        <v>683</v>
      </c>
      <c r="V71" s="51"/>
      <c r="W71" s="62"/>
      <c r="X71" s="62"/>
      <c r="Y71" s="23" t="str">
        <f t="shared" si="2"/>
        <v/>
      </c>
      <c r="Z71" s="23">
        <f t="shared" si="3"/>
        <v>303.15999999999997</v>
      </c>
      <c r="AA71" s="19">
        <f t="shared" si="4"/>
        <v>1</v>
      </c>
      <c r="AB71" s="19">
        <f t="shared" si="5"/>
        <v>0</v>
      </c>
      <c r="AC71" s="19">
        <f t="shared" si="6"/>
        <v>1</v>
      </c>
      <c r="AD71" s="23" t="str">
        <f t="shared" si="7"/>
        <v/>
      </c>
      <c r="AE71" s="23" t="str">
        <f t="shared" si="7"/>
        <v/>
      </c>
    </row>
    <row r="72" spans="2:31" ht="63.75" x14ac:dyDescent="0.25">
      <c r="B72" s="18">
        <f t="shared" si="8"/>
        <v>50</v>
      </c>
      <c r="C72" s="25">
        <v>5200000006833</v>
      </c>
      <c r="D72" s="19"/>
      <c r="E72" s="19"/>
      <c r="F72" s="2"/>
      <c r="G72" s="100" t="s">
        <v>277</v>
      </c>
      <c r="H72" s="21">
        <v>4</v>
      </c>
      <c r="I72" s="21" t="s">
        <v>680</v>
      </c>
      <c r="J72" s="46"/>
      <c r="K72" s="46" t="s">
        <v>84</v>
      </c>
      <c r="L72" s="47"/>
      <c r="M72" s="48"/>
      <c r="N72" s="48">
        <v>0</v>
      </c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>
        <f t="shared" si="3"/>
        <v>0</v>
      </c>
      <c r="AA72" s="19">
        <f t="shared" si="4"/>
        <v>1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7"/>
        <v/>
      </c>
    </row>
    <row r="73" spans="2:31" ht="51" x14ac:dyDescent="0.25">
      <c r="B73" s="18">
        <f t="shared" si="8"/>
        <v>51</v>
      </c>
      <c r="C73" s="25">
        <v>5200000007213</v>
      </c>
      <c r="D73" s="19"/>
      <c r="E73" s="19"/>
      <c r="F73" s="2"/>
      <c r="G73" s="100" t="s">
        <v>280</v>
      </c>
      <c r="H73" s="21">
        <v>4</v>
      </c>
      <c r="I73" s="21" t="s">
        <v>680</v>
      </c>
      <c r="J73" s="46"/>
      <c r="K73" s="46" t="s">
        <v>104</v>
      </c>
      <c r="L73" s="47"/>
      <c r="M73" s="48"/>
      <c r="N73" s="48">
        <v>107.69</v>
      </c>
      <c r="O73" s="49">
        <v>3.6499999999999998E-2</v>
      </c>
      <c r="P73" s="50">
        <v>0.05</v>
      </c>
      <c r="Q73" s="50">
        <v>0.12</v>
      </c>
      <c r="R73" s="50">
        <v>0</v>
      </c>
      <c r="S73" s="50">
        <v>0</v>
      </c>
      <c r="T73" s="46"/>
      <c r="U73" s="46" t="s">
        <v>683</v>
      </c>
      <c r="V73" s="51"/>
      <c r="W73" s="62"/>
      <c r="X73" s="62"/>
      <c r="Y73" s="23" t="str">
        <f t="shared" si="2"/>
        <v/>
      </c>
      <c r="Z73" s="23">
        <f t="shared" si="3"/>
        <v>430.76</v>
      </c>
      <c r="AA73" s="19">
        <f t="shared" si="4"/>
        <v>1</v>
      </c>
      <c r="AB73" s="19">
        <f t="shared" si="5"/>
        <v>0</v>
      </c>
      <c r="AC73" s="19">
        <f t="shared" si="6"/>
        <v>1</v>
      </c>
      <c r="AD73" s="23" t="str">
        <f t="shared" si="7"/>
        <v/>
      </c>
      <c r="AE73" s="23" t="str">
        <f t="shared" si="7"/>
        <v/>
      </c>
    </row>
    <row r="74" spans="2:31" ht="63.75" x14ac:dyDescent="0.25">
      <c r="B74" s="18">
        <f t="shared" si="8"/>
        <v>52</v>
      </c>
      <c r="C74" s="25">
        <v>5200000007441</v>
      </c>
      <c r="D74" s="19"/>
      <c r="E74" s="19"/>
      <c r="F74" s="2"/>
      <c r="G74" s="100" t="s">
        <v>284</v>
      </c>
      <c r="H74" s="21">
        <v>3</v>
      </c>
      <c r="I74" s="21" t="s">
        <v>680</v>
      </c>
      <c r="J74" s="46"/>
      <c r="K74" s="46" t="s">
        <v>84</v>
      </c>
      <c r="L74" s="47"/>
      <c r="M74" s="48"/>
      <c r="N74" s="48">
        <v>0</v>
      </c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>
        <f t="shared" si="3"/>
        <v>0</v>
      </c>
      <c r="AA74" s="19">
        <f t="shared" si="4"/>
        <v>1</v>
      </c>
      <c r="AB74" s="19">
        <f t="shared" si="5"/>
        <v>0</v>
      </c>
      <c r="AC74" s="19">
        <f t="shared" si="6"/>
        <v>0</v>
      </c>
      <c r="AD74" s="23" t="str">
        <f t="shared" si="7"/>
        <v/>
      </c>
      <c r="AE74" s="23" t="str">
        <f t="shared" si="7"/>
        <v/>
      </c>
    </row>
    <row r="75" spans="2:31" ht="63.75" x14ac:dyDescent="0.25">
      <c r="B75" s="18">
        <f t="shared" si="8"/>
        <v>53</v>
      </c>
      <c r="C75" s="25">
        <v>5200000007442</v>
      </c>
      <c r="D75" s="19"/>
      <c r="E75" s="19"/>
      <c r="F75" s="2"/>
      <c r="G75" s="100" t="s">
        <v>285</v>
      </c>
      <c r="H75" s="21">
        <v>3</v>
      </c>
      <c r="I75" s="21" t="s">
        <v>680</v>
      </c>
      <c r="J75" s="46"/>
      <c r="K75" s="46" t="s">
        <v>84</v>
      </c>
      <c r="L75" s="47"/>
      <c r="M75" s="48"/>
      <c r="N75" s="48">
        <v>0</v>
      </c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>
        <f t="shared" si="3"/>
        <v>0</v>
      </c>
      <c r="AA75" s="19">
        <f t="shared" si="4"/>
        <v>1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ht="63.75" x14ac:dyDescent="0.25">
      <c r="B76" s="18">
        <f t="shared" si="8"/>
        <v>54</v>
      </c>
      <c r="C76" s="25">
        <v>5200000007443</v>
      </c>
      <c r="D76" s="19"/>
      <c r="E76" s="19"/>
      <c r="F76" s="2"/>
      <c r="G76" s="100" t="s">
        <v>286</v>
      </c>
      <c r="H76" s="21">
        <v>4</v>
      </c>
      <c r="I76" s="21" t="s">
        <v>680</v>
      </c>
      <c r="J76" s="46"/>
      <c r="K76" s="46" t="s">
        <v>84</v>
      </c>
      <c r="L76" s="47"/>
      <c r="M76" s="48"/>
      <c r="N76" s="48">
        <v>0</v>
      </c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>
        <f t="shared" si="3"/>
        <v>0</v>
      </c>
      <c r="AA76" s="19">
        <f t="shared" si="4"/>
        <v>1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ht="63.75" x14ac:dyDescent="0.25">
      <c r="B77" s="18">
        <f t="shared" si="8"/>
        <v>55</v>
      </c>
      <c r="C77" s="25">
        <v>5200000007559</v>
      </c>
      <c r="D77" s="19"/>
      <c r="E77" s="19"/>
      <c r="F77" s="2"/>
      <c r="G77" s="100" t="s">
        <v>290</v>
      </c>
      <c r="H77" s="21">
        <v>1</v>
      </c>
      <c r="I77" s="21" t="s">
        <v>680</v>
      </c>
      <c r="J77" s="46"/>
      <c r="K77" s="46" t="s">
        <v>84</v>
      </c>
      <c r="L77" s="47"/>
      <c r="M77" s="48"/>
      <c r="N77" s="48">
        <v>0</v>
      </c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>
        <f t="shared" si="3"/>
        <v>0</v>
      </c>
      <c r="AA77" s="19">
        <f t="shared" si="4"/>
        <v>1</v>
      </c>
      <c r="AB77" s="19">
        <f t="shared" si="5"/>
        <v>0</v>
      </c>
      <c r="AC77" s="19">
        <f t="shared" si="6"/>
        <v>0</v>
      </c>
      <c r="AD77" s="23" t="str">
        <f t="shared" si="7"/>
        <v/>
      </c>
      <c r="AE77" s="23" t="str">
        <f t="shared" si="7"/>
        <v/>
      </c>
    </row>
    <row r="78" spans="2:31" ht="63.75" x14ac:dyDescent="0.25">
      <c r="B78" s="18">
        <f t="shared" si="8"/>
        <v>56</v>
      </c>
      <c r="C78" s="25">
        <v>5200000007562</v>
      </c>
      <c r="D78" s="19"/>
      <c r="E78" s="19"/>
      <c r="F78" s="2"/>
      <c r="G78" s="100" t="s">
        <v>291</v>
      </c>
      <c r="H78" s="21">
        <v>4</v>
      </c>
      <c r="I78" s="21" t="s">
        <v>680</v>
      </c>
      <c r="J78" s="46"/>
      <c r="K78" s="46" t="s">
        <v>84</v>
      </c>
      <c r="L78" s="47"/>
      <c r="M78" s="48"/>
      <c r="N78" s="48">
        <v>0</v>
      </c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>
        <f t="shared" si="3"/>
        <v>0</v>
      </c>
      <c r="AA78" s="19">
        <f t="shared" si="4"/>
        <v>1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ht="63.75" x14ac:dyDescent="0.25">
      <c r="B79" s="18">
        <f t="shared" si="8"/>
        <v>57</v>
      </c>
      <c r="C79" s="25">
        <v>5200000007563</v>
      </c>
      <c r="D79" s="19"/>
      <c r="E79" s="19"/>
      <c r="F79" s="2"/>
      <c r="G79" s="100" t="s">
        <v>292</v>
      </c>
      <c r="H79" s="21">
        <v>6</v>
      </c>
      <c r="I79" s="21" t="s">
        <v>680</v>
      </c>
      <c r="J79" s="46"/>
      <c r="K79" s="46" t="s">
        <v>84</v>
      </c>
      <c r="L79" s="47"/>
      <c r="M79" s="48"/>
      <c r="N79" s="48">
        <v>0</v>
      </c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>
        <f t="shared" si="3"/>
        <v>0</v>
      </c>
      <c r="AA79" s="19">
        <f t="shared" si="4"/>
        <v>1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ht="51" x14ac:dyDescent="0.25">
      <c r="B80" s="18">
        <f t="shared" si="8"/>
        <v>58</v>
      </c>
      <c r="C80" s="25">
        <v>5200000007800</v>
      </c>
      <c r="D80" s="19"/>
      <c r="E80" s="19"/>
      <c r="F80" s="2"/>
      <c r="G80" s="100" t="s">
        <v>298</v>
      </c>
      <c r="H80" s="21">
        <v>90</v>
      </c>
      <c r="I80" s="21" t="s">
        <v>680</v>
      </c>
      <c r="J80" s="46"/>
      <c r="K80" s="46" t="s">
        <v>104</v>
      </c>
      <c r="L80" s="47"/>
      <c r="M80" s="48"/>
      <c r="N80" s="48">
        <v>70.289999999999992</v>
      </c>
      <c r="O80" s="49">
        <v>3.6499999999999998E-2</v>
      </c>
      <c r="P80" s="50">
        <v>0.05</v>
      </c>
      <c r="Q80" s="50">
        <v>0.12</v>
      </c>
      <c r="R80" s="50">
        <v>0</v>
      </c>
      <c r="S80" s="50">
        <v>0</v>
      </c>
      <c r="T80" s="46"/>
      <c r="U80" s="46" t="s">
        <v>683</v>
      </c>
      <c r="V80" s="51"/>
      <c r="W80" s="62"/>
      <c r="X80" s="62"/>
      <c r="Y80" s="23" t="str">
        <f t="shared" si="2"/>
        <v/>
      </c>
      <c r="Z80" s="23">
        <f t="shared" si="3"/>
        <v>6326.0999999999995</v>
      </c>
      <c r="AA80" s="19">
        <f t="shared" si="4"/>
        <v>1</v>
      </c>
      <c r="AB80" s="19">
        <f t="shared" si="5"/>
        <v>0</v>
      </c>
      <c r="AC80" s="19">
        <f t="shared" si="6"/>
        <v>1</v>
      </c>
      <c r="AD80" s="23" t="str">
        <f t="shared" si="7"/>
        <v/>
      </c>
      <c r="AE80" s="23" t="str">
        <f t="shared" si="7"/>
        <v/>
      </c>
    </row>
    <row r="81" spans="2:31" x14ac:dyDescent="0.25">
      <c r="B81" s="18">
        <f t="shared" si="8"/>
        <v>59</v>
      </c>
      <c r="C81" s="25">
        <v>5200000008276</v>
      </c>
      <c r="D81" s="19"/>
      <c r="E81" s="19"/>
      <c r="F81" s="2"/>
      <c r="G81" s="100" t="s">
        <v>299</v>
      </c>
      <c r="H81" s="21">
        <v>50</v>
      </c>
      <c r="I81" s="21" t="s">
        <v>680</v>
      </c>
      <c r="J81" s="46"/>
      <c r="K81" s="46" t="s">
        <v>84</v>
      </c>
      <c r="L81" s="47"/>
      <c r="M81" s="48"/>
      <c r="N81" s="48">
        <v>0</v>
      </c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>
        <f t="shared" si="3"/>
        <v>0</v>
      </c>
      <c r="AA81" s="19">
        <f t="shared" si="4"/>
        <v>1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x14ac:dyDescent="0.25">
      <c r="B82" s="18">
        <f t="shared" si="8"/>
        <v>60</v>
      </c>
      <c r="C82" s="25">
        <v>5200000008337</v>
      </c>
      <c r="D82" s="19"/>
      <c r="E82" s="19"/>
      <c r="F82" s="2"/>
      <c r="G82" s="100" t="s">
        <v>301</v>
      </c>
      <c r="H82" s="21">
        <v>30</v>
      </c>
      <c r="I82" s="21" t="s">
        <v>680</v>
      </c>
      <c r="J82" s="46"/>
      <c r="K82" s="46" t="s">
        <v>84</v>
      </c>
      <c r="L82" s="47"/>
      <c r="M82" s="48"/>
      <c r="N82" s="48">
        <v>0</v>
      </c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>
        <f t="shared" si="3"/>
        <v>0</v>
      </c>
      <c r="AA82" s="19">
        <f t="shared" si="4"/>
        <v>1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7"/>
        <v/>
      </c>
    </row>
    <row r="83" spans="2:31" x14ac:dyDescent="0.25">
      <c r="B83" s="18">
        <f t="shared" si="8"/>
        <v>61</v>
      </c>
      <c r="C83" s="25">
        <v>5200000008348</v>
      </c>
      <c r="D83" s="19"/>
      <c r="E83" s="19"/>
      <c r="F83" s="2"/>
      <c r="G83" s="100" t="s">
        <v>303</v>
      </c>
      <c r="H83" s="21">
        <v>60</v>
      </c>
      <c r="I83" s="21" t="s">
        <v>680</v>
      </c>
      <c r="J83" s="46"/>
      <c r="K83" s="46" t="s">
        <v>84</v>
      </c>
      <c r="L83" s="47"/>
      <c r="M83" s="48"/>
      <c r="N83" s="48">
        <v>0</v>
      </c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>
        <f t="shared" si="3"/>
        <v>0</v>
      </c>
      <c r="AA83" s="19">
        <f t="shared" si="4"/>
        <v>1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x14ac:dyDescent="0.25">
      <c r="B84" s="18">
        <f t="shared" si="8"/>
        <v>62</v>
      </c>
      <c r="C84" s="25">
        <v>5200000008476</v>
      </c>
      <c r="D84" s="19"/>
      <c r="E84" s="19"/>
      <c r="F84" s="2"/>
      <c r="G84" s="100" t="s">
        <v>304</v>
      </c>
      <c r="H84" s="21">
        <v>20</v>
      </c>
      <c r="I84" s="21" t="s">
        <v>680</v>
      </c>
      <c r="J84" s="46"/>
      <c r="K84" s="46" t="s">
        <v>84</v>
      </c>
      <c r="L84" s="47"/>
      <c r="M84" s="48"/>
      <c r="N84" s="48">
        <v>0</v>
      </c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>
        <f t="shared" si="3"/>
        <v>0</v>
      </c>
      <c r="AA84" s="19">
        <f t="shared" si="4"/>
        <v>1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ht="25.5" x14ac:dyDescent="0.25">
      <c r="B85" s="18">
        <f t="shared" si="8"/>
        <v>63</v>
      </c>
      <c r="C85" s="25">
        <v>5200000008503</v>
      </c>
      <c r="D85" s="19"/>
      <c r="E85" s="19"/>
      <c r="F85" s="2"/>
      <c r="G85" s="100" t="s">
        <v>305</v>
      </c>
      <c r="H85" s="21">
        <v>50</v>
      </c>
      <c r="I85" s="21" t="s">
        <v>680</v>
      </c>
      <c r="J85" s="46"/>
      <c r="K85" s="46" t="s">
        <v>104</v>
      </c>
      <c r="L85" s="47"/>
      <c r="M85" s="48"/>
      <c r="N85" s="48">
        <v>8</v>
      </c>
      <c r="O85" s="49">
        <v>3.6499999999999998E-2</v>
      </c>
      <c r="P85" s="50">
        <v>0.05</v>
      </c>
      <c r="Q85" s="50">
        <v>0.12</v>
      </c>
      <c r="R85" s="50">
        <v>0</v>
      </c>
      <c r="S85" s="50">
        <v>0</v>
      </c>
      <c r="T85" s="46"/>
      <c r="U85" s="46" t="s">
        <v>683</v>
      </c>
      <c r="V85" s="51"/>
      <c r="W85" s="62"/>
      <c r="X85" s="62"/>
      <c r="Y85" s="23" t="str">
        <f t="shared" si="2"/>
        <v/>
      </c>
      <c r="Z85" s="23">
        <f t="shared" si="3"/>
        <v>400</v>
      </c>
      <c r="AA85" s="19">
        <f t="shared" si="4"/>
        <v>1</v>
      </c>
      <c r="AB85" s="19">
        <f t="shared" si="5"/>
        <v>0</v>
      </c>
      <c r="AC85" s="19">
        <f t="shared" si="6"/>
        <v>1</v>
      </c>
      <c r="AD85" s="23" t="str">
        <f t="shared" si="7"/>
        <v/>
      </c>
      <c r="AE85" s="23" t="str">
        <f t="shared" si="7"/>
        <v/>
      </c>
    </row>
    <row r="86" spans="2:31" ht="51" x14ac:dyDescent="0.25">
      <c r="B86" s="18">
        <f t="shared" si="8"/>
        <v>64</v>
      </c>
      <c r="C86" s="25">
        <v>5200000008933</v>
      </c>
      <c r="D86" s="19"/>
      <c r="E86" s="19"/>
      <c r="F86" s="2"/>
      <c r="G86" s="100" t="s">
        <v>310</v>
      </c>
      <c r="H86" s="21">
        <v>2</v>
      </c>
      <c r="I86" s="21" t="s">
        <v>680</v>
      </c>
      <c r="J86" s="46"/>
      <c r="K86" s="46" t="s">
        <v>104</v>
      </c>
      <c r="L86" s="47"/>
      <c r="M86" s="48"/>
      <c r="N86" s="48">
        <v>78.87</v>
      </c>
      <c r="O86" s="49">
        <v>3.6499999999999998E-2</v>
      </c>
      <c r="P86" s="50">
        <v>0.05</v>
      </c>
      <c r="Q86" s="50">
        <v>0.12</v>
      </c>
      <c r="R86" s="50">
        <v>0</v>
      </c>
      <c r="S86" s="50">
        <v>0</v>
      </c>
      <c r="T86" s="46"/>
      <c r="U86" s="46" t="s">
        <v>683</v>
      </c>
      <c r="V86" s="51"/>
      <c r="W86" s="62"/>
      <c r="X86" s="62"/>
      <c r="Y86" s="23" t="str">
        <f t="shared" si="2"/>
        <v/>
      </c>
      <c r="Z86" s="23">
        <f t="shared" si="3"/>
        <v>157.74</v>
      </c>
      <c r="AA86" s="19">
        <f t="shared" si="4"/>
        <v>1</v>
      </c>
      <c r="AB86" s="19">
        <f t="shared" si="5"/>
        <v>0</v>
      </c>
      <c r="AC86" s="19">
        <f t="shared" si="6"/>
        <v>1</v>
      </c>
      <c r="AD86" s="23" t="str">
        <f t="shared" si="7"/>
        <v/>
      </c>
      <c r="AE86" s="23" t="str">
        <f t="shared" si="7"/>
        <v/>
      </c>
    </row>
    <row r="87" spans="2:31" ht="25.5" x14ac:dyDescent="0.25">
      <c r="B87" s="18">
        <f t="shared" si="8"/>
        <v>65</v>
      </c>
      <c r="C87" s="25">
        <v>5200000009226</v>
      </c>
      <c r="D87" s="19"/>
      <c r="E87" s="19"/>
      <c r="F87" s="2"/>
      <c r="G87" s="100" t="s">
        <v>311</v>
      </c>
      <c r="H87" s="21">
        <v>6</v>
      </c>
      <c r="I87" s="21" t="s">
        <v>680</v>
      </c>
      <c r="J87" s="46"/>
      <c r="K87" s="46" t="s">
        <v>84</v>
      </c>
      <c r="L87" s="47"/>
      <c r="M87" s="48"/>
      <c r="N87" s="48">
        <v>0</v>
      </c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9">IF(M87&lt;&gt;"",$H87*M87,"")</f>
        <v/>
      </c>
      <c r="Z87" s="23">
        <f t="shared" ref="Z87:Z150" si="10">IF(N87&lt;&gt;"",$H87*N87,"")</f>
        <v>0</v>
      </c>
      <c r="AA87" s="19">
        <f t="shared" ref="AA87:AA150" si="11">IF(OR(M87&lt;&gt;"",N87&lt;&gt;""),1,0)</f>
        <v>1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x14ac:dyDescent="0.25">
      <c r="B88" s="18">
        <f t="shared" si="8"/>
        <v>66</v>
      </c>
      <c r="C88" s="25">
        <v>5200000009259</v>
      </c>
      <c r="D88" s="19"/>
      <c r="E88" s="19"/>
      <c r="F88" s="2"/>
      <c r="G88" s="100" t="s">
        <v>312</v>
      </c>
      <c r="H88" s="21">
        <v>20</v>
      </c>
      <c r="I88" s="21" t="s">
        <v>680</v>
      </c>
      <c r="J88" s="46"/>
      <c r="K88" s="46" t="s">
        <v>84</v>
      </c>
      <c r="L88" s="47"/>
      <c r="M88" s="48"/>
      <c r="N88" s="48">
        <v>0</v>
      </c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>
        <f t="shared" si="10"/>
        <v>0</v>
      </c>
      <c r="AA88" s="19">
        <f t="shared" si="11"/>
        <v>1</v>
      </c>
      <c r="AB88" s="19">
        <f t="shared" ref="AB88:AB151" si="12">IF(M88&lt;&gt;0,1,0)</f>
        <v>0</v>
      </c>
      <c r="AC88" s="19">
        <f t="shared" ref="AC88:AC151" si="13">IF(N88&lt;&gt;0,1,0)</f>
        <v>0</v>
      </c>
      <c r="AD88" s="23" t="str">
        <f t="shared" ref="AD88:AE151" si="14">IF(W88&lt;&gt;"",$H88*W88,"")</f>
        <v/>
      </c>
      <c r="AE88" s="23" t="str">
        <f t="shared" si="14"/>
        <v/>
      </c>
    </row>
    <row r="89" spans="2:31" ht="25.5" x14ac:dyDescent="0.25">
      <c r="B89" s="18">
        <f t="shared" si="8"/>
        <v>67</v>
      </c>
      <c r="C89" s="25">
        <v>5200000009892</v>
      </c>
      <c r="D89" s="19"/>
      <c r="E89" s="19"/>
      <c r="F89" s="2"/>
      <c r="G89" s="100" t="s">
        <v>313</v>
      </c>
      <c r="H89" s="21">
        <v>8</v>
      </c>
      <c r="I89" s="21" t="s">
        <v>680</v>
      </c>
      <c r="J89" s="46"/>
      <c r="K89" s="46" t="s">
        <v>84</v>
      </c>
      <c r="L89" s="47"/>
      <c r="M89" s="48"/>
      <c r="N89" s="48">
        <v>0</v>
      </c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>
        <f t="shared" si="10"/>
        <v>0</v>
      </c>
      <c r="AA89" s="19">
        <f t="shared" si="11"/>
        <v>1</v>
      </c>
      <c r="AB89" s="19">
        <f t="shared" si="12"/>
        <v>0</v>
      </c>
      <c r="AC89" s="19">
        <f t="shared" si="13"/>
        <v>0</v>
      </c>
      <c r="AD89" s="23" t="str">
        <f t="shared" si="14"/>
        <v/>
      </c>
      <c r="AE89" s="23" t="str">
        <f t="shared" si="14"/>
        <v/>
      </c>
    </row>
    <row r="90" spans="2:31" ht="25.5" x14ac:dyDescent="0.25">
      <c r="B90" s="18">
        <f t="shared" si="8"/>
        <v>68</v>
      </c>
      <c r="C90" s="25">
        <v>5200000009893</v>
      </c>
      <c r="D90" s="19"/>
      <c r="E90" s="19"/>
      <c r="F90" s="2"/>
      <c r="G90" s="100" t="s">
        <v>314</v>
      </c>
      <c r="H90" s="21">
        <v>8</v>
      </c>
      <c r="I90" s="21" t="s">
        <v>680</v>
      </c>
      <c r="J90" s="46"/>
      <c r="K90" s="46" t="s">
        <v>84</v>
      </c>
      <c r="L90" s="47"/>
      <c r="M90" s="48"/>
      <c r="N90" s="48">
        <v>0</v>
      </c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>
        <f t="shared" si="10"/>
        <v>0</v>
      </c>
      <c r="AA90" s="19">
        <f t="shared" si="11"/>
        <v>1</v>
      </c>
      <c r="AB90" s="19">
        <f t="shared" si="12"/>
        <v>0</v>
      </c>
      <c r="AC90" s="19">
        <f t="shared" si="13"/>
        <v>0</v>
      </c>
      <c r="AD90" s="23" t="str">
        <f t="shared" si="14"/>
        <v/>
      </c>
      <c r="AE90" s="23" t="str">
        <f t="shared" si="14"/>
        <v/>
      </c>
    </row>
    <row r="91" spans="2:31" x14ac:dyDescent="0.25">
      <c r="B91" s="18">
        <f t="shared" si="8"/>
        <v>69</v>
      </c>
      <c r="C91" s="25">
        <v>5200000009894</v>
      </c>
      <c r="D91" s="19"/>
      <c r="E91" s="19"/>
      <c r="F91" s="2"/>
      <c r="G91" s="100" t="s">
        <v>315</v>
      </c>
      <c r="H91" s="21">
        <v>8</v>
      </c>
      <c r="I91" s="21" t="s">
        <v>680</v>
      </c>
      <c r="J91" s="46"/>
      <c r="K91" s="46" t="s">
        <v>84</v>
      </c>
      <c r="L91" s="47"/>
      <c r="M91" s="48"/>
      <c r="N91" s="48">
        <v>0</v>
      </c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>
        <f t="shared" si="10"/>
        <v>0</v>
      </c>
      <c r="AA91" s="19">
        <f t="shared" si="11"/>
        <v>1</v>
      </c>
      <c r="AB91" s="19">
        <f t="shared" si="12"/>
        <v>0</v>
      </c>
      <c r="AC91" s="19">
        <f t="shared" si="13"/>
        <v>0</v>
      </c>
      <c r="AD91" s="23" t="str">
        <f t="shared" si="14"/>
        <v/>
      </c>
      <c r="AE91" s="23" t="str">
        <f t="shared" si="14"/>
        <v/>
      </c>
    </row>
    <row r="92" spans="2:31" ht="25.5" x14ac:dyDescent="0.25">
      <c r="B92" s="18">
        <f t="shared" si="8"/>
        <v>70</v>
      </c>
      <c r="C92" s="25">
        <v>5200000010067</v>
      </c>
      <c r="D92" s="19"/>
      <c r="E92" s="19"/>
      <c r="F92" s="2"/>
      <c r="G92" s="100" t="s">
        <v>317</v>
      </c>
      <c r="H92" s="21">
        <v>8</v>
      </c>
      <c r="I92" s="21" t="s">
        <v>680</v>
      </c>
      <c r="J92" s="46"/>
      <c r="K92" s="46" t="s">
        <v>104</v>
      </c>
      <c r="L92" s="47"/>
      <c r="M92" s="48"/>
      <c r="N92" s="48">
        <v>785.18</v>
      </c>
      <c r="O92" s="49">
        <v>3.6499999999999998E-2</v>
      </c>
      <c r="P92" s="50">
        <v>0.05</v>
      </c>
      <c r="Q92" s="50">
        <v>0.12</v>
      </c>
      <c r="R92" s="50">
        <v>0</v>
      </c>
      <c r="S92" s="50">
        <v>0</v>
      </c>
      <c r="T92" s="46"/>
      <c r="U92" s="46" t="s">
        <v>683</v>
      </c>
      <c r="V92" s="51"/>
      <c r="W92" s="62"/>
      <c r="X92" s="62"/>
      <c r="Y92" s="23" t="str">
        <f t="shared" si="9"/>
        <v/>
      </c>
      <c r="Z92" s="23">
        <f t="shared" si="10"/>
        <v>6281.44</v>
      </c>
      <c r="AA92" s="19">
        <f t="shared" si="11"/>
        <v>1</v>
      </c>
      <c r="AB92" s="19">
        <f t="shared" si="12"/>
        <v>0</v>
      </c>
      <c r="AC92" s="19">
        <f t="shared" si="13"/>
        <v>1</v>
      </c>
      <c r="AD92" s="23" t="str">
        <f t="shared" si="14"/>
        <v/>
      </c>
      <c r="AE92" s="23" t="str">
        <f t="shared" si="14"/>
        <v/>
      </c>
    </row>
    <row r="93" spans="2:31" ht="25.5" x14ac:dyDescent="0.25">
      <c r="B93" s="18">
        <f t="shared" si="8"/>
        <v>71</v>
      </c>
      <c r="C93" s="25">
        <v>5200000010068</v>
      </c>
      <c r="D93" s="19"/>
      <c r="E93" s="19"/>
      <c r="F93" s="2"/>
      <c r="G93" s="100" t="s">
        <v>318</v>
      </c>
      <c r="H93" s="21">
        <v>40</v>
      </c>
      <c r="I93" s="21" t="s">
        <v>680</v>
      </c>
      <c r="J93" s="46"/>
      <c r="K93" s="46" t="s">
        <v>104</v>
      </c>
      <c r="L93" s="47"/>
      <c r="M93" s="48"/>
      <c r="N93" s="48">
        <v>48</v>
      </c>
      <c r="O93" s="49">
        <v>3.6499999999999998E-2</v>
      </c>
      <c r="P93" s="50">
        <v>0.05</v>
      </c>
      <c r="Q93" s="50">
        <v>0.12</v>
      </c>
      <c r="R93" s="50">
        <v>0</v>
      </c>
      <c r="S93" s="50">
        <v>0</v>
      </c>
      <c r="T93" s="46"/>
      <c r="U93" s="46" t="s">
        <v>683</v>
      </c>
      <c r="V93" s="51"/>
      <c r="W93" s="62"/>
      <c r="X93" s="62"/>
      <c r="Y93" s="23" t="str">
        <f t="shared" si="9"/>
        <v/>
      </c>
      <c r="Z93" s="23">
        <f t="shared" si="10"/>
        <v>1920</v>
      </c>
      <c r="AA93" s="19">
        <f t="shared" si="11"/>
        <v>1</v>
      </c>
      <c r="AB93" s="19">
        <f t="shared" si="12"/>
        <v>0</v>
      </c>
      <c r="AC93" s="19">
        <f t="shared" si="13"/>
        <v>1</v>
      </c>
      <c r="AD93" s="23" t="str">
        <f t="shared" si="14"/>
        <v/>
      </c>
      <c r="AE93" s="23" t="str">
        <f t="shared" si="14"/>
        <v/>
      </c>
    </row>
    <row r="94" spans="2:31" ht="25.5" x14ac:dyDescent="0.25">
      <c r="B94" s="18">
        <f t="shared" ref="B94:B157" si="15">IF(G94="","",B93+1)</f>
        <v>72</v>
      </c>
      <c r="C94" s="25">
        <v>5200000010070</v>
      </c>
      <c r="D94" s="19"/>
      <c r="E94" s="19"/>
      <c r="F94" s="2"/>
      <c r="G94" s="100" t="s">
        <v>319</v>
      </c>
      <c r="H94" s="21">
        <v>4</v>
      </c>
      <c r="I94" s="21" t="s">
        <v>680</v>
      </c>
      <c r="J94" s="46"/>
      <c r="K94" s="46" t="s">
        <v>104</v>
      </c>
      <c r="L94" s="47"/>
      <c r="M94" s="48"/>
      <c r="N94" s="48">
        <v>131.12</v>
      </c>
      <c r="O94" s="49">
        <v>3.6499999999999998E-2</v>
      </c>
      <c r="P94" s="50">
        <v>0.05</v>
      </c>
      <c r="Q94" s="50">
        <v>0.12</v>
      </c>
      <c r="R94" s="50">
        <v>0</v>
      </c>
      <c r="S94" s="50">
        <v>0</v>
      </c>
      <c r="T94" s="46"/>
      <c r="U94" s="46" t="s">
        <v>683</v>
      </c>
      <c r="V94" s="51"/>
      <c r="W94" s="62"/>
      <c r="X94" s="62"/>
      <c r="Y94" s="23" t="str">
        <f t="shared" si="9"/>
        <v/>
      </c>
      <c r="Z94" s="23">
        <f t="shared" si="10"/>
        <v>524.48</v>
      </c>
      <c r="AA94" s="19">
        <f t="shared" si="11"/>
        <v>1</v>
      </c>
      <c r="AB94" s="19">
        <f t="shared" si="12"/>
        <v>0</v>
      </c>
      <c r="AC94" s="19">
        <f t="shared" si="13"/>
        <v>1</v>
      </c>
      <c r="AD94" s="23" t="str">
        <f t="shared" si="14"/>
        <v/>
      </c>
      <c r="AE94" s="23" t="str">
        <f t="shared" si="14"/>
        <v/>
      </c>
    </row>
    <row r="95" spans="2:31" ht="25.5" x14ac:dyDescent="0.25">
      <c r="B95" s="18">
        <f t="shared" si="15"/>
        <v>73</v>
      </c>
      <c r="C95" s="25">
        <v>5200000010071</v>
      </c>
      <c r="D95" s="19"/>
      <c r="E95" s="19"/>
      <c r="F95" s="2"/>
      <c r="G95" s="100" t="s">
        <v>320</v>
      </c>
      <c r="H95" s="21">
        <v>30</v>
      </c>
      <c r="I95" s="21" t="s">
        <v>680</v>
      </c>
      <c r="J95" s="46"/>
      <c r="K95" s="46" t="s">
        <v>104</v>
      </c>
      <c r="L95" s="47"/>
      <c r="M95" s="48"/>
      <c r="N95" s="48">
        <v>13.75</v>
      </c>
      <c r="O95" s="49">
        <v>3.6499999999999998E-2</v>
      </c>
      <c r="P95" s="50">
        <v>0.05</v>
      </c>
      <c r="Q95" s="50">
        <v>0.12</v>
      </c>
      <c r="R95" s="50">
        <v>0</v>
      </c>
      <c r="S95" s="50">
        <v>0</v>
      </c>
      <c r="T95" s="46"/>
      <c r="U95" s="46" t="s">
        <v>683</v>
      </c>
      <c r="V95" s="51"/>
      <c r="W95" s="62"/>
      <c r="X95" s="62"/>
      <c r="Y95" s="23" t="str">
        <f t="shared" si="9"/>
        <v/>
      </c>
      <c r="Z95" s="23">
        <f t="shared" si="10"/>
        <v>412.5</v>
      </c>
      <c r="AA95" s="19">
        <f t="shared" si="11"/>
        <v>1</v>
      </c>
      <c r="AB95" s="19">
        <f t="shared" si="12"/>
        <v>0</v>
      </c>
      <c r="AC95" s="19">
        <f t="shared" si="13"/>
        <v>1</v>
      </c>
      <c r="AD95" s="23" t="str">
        <f t="shared" si="14"/>
        <v/>
      </c>
      <c r="AE95" s="23" t="str">
        <f t="shared" si="14"/>
        <v/>
      </c>
    </row>
    <row r="96" spans="2:31" ht="25.5" x14ac:dyDescent="0.25">
      <c r="B96" s="18">
        <f t="shared" si="15"/>
        <v>74</v>
      </c>
      <c r="C96" s="25">
        <v>5200000010072</v>
      </c>
      <c r="D96" s="19"/>
      <c r="E96" s="19"/>
      <c r="F96" s="2"/>
      <c r="G96" s="100" t="s">
        <v>321</v>
      </c>
      <c r="H96" s="21">
        <v>30</v>
      </c>
      <c r="I96" s="21" t="s">
        <v>680</v>
      </c>
      <c r="J96" s="46"/>
      <c r="K96" s="46" t="s">
        <v>104</v>
      </c>
      <c r="L96" s="47"/>
      <c r="M96" s="48"/>
      <c r="N96" s="48">
        <v>18.259999999999998</v>
      </c>
      <c r="O96" s="49">
        <v>3.6499999999999998E-2</v>
      </c>
      <c r="P96" s="50">
        <v>0.05</v>
      </c>
      <c r="Q96" s="50">
        <v>0.12</v>
      </c>
      <c r="R96" s="50">
        <v>0</v>
      </c>
      <c r="S96" s="50">
        <v>0</v>
      </c>
      <c r="T96" s="46"/>
      <c r="U96" s="46" t="s">
        <v>683</v>
      </c>
      <c r="V96" s="51"/>
      <c r="W96" s="62"/>
      <c r="X96" s="62"/>
      <c r="Y96" s="23" t="str">
        <f t="shared" si="9"/>
        <v/>
      </c>
      <c r="Z96" s="23">
        <f t="shared" si="10"/>
        <v>547.79999999999995</v>
      </c>
      <c r="AA96" s="19">
        <f t="shared" si="11"/>
        <v>1</v>
      </c>
      <c r="AB96" s="19">
        <f t="shared" si="12"/>
        <v>0</v>
      </c>
      <c r="AC96" s="19">
        <f t="shared" si="13"/>
        <v>1</v>
      </c>
      <c r="AD96" s="23" t="str">
        <f t="shared" si="14"/>
        <v/>
      </c>
      <c r="AE96" s="23" t="str">
        <f t="shared" si="14"/>
        <v/>
      </c>
    </row>
    <row r="97" spans="2:31" ht="25.5" x14ac:dyDescent="0.25">
      <c r="B97" s="18">
        <f t="shared" si="15"/>
        <v>75</v>
      </c>
      <c r="C97" s="25">
        <v>5200000010074</v>
      </c>
      <c r="D97" s="19"/>
      <c r="E97" s="19"/>
      <c r="F97" s="2"/>
      <c r="G97" s="100" t="s">
        <v>322</v>
      </c>
      <c r="H97" s="21">
        <v>8</v>
      </c>
      <c r="I97" s="21" t="s">
        <v>680</v>
      </c>
      <c r="J97" s="46"/>
      <c r="K97" s="46" t="s">
        <v>104</v>
      </c>
      <c r="L97" s="47"/>
      <c r="M97" s="48"/>
      <c r="N97" s="48">
        <v>16</v>
      </c>
      <c r="O97" s="49">
        <v>3.6499999999999998E-2</v>
      </c>
      <c r="P97" s="50">
        <v>0.05</v>
      </c>
      <c r="Q97" s="50">
        <v>0.12</v>
      </c>
      <c r="R97" s="50">
        <v>0</v>
      </c>
      <c r="S97" s="50">
        <v>0</v>
      </c>
      <c r="T97" s="46"/>
      <c r="U97" s="46" t="s">
        <v>683</v>
      </c>
      <c r="V97" s="51"/>
      <c r="W97" s="62"/>
      <c r="X97" s="62"/>
      <c r="Y97" s="23" t="str">
        <f t="shared" si="9"/>
        <v/>
      </c>
      <c r="Z97" s="23">
        <f t="shared" si="10"/>
        <v>128</v>
      </c>
      <c r="AA97" s="19">
        <f t="shared" si="11"/>
        <v>1</v>
      </c>
      <c r="AB97" s="19">
        <f t="shared" si="12"/>
        <v>0</v>
      </c>
      <c r="AC97" s="19">
        <f t="shared" si="13"/>
        <v>1</v>
      </c>
      <c r="AD97" s="23" t="str">
        <f t="shared" si="14"/>
        <v/>
      </c>
      <c r="AE97" s="23" t="str">
        <f t="shared" si="14"/>
        <v/>
      </c>
    </row>
    <row r="98" spans="2:31" ht="25.5" x14ac:dyDescent="0.25">
      <c r="B98" s="18">
        <f t="shared" si="15"/>
        <v>76</v>
      </c>
      <c r="C98" s="25">
        <v>5200000010096</v>
      </c>
      <c r="D98" s="19"/>
      <c r="E98" s="19"/>
      <c r="F98" s="2"/>
      <c r="G98" s="100" t="s">
        <v>323</v>
      </c>
      <c r="H98" s="21">
        <v>30</v>
      </c>
      <c r="I98" s="21" t="s">
        <v>680</v>
      </c>
      <c r="J98" s="46"/>
      <c r="K98" s="46" t="s">
        <v>104</v>
      </c>
      <c r="L98" s="47"/>
      <c r="M98" s="48"/>
      <c r="N98" s="48">
        <v>37.18</v>
      </c>
      <c r="O98" s="49">
        <v>3.6499999999999998E-2</v>
      </c>
      <c r="P98" s="50">
        <v>0.05</v>
      </c>
      <c r="Q98" s="50">
        <v>0.12</v>
      </c>
      <c r="R98" s="50">
        <v>0</v>
      </c>
      <c r="S98" s="50">
        <v>0</v>
      </c>
      <c r="T98" s="46"/>
      <c r="U98" s="46" t="s">
        <v>683</v>
      </c>
      <c r="V98" s="51"/>
      <c r="W98" s="62"/>
      <c r="X98" s="62"/>
      <c r="Y98" s="23" t="str">
        <f t="shared" si="9"/>
        <v/>
      </c>
      <c r="Z98" s="23">
        <f t="shared" si="10"/>
        <v>1115.4000000000001</v>
      </c>
      <c r="AA98" s="19">
        <f t="shared" si="11"/>
        <v>1</v>
      </c>
      <c r="AB98" s="19">
        <f t="shared" si="12"/>
        <v>0</v>
      </c>
      <c r="AC98" s="19">
        <f t="shared" si="13"/>
        <v>1</v>
      </c>
      <c r="AD98" s="23" t="str">
        <f t="shared" si="14"/>
        <v/>
      </c>
      <c r="AE98" s="23" t="str">
        <f t="shared" si="14"/>
        <v/>
      </c>
    </row>
    <row r="99" spans="2:31" ht="25.5" x14ac:dyDescent="0.25">
      <c r="B99" s="18">
        <f t="shared" si="15"/>
        <v>77</v>
      </c>
      <c r="C99" s="25">
        <v>5200000010100</v>
      </c>
      <c r="D99" s="19"/>
      <c r="E99" s="19"/>
      <c r="F99" s="2"/>
      <c r="G99" s="100" t="s">
        <v>324</v>
      </c>
      <c r="H99" s="21">
        <v>30</v>
      </c>
      <c r="I99" s="21" t="s">
        <v>680</v>
      </c>
      <c r="J99" s="46"/>
      <c r="K99" s="46" t="s">
        <v>104</v>
      </c>
      <c r="L99" s="47"/>
      <c r="M99" s="48"/>
      <c r="N99" s="48">
        <v>28.82</v>
      </c>
      <c r="O99" s="49">
        <v>3.6499999999999998E-2</v>
      </c>
      <c r="P99" s="50">
        <v>0.05</v>
      </c>
      <c r="Q99" s="50">
        <v>0.12</v>
      </c>
      <c r="R99" s="50">
        <v>0</v>
      </c>
      <c r="S99" s="50">
        <v>0</v>
      </c>
      <c r="T99" s="46"/>
      <c r="U99" s="46" t="s">
        <v>683</v>
      </c>
      <c r="V99" s="51"/>
      <c r="W99" s="62"/>
      <c r="X99" s="62"/>
      <c r="Y99" s="23" t="str">
        <f t="shared" si="9"/>
        <v/>
      </c>
      <c r="Z99" s="23">
        <f t="shared" si="10"/>
        <v>864.6</v>
      </c>
      <c r="AA99" s="19">
        <f t="shared" si="11"/>
        <v>1</v>
      </c>
      <c r="AB99" s="19">
        <f t="shared" si="12"/>
        <v>0</v>
      </c>
      <c r="AC99" s="19">
        <f t="shared" si="13"/>
        <v>1</v>
      </c>
      <c r="AD99" s="23" t="str">
        <f t="shared" si="14"/>
        <v/>
      </c>
      <c r="AE99" s="23" t="str">
        <f t="shared" si="14"/>
        <v/>
      </c>
    </row>
    <row r="100" spans="2:31" x14ac:dyDescent="0.25">
      <c r="B100" s="18">
        <f t="shared" si="15"/>
        <v>78</v>
      </c>
      <c r="C100" s="25">
        <v>5200000010102</v>
      </c>
      <c r="D100" s="19"/>
      <c r="E100" s="19"/>
      <c r="F100" s="2"/>
      <c r="G100" s="100" t="s">
        <v>325</v>
      </c>
      <c r="H100" s="21">
        <v>4</v>
      </c>
      <c r="I100" s="21" t="s">
        <v>680</v>
      </c>
      <c r="J100" s="46"/>
      <c r="K100" s="46" t="s">
        <v>104</v>
      </c>
      <c r="L100" s="47"/>
      <c r="M100" s="48"/>
      <c r="N100" s="48">
        <v>34</v>
      </c>
      <c r="O100" s="49">
        <v>3.6499999999999998E-2</v>
      </c>
      <c r="P100" s="50">
        <v>0.05</v>
      </c>
      <c r="Q100" s="50">
        <v>0.12</v>
      </c>
      <c r="R100" s="50">
        <v>0</v>
      </c>
      <c r="S100" s="50">
        <v>0</v>
      </c>
      <c r="T100" s="46"/>
      <c r="U100" s="46" t="s">
        <v>683</v>
      </c>
      <c r="V100" s="51"/>
      <c r="W100" s="62"/>
      <c r="X100" s="62"/>
      <c r="Y100" s="23" t="str">
        <f t="shared" si="9"/>
        <v/>
      </c>
      <c r="Z100" s="23">
        <f t="shared" si="10"/>
        <v>136</v>
      </c>
      <c r="AA100" s="19">
        <f t="shared" si="11"/>
        <v>1</v>
      </c>
      <c r="AB100" s="19">
        <f t="shared" si="12"/>
        <v>0</v>
      </c>
      <c r="AC100" s="19">
        <f t="shared" si="13"/>
        <v>1</v>
      </c>
      <c r="AD100" s="23" t="str">
        <f t="shared" si="14"/>
        <v/>
      </c>
      <c r="AE100" s="23" t="str">
        <f t="shared" si="14"/>
        <v/>
      </c>
    </row>
    <row r="101" spans="2:31" ht="25.5" x14ac:dyDescent="0.25">
      <c r="B101" s="18">
        <f t="shared" si="15"/>
        <v>79</v>
      </c>
      <c r="C101" s="25">
        <v>5200000010103</v>
      </c>
      <c r="D101" s="19"/>
      <c r="E101" s="19"/>
      <c r="F101" s="2"/>
      <c r="G101" s="100" t="s">
        <v>326</v>
      </c>
      <c r="H101" s="21">
        <v>30</v>
      </c>
      <c r="I101" s="21" t="s">
        <v>680</v>
      </c>
      <c r="J101" s="46"/>
      <c r="K101" s="46" t="s">
        <v>104</v>
      </c>
      <c r="L101" s="47"/>
      <c r="M101" s="48"/>
      <c r="N101" s="48">
        <v>32</v>
      </c>
      <c r="O101" s="49">
        <v>3.6499999999999998E-2</v>
      </c>
      <c r="P101" s="50">
        <v>0.05</v>
      </c>
      <c r="Q101" s="50">
        <v>0.12</v>
      </c>
      <c r="R101" s="50">
        <v>0</v>
      </c>
      <c r="S101" s="50">
        <v>0</v>
      </c>
      <c r="T101" s="46"/>
      <c r="U101" s="46" t="s">
        <v>683</v>
      </c>
      <c r="V101" s="51"/>
      <c r="W101" s="62"/>
      <c r="X101" s="62"/>
      <c r="Y101" s="23" t="str">
        <f t="shared" si="9"/>
        <v/>
      </c>
      <c r="Z101" s="23">
        <f t="shared" si="10"/>
        <v>960</v>
      </c>
      <c r="AA101" s="19">
        <f t="shared" si="11"/>
        <v>1</v>
      </c>
      <c r="AB101" s="19">
        <f t="shared" si="12"/>
        <v>0</v>
      </c>
      <c r="AC101" s="19">
        <f t="shared" si="13"/>
        <v>1</v>
      </c>
      <c r="AD101" s="23" t="str">
        <f t="shared" si="14"/>
        <v/>
      </c>
      <c r="AE101" s="23" t="str">
        <f t="shared" si="14"/>
        <v/>
      </c>
    </row>
    <row r="102" spans="2:31" ht="25.5" x14ac:dyDescent="0.25">
      <c r="B102" s="18">
        <f t="shared" si="15"/>
        <v>80</v>
      </c>
      <c r="C102" s="25">
        <v>5200000010104</v>
      </c>
      <c r="D102" s="19"/>
      <c r="E102" s="19"/>
      <c r="F102" s="2"/>
      <c r="G102" s="100" t="s">
        <v>327</v>
      </c>
      <c r="H102" s="21">
        <v>30</v>
      </c>
      <c r="I102" s="21" t="s">
        <v>680</v>
      </c>
      <c r="J102" s="46"/>
      <c r="K102" s="46" t="s">
        <v>104</v>
      </c>
      <c r="L102" s="47"/>
      <c r="M102" s="48"/>
      <c r="N102" s="48">
        <v>28</v>
      </c>
      <c r="O102" s="49">
        <v>3.6499999999999998E-2</v>
      </c>
      <c r="P102" s="50">
        <v>0.05</v>
      </c>
      <c r="Q102" s="50">
        <v>0.12</v>
      </c>
      <c r="R102" s="50">
        <v>0</v>
      </c>
      <c r="S102" s="50">
        <v>0</v>
      </c>
      <c r="T102" s="46"/>
      <c r="U102" s="46" t="s">
        <v>683</v>
      </c>
      <c r="V102" s="51"/>
      <c r="W102" s="62"/>
      <c r="X102" s="62"/>
      <c r="Y102" s="23" t="str">
        <f t="shared" si="9"/>
        <v/>
      </c>
      <c r="Z102" s="23">
        <f t="shared" si="10"/>
        <v>840</v>
      </c>
      <c r="AA102" s="19">
        <f t="shared" si="11"/>
        <v>1</v>
      </c>
      <c r="AB102" s="19">
        <f t="shared" si="12"/>
        <v>0</v>
      </c>
      <c r="AC102" s="19">
        <f t="shared" si="13"/>
        <v>1</v>
      </c>
      <c r="AD102" s="23" t="str">
        <f t="shared" si="14"/>
        <v/>
      </c>
      <c r="AE102" s="23" t="str">
        <f t="shared" si="14"/>
        <v/>
      </c>
    </row>
    <row r="103" spans="2:31" x14ac:dyDescent="0.25">
      <c r="B103" s="18">
        <f t="shared" si="15"/>
        <v>81</v>
      </c>
      <c r="C103" s="25">
        <v>5200000010317</v>
      </c>
      <c r="D103" s="19"/>
      <c r="E103" s="19"/>
      <c r="F103" s="2"/>
      <c r="G103" s="100" t="s">
        <v>329</v>
      </c>
      <c r="H103" s="21">
        <v>4</v>
      </c>
      <c r="I103" s="21" t="s">
        <v>680</v>
      </c>
      <c r="J103" s="46"/>
      <c r="K103" s="46" t="s">
        <v>104</v>
      </c>
      <c r="L103" s="47"/>
      <c r="M103" s="48"/>
      <c r="N103" s="48">
        <v>123.53</v>
      </c>
      <c r="O103" s="49">
        <v>3.6499999999999998E-2</v>
      </c>
      <c r="P103" s="50">
        <v>0.05</v>
      </c>
      <c r="Q103" s="50">
        <v>0.12</v>
      </c>
      <c r="R103" s="50">
        <v>0</v>
      </c>
      <c r="S103" s="50">
        <v>0</v>
      </c>
      <c r="T103" s="46"/>
      <c r="U103" s="46" t="s">
        <v>683</v>
      </c>
      <c r="V103" s="51"/>
      <c r="W103" s="62"/>
      <c r="X103" s="62"/>
      <c r="Y103" s="23" t="str">
        <f t="shared" si="9"/>
        <v/>
      </c>
      <c r="Z103" s="23">
        <f t="shared" si="10"/>
        <v>494.12</v>
      </c>
      <c r="AA103" s="19">
        <f t="shared" si="11"/>
        <v>1</v>
      </c>
      <c r="AB103" s="19">
        <f t="shared" si="12"/>
        <v>0</v>
      </c>
      <c r="AC103" s="19">
        <f t="shared" si="13"/>
        <v>1</v>
      </c>
      <c r="AD103" s="23" t="str">
        <f t="shared" si="14"/>
        <v/>
      </c>
      <c r="AE103" s="23" t="str">
        <f t="shared" si="14"/>
        <v/>
      </c>
    </row>
    <row r="104" spans="2:31" x14ac:dyDescent="0.25">
      <c r="B104" s="18">
        <f t="shared" si="15"/>
        <v>82</v>
      </c>
      <c r="C104" s="25">
        <v>5200000010318</v>
      </c>
      <c r="D104" s="19"/>
      <c r="E104" s="19"/>
      <c r="F104" s="2"/>
      <c r="G104" s="100" t="s">
        <v>330</v>
      </c>
      <c r="H104" s="21">
        <v>20</v>
      </c>
      <c r="I104" s="21" t="s">
        <v>680</v>
      </c>
      <c r="J104" s="46"/>
      <c r="K104" s="46" t="s">
        <v>104</v>
      </c>
      <c r="L104" s="47"/>
      <c r="M104" s="48"/>
      <c r="N104" s="48">
        <v>69.19</v>
      </c>
      <c r="O104" s="49">
        <v>3.6499999999999998E-2</v>
      </c>
      <c r="P104" s="50">
        <v>0.05</v>
      </c>
      <c r="Q104" s="50">
        <v>0.12</v>
      </c>
      <c r="R104" s="50">
        <v>0</v>
      </c>
      <c r="S104" s="50">
        <v>0</v>
      </c>
      <c r="T104" s="46"/>
      <c r="U104" s="46" t="s">
        <v>683</v>
      </c>
      <c r="V104" s="51"/>
      <c r="W104" s="62"/>
      <c r="X104" s="62"/>
      <c r="Y104" s="23" t="str">
        <f t="shared" si="9"/>
        <v/>
      </c>
      <c r="Z104" s="23">
        <f t="shared" si="10"/>
        <v>1383.8</v>
      </c>
      <c r="AA104" s="19">
        <f t="shared" si="11"/>
        <v>1</v>
      </c>
      <c r="AB104" s="19">
        <f t="shared" si="12"/>
        <v>0</v>
      </c>
      <c r="AC104" s="19">
        <f t="shared" si="13"/>
        <v>1</v>
      </c>
      <c r="AD104" s="23" t="str">
        <f t="shared" si="14"/>
        <v/>
      </c>
      <c r="AE104" s="23" t="str">
        <f t="shared" si="14"/>
        <v/>
      </c>
    </row>
    <row r="105" spans="2:31" x14ac:dyDescent="0.25">
      <c r="B105" s="18">
        <f t="shared" si="15"/>
        <v>83</v>
      </c>
      <c r="C105" s="25">
        <v>5200000010335</v>
      </c>
      <c r="D105" s="19"/>
      <c r="E105" s="19"/>
      <c r="F105" s="2"/>
      <c r="G105" s="100" t="s">
        <v>331</v>
      </c>
      <c r="H105" s="21">
        <v>2</v>
      </c>
      <c r="I105" s="21" t="s">
        <v>680</v>
      </c>
      <c r="J105" s="46"/>
      <c r="K105" s="46" t="s">
        <v>104</v>
      </c>
      <c r="L105" s="47"/>
      <c r="M105" s="48"/>
      <c r="N105" s="48">
        <v>70.84</v>
      </c>
      <c r="O105" s="49">
        <v>3.6499999999999998E-2</v>
      </c>
      <c r="P105" s="50">
        <v>0.05</v>
      </c>
      <c r="Q105" s="50">
        <v>0.12</v>
      </c>
      <c r="R105" s="50">
        <v>0</v>
      </c>
      <c r="S105" s="50">
        <v>0</v>
      </c>
      <c r="T105" s="46"/>
      <c r="U105" s="46" t="s">
        <v>683</v>
      </c>
      <c r="V105" s="51"/>
      <c r="W105" s="62"/>
      <c r="X105" s="62"/>
      <c r="Y105" s="23" t="str">
        <f t="shared" si="9"/>
        <v/>
      </c>
      <c r="Z105" s="23">
        <f t="shared" si="10"/>
        <v>141.68</v>
      </c>
      <c r="AA105" s="19">
        <f t="shared" si="11"/>
        <v>1</v>
      </c>
      <c r="AB105" s="19">
        <f t="shared" si="12"/>
        <v>0</v>
      </c>
      <c r="AC105" s="19">
        <f t="shared" si="13"/>
        <v>1</v>
      </c>
      <c r="AD105" s="23" t="str">
        <f t="shared" si="14"/>
        <v/>
      </c>
      <c r="AE105" s="23" t="str">
        <f t="shared" si="14"/>
        <v/>
      </c>
    </row>
    <row r="106" spans="2:31" ht="25.5" x14ac:dyDescent="0.25">
      <c r="B106" s="18">
        <f t="shared" si="15"/>
        <v>84</v>
      </c>
      <c r="C106" s="25">
        <v>5200000010341</v>
      </c>
      <c r="D106" s="19"/>
      <c r="E106" s="19"/>
      <c r="F106" s="2"/>
      <c r="G106" s="100" t="s">
        <v>332</v>
      </c>
      <c r="H106" s="21">
        <v>8</v>
      </c>
      <c r="I106" s="21" t="s">
        <v>680</v>
      </c>
      <c r="J106" s="46"/>
      <c r="K106" s="46" t="s">
        <v>84</v>
      </c>
      <c r="L106" s="47"/>
      <c r="M106" s="48"/>
      <c r="N106" s="48">
        <v>0</v>
      </c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>
        <f t="shared" si="10"/>
        <v>0</v>
      </c>
      <c r="AA106" s="19">
        <f t="shared" si="11"/>
        <v>1</v>
      </c>
      <c r="AB106" s="19">
        <f t="shared" si="12"/>
        <v>0</v>
      </c>
      <c r="AC106" s="19">
        <f t="shared" si="13"/>
        <v>0</v>
      </c>
      <c r="AD106" s="23" t="str">
        <f t="shared" si="14"/>
        <v/>
      </c>
      <c r="AE106" s="23" t="str">
        <f t="shared" si="14"/>
        <v/>
      </c>
    </row>
    <row r="107" spans="2:31" ht="25.5" x14ac:dyDescent="0.25">
      <c r="B107" s="18">
        <f t="shared" si="15"/>
        <v>85</v>
      </c>
      <c r="C107" s="25">
        <v>5200000010345</v>
      </c>
      <c r="D107" s="19"/>
      <c r="E107" s="19"/>
      <c r="F107" s="2"/>
      <c r="G107" s="100" t="s">
        <v>333</v>
      </c>
      <c r="H107" s="21">
        <v>8</v>
      </c>
      <c r="I107" s="21" t="s">
        <v>680</v>
      </c>
      <c r="J107" s="46"/>
      <c r="K107" s="46" t="s">
        <v>84</v>
      </c>
      <c r="L107" s="47"/>
      <c r="M107" s="48"/>
      <c r="N107" s="48">
        <v>0</v>
      </c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>
        <f t="shared" si="10"/>
        <v>0</v>
      </c>
      <c r="AA107" s="19">
        <f t="shared" si="11"/>
        <v>1</v>
      </c>
      <c r="AB107" s="19">
        <f t="shared" si="12"/>
        <v>0</v>
      </c>
      <c r="AC107" s="19">
        <f t="shared" si="13"/>
        <v>0</v>
      </c>
      <c r="AD107" s="23" t="str">
        <f t="shared" si="14"/>
        <v/>
      </c>
      <c r="AE107" s="23" t="str">
        <f t="shared" si="14"/>
        <v/>
      </c>
    </row>
    <row r="108" spans="2:31" x14ac:dyDescent="0.25">
      <c r="B108" s="18">
        <f t="shared" si="15"/>
        <v>86</v>
      </c>
      <c r="C108" s="25">
        <v>5200000010350</v>
      </c>
      <c r="D108" s="19"/>
      <c r="E108" s="19"/>
      <c r="F108" s="2"/>
      <c r="G108" s="100" t="s">
        <v>334</v>
      </c>
      <c r="H108" s="21">
        <v>10</v>
      </c>
      <c r="I108" s="21" t="s">
        <v>680</v>
      </c>
      <c r="J108" s="46"/>
      <c r="K108" s="46" t="s">
        <v>84</v>
      </c>
      <c r="L108" s="47"/>
      <c r="M108" s="48"/>
      <c r="N108" s="48">
        <v>0</v>
      </c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>
        <f t="shared" si="10"/>
        <v>0</v>
      </c>
      <c r="AA108" s="19">
        <f t="shared" si="11"/>
        <v>1</v>
      </c>
      <c r="AB108" s="19">
        <f t="shared" si="12"/>
        <v>0</v>
      </c>
      <c r="AC108" s="19">
        <f t="shared" si="13"/>
        <v>0</v>
      </c>
      <c r="AD108" s="23" t="str">
        <f t="shared" si="14"/>
        <v/>
      </c>
      <c r="AE108" s="23" t="str">
        <f t="shared" si="14"/>
        <v/>
      </c>
    </row>
    <row r="109" spans="2:31" x14ac:dyDescent="0.25">
      <c r="B109" s="18">
        <f t="shared" si="15"/>
        <v>87</v>
      </c>
      <c r="C109" s="25">
        <v>5200000011064</v>
      </c>
      <c r="D109" s="19"/>
      <c r="E109" s="19"/>
      <c r="F109" s="2"/>
      <c r="G109" s="100" t="s">
        <v>348</v>
      </c>
      <c r="H109" s="21">
        <v>10</v>
      </c>
      <c r="I109" s="21" t="s">
        <v>680</v>
      </c>
      <c r="J109" s="46"/>
      <c r="K109" s="46" t="s">
        <v>104</v>
      </c>
      <c r="L109" s="47"/>
      <c r="M109" s="48"/>
      <c r="N109" s="48">
        <v>242.77</v>
      </c>
      <c r="O109" s="49">
        <v>3.6499999999999998E-2</v>
      </c>
      <c r="P109" s="50">
        <v>0.05</v>
      </c>
      <c r="Q109" s="50">
        <v>0.12</v>
      </c>
      <c r="R109" s="50">
        <v>0</v>
      </c>
      <c r="S109" s="50">
        <v>0</v>
      </c>
      <c r="T109" s="46"/>
      <c r="U109" s="46" t="s">
        <v>683</v>
      </c>
      <c r="V109" s="51"/>
      <c r="W109" s="62"/>
      <c r="X109" s="62"/>
      <c r="Y109" s="23" t="str">
        <f t="shared" si="9"/>
        <v/>
      </c>
      <c r="Z109" s="23">
        <f t="shared" si="10"/>
        <v>2427.7000000000003</v>
      </c>
      <c r="AA109" s="19">
        <f t="shared" si="11"/>
        <v>1</v>
      </c>
      <c r="AB109" s="19">
        <f t="shared" si="12"/>
        <v>0</v>
      </c>
      <c r="AC109" s="19">
        <f t="shared" si="13"/>
        <v>1</v>
      </c>
      <c r="AD109" s="23" t="str">
        <f t="shared" si="14"/>
        <v/>
      </c>
      <c r="AE109" s="23" t="str">
        <f t="shared" si="14"/>
        <v/>
      </c>
    </row>
    <row r="110" spans="2:31" x14ac:dyDescent="0.25">
      <c r="B110" s="18">
        <f t="shared" si="15"/>
        <v>88</v>
      </c>
      <c r="C110" s="25">
        <v>5200000011065</v>
      </c>
      <c r="D110" s="19"/>
      <c r="E110" s="19"/>
      <c r="F110" s="2"/>
      <c r="G110" s="100" t="s">
        <v>349</v>
      </c>
      <c r="H110" s="21">
        <v>10</v>
      </c>
      <c r="I110" s="21" t="s">
        <v>680</v>
      </c>
      <c r="J110" s="46"/>
      <c r="K110" s="46" t="s">
        <v>104</v>
      </c>
      <c r="L110" s="47"/>
      <c r="M110" s="48"/>
      <c r="N110" s="48">
        <v>188.20999999999998</v>
      </c>
      <c r="O110" s="49">
        <v>3.6499999999999998E-2</v>
      </c>
      <c r="P110" s="50">
        <v>0.05</v>
      </c>
      <c r="Q110" s="50">
        <v>0.12</v>
      </c>
      <c r="R110" s="50">
        <v>0</v>
      </c>
      <c r="S110" s="50">
        <v>0</v>
      </c>
      <c r="T110" s="46"/>
      <c r="U110" s="46" t="s">
        <v>683</v>
      </c>
      <c r="V110" s="51"/>
      <c r="W110" s="62"/>
      <c r="X110" s="62"/>
      <c r="Y110" s="23" t="str">
        <f t="shared" si="9"/>
        <v/>
      </c>
      <c r="Z110" s="23">
        <f t="shared" si="10"/>
        <v>1882.1</v>
      </c>
      <c r="AA110" s="19">
        <f t="shared" si="11"/>
        <v>1</v>
      </c>
      <c r="AB110" s="19">
        <f t="shared" si="12"/>
        <v>0</v>
      </c>
      <c r="AC110" s="19">
        <f t="shared" si="13"/>
        <v>1</v>
      </c>
      <c r="AD110" s="23" t="str">
        <f t="shared" si="14"/>
        <v/>
      </c>
      <c r="AE110" s="23" t="str">
        <f t="shared" si="14"/>
        <v/>
      </c>
    </row>
    <row r="111" spans="2:31" ht="63.75" x14ac:dyDescent="0.25">
      <c r="B111" s="18">
        <f t="shared" si="15"/>
        <v>89</v>
      </c>
      <c r="C111" s="25">
        <v>5200000011334</v>
      </c>
      <c r="D111" s="19"/>
      <c r="E111" s="19"/>
      <c r="F111" s="2"/>
      <c r="G111" s="100" t="s">
        <v>351</v>
      </c>
      <c r="H111" s="21">
        <v>2</v>
      </c>
      <c r="I111" s="21" t="s">
        <v>682</v>
      </c>
      <c r="J111" s="46"/>
      <c r="K111" s="46" t="s">
        <v>84</v>
      </c>
      <c r="L111" s="47"/>
      <c r="M111" s="48"/>
      <c r="N111" s="48">
        <v>0</v>
      </c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>
        <f t="shared" si="10"/>
        <v>0</v>
      </c>
      <c r="AA111" s="19">
        <f t="shared" si="11"/>
        <v>1</v>
      </c>
      <c r="AB111" s="19">
        <f t="shared" si="12"/>
        <v>0</v>
      </c>
      <c r="AC111" s="19">
        <f t="shared" si="13"/>
        <v>0</v>
      </c>
      <c r="AD111" s="23" t="str">
        <f t="shared" si="14"/>
        <v/>
      </c>
      <c r="AE111" s="23" t="str">
        <f t="shared" si="14"/>
        <v/>
      </c>
    </row>
    <row r="112" spans="2:31" ht="25.5" x14ac:dyDescent="0.25">
      <c r="B112" s="18">
        <f t="shared" si="15"/>
        <v>90</v>
      </c>
      <c r="C112" s="25">
        <v>5200000011943</v>
      </c>
      <c r="D112" s="19"/>
      <c r="E112" s="19"/>
      <c r="F112" s="2"/>
      <c r="G112" s="100" t="s">
        <v>378</v>
      </c>
      <c r="H112" s="21">
        <v>3</v>
      </c>
      <c r="I112" s="21" t="s">
        <v>680</v>
      </c>
      <c r="J112" s="46"/>
      <c r="K112" s="46" t="s">
        <v>84</v>
      </c>
      <c r="L112" s="47"/>
      <c r="M112" s="48"/>
      <c r="N112" s="48">
        <v>0</v>
      </c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>
        <f t="shared" si="10"/>
        <v>0</v>
      </c>
      <c r="AA112" s="19">
        <f t="shared" si="11"/>
        <v>1</v>
      </c>
      <c r="AB112" s="19">
        <f t="shared" si="12"/>
        <v>0</v>
      </c>
      <c r="AC112" s="19">
        <f t="shared" si="13"/>
        <v>0</v>
      </c>
      <c r="AD112" s="23" t="str">
        <f t="shared" si="14"/>
        <v/>
      </c>
      <c r="AE112" s="23" t="str">
        <f t="shared" si="14"/>
        <v/>
      </c>
    </row>
    <row r="113" spans="2:31" ht="38.25" x14ac:dyDescent="0.25">
      <c r="B113" s="18">
        <f t="shared" si="15"/>
        <v>91</v>
      </c>
      <c r="C113" s="25">
        <v>5200000012190</v>
      </c>
      <c r="D113" s="19"/>
      <c r="E113" s="19"/>
      <c r="F113" s="2"/>
      <c r="G113" s="100" t="s">
        <v>380</v>
      </c>
      <c r="H113" s="21">
        <v>20</v>
      </c>
      <c r="I113" s="21" t="s">
        <v>680</v>
      </c>
      <c r="J113" s="46"/>
      <c r="K113" s="46" t="s">
        <v>104</v>
      </c>
      <c r="L113" s="47"/>
      <c r="M113" s="48"/>
      <c r="N113" s="48">
        <v>64.679999999999993</v>
      </c>
      <c r="O113" s="49">
        <v>3.6499999999999998E-2</v>
      </c>
      <c r="P113" s="50">
        <v>0.05</v>
      </c>
      <c r="Q113" s="50">
        <v>0.12</v>
      </c>
      <c r="R113" s="50">
        <v>0</v>
      </c>
      <c r="S113" s="50">
        <v>0</v>
      </c>
      <c r="T113" s="46"/>
      <c r="U113" s="46" t="s">
        <v>683</v>
      </c>
      <c r="V113" s="51"/>
      <c r="W113" s="62"/>
      <c r="X113" s="62"/>
      <c r="Y113" s="23" t="str">
        <f t="shared" si="9"/>
        <v/>
      </c>
      <c r="Z113" s="23">
        <f t="shared" si="10"/>
        <v>1293.5999999999999</v>
      </c>
      <c r="AA113" s="19">
        <f t="shared" si="11"/>
        <v>1</v>
      </c>
      <c r="AB113" s="19">
        <f t="shared" si="12"/>
        <v>0</v>
      </c>
      <c r="AC113" s="19">
        <f t="shared" si="13"/>
        <v>1</v>
      </c>
      <c r="AD113" s="23" t="str">
        <f t="shared" si="14"/>
        <v/>
      </c>
      <c r="AE113" s="23" t="str">
        <f t="shared" si="14"/>
        <v/>
      </c>
    </row>
    <row r="114" spans="2:31" x14ac:dyDescent="0.25">
      <c r="B114" s="18">
        <f t="shared" si="15"/>
        <v>92</v>
      </c>
      <c r="C114" s="25">
        <v>5200000012381</v>
      </c>
      <c r="D114" s="19"/>
      <c r="E114" s="19"/>
      <c r="F114" s="2"/>
      <c r="G114" s="100" t="s">
        <v>382</v>
      </c>
      <c r="H114" s="21">
        <v>30</v>
      </c>
      <c r="I114" s="21" t="s">
        <v>680</v>
      </c>
      <c r="J114" s="46"/>
      <c r="K114" s="46" t="s">
        <v>84</v>
      </c>
      <c r="L114" s="47"/>
      <c r="M114" s="48"/>
      <c r="N114" s="48">
        <v>0</v>
      </c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>
        <f t="shared" si="10"/>
        <v>0</v>
      </c>
      <c r="AA114" s="19">
        <f t="shared" si="11"/>
        <v>1</v>
      </c>
      <c r="AB114" s="19">
        <f t="shared" si="12"/>
        <v>0</v>
      </c>
      <c r="AC114" s="19">
        <f t="shared" si="13"/>
        <v>0</v>
      </c>
      <c r="AD114" s="23" t="str">
        <f t="shared" si="14"/>
        <v/>
      </c>
      <c r="AE114" s="23" t="str">
        <f t="shared" si="14"/>
        <v/>
      </c>
    </row>
    <row r="115" spans="2:31" x14ac:dyDescent="0.25">
      <c r="B115" s="18">
        <f t="shared" si="15"/>
        <v>93</v>
      </c>
      <c r="C115" s="25">
        <v>5200000012678</v>
      </c>
      <c r="D115" s="19"/>
      <c r="E115" s="19"/>
      <c r="F115" s="2"/>
      <c r="G115" s="100" t="s">
        <v>386</v>
      </c>
      <c r="H115" s="21">
        <v>11</v>
      </c>
      <c r="I115" s="21" t="s">
        <v>680</v>
      </c>
      <c r="J115" s="46"/>
      <c r="K115" s="46" t="s">
        <v>84</v>
      </c>
      <c r="L115" s="47"/>
      <c r="M115" s="48"/>
      <c r="N115" s="48">
        <v>0</v>
      </c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>
        <f t="shared" si="10"/>
        <v>0</v>
      </c>
      <c r="AA115" s="19">
        <f t="shared" si="11"/>
        <v>1</v>
      </c>
      <c r="AB115" s="19">
        <f t="shared" si="12"/>
        <v>0</v>
      </c>
      <c r="AC115" s="19">
        <f t="shared" si="13"/>
        <v>0</v>
      </c>
      <c r="AD115" s="23" t="str">
        <f t="shared" si="14"/>
        <v/>
      </c>
      <c r="AE115" s="23" t="str">
        <f t="shared" si="14"/>
        <v/>
      </c>
    </row>
    <row r="116" spans="2:31" x14ac:dyDescent="0.25">
      <c r="B116" s="18">
        <f t="shared" si="15"/>
        <v>94</v>
      </c>
      <c r="C116" s="25">
        <v>5200000012747</v>
      </c>
      <c r="D116" s="19"/>
      <c r="E116" s="19"/>
      <c r="F116" s="2"/>
      <c r="G116" s="100" t="s">
        <v>387</v>
      </c>
      <c r="H116" s="21">
        <v>11</v>
      </c>
      <c r="I116" s="21" t="s">
        <v>680</v>
      </c>
      <c r="J116" s="46"/>
      <c r="K116" s="46" t="s">
        <v>104</v>
      </c>
      <c r="L116" s="47"/>
      <c r="M116" s="48"/>
      <c r="N116" s="48">
        <v>99</v>
      </c>
      <c r="O116" s="49">
        <v>3.6499999999999998E-2</v>
      </c>
      <c r="P116" s="50">
        <v>0.05</v>
      </c>
      <c r="Q116" s="50">
        <v>0.12</v>
      </c>
      <c r="R116" s="50">
        <v>0</v>
      </c>
      <c r="S116" s="50">
        <v>0</v>
      </c>
      <c r="T116" s="46"/>
      <c r="U116" s="46" t="s">
        <v>683</v>
      </c>
      <c r="V116" s="51"/>
      <c r="W116" s="62"/>
      <c r="X116" s="62"/>
      <c r="Y116" s="23" t="str">
        <f t="shared" si="9"/>
        <v/>
      </c>
      <c r="Z116" s="23">
        <f t="shared" si="10"/>
        <v>1089</v>
      </c>
      <c r="AA116" s="19">
        <f t="shared" si="11"/>
        <v>1</v>
      </c>
      <c r="AB116" s="19">
        <f t="shared" si="12"/>
        <v>0</v>
      </c>
      <c r="AC116" s="19">
        <f t="shared" si="13"/>
        <v>1</v>
      </c>
      <c r="AD116" s="23" t="str">
        <f t="shared" si="14"/>
        <v/>
      </c>
      <c r="AE116" s="23" t="str">
        <f t="shared" si="14"/>
        <v/>
      </c>
    </row>
    <row r="117" spans="2:31" x14ac:dyDescent="0.25">
      <c r="B117" s="18">
        <f t="shared" si="15"/>
        <v>95</v>
      </c>
      <c r="C117" s="25">
        <v>5200000013140</v>
      </c>
      <c r="D117" s="19"/>
      <c r="E117" s="19"/>
      <c r="F117" s="2"/>
      <c r="G117" s="100" t="s">
        <v>391</v>
      </c>
      <c r="H117" s="21">
        <v>6</v>
      </c>
      <c r="I117" s="21" t="s">
        <v>680</v>
      </c>
      <c r="J117" s="46"/>
      <c r="K117" s="46" t="s">
        <v>104</v>
      </c>
      <c r="L117" s="47"/>
      <c r="M117" s="48"/>
      <c r="N117" s="48">
        <v>114.62</v>
      </c>
      <c r="O117" s="49">
        <v>3.6499999999999998E-2</v>
      </c>
      <c r="P117" s="50">
        <v>0.05</v>
      </c>
      <c r="Q117" s="50">
        <v>0.12</v>
      </c>
      <c r="R117" s="50">
        <v>0</v>
      </c>
      <c r="S117" s="50">
        <v>0</v>
      </c>
      <c r="T117" s="46"/>
      <c r="U117" s="46" t="s">
        <v>683</v>
      </c>
      <c r="V117" s="51"/>
      <c r="W117" s="62"/>
      <c r="X117" s="62"/>
      <c r="Y117" s="23" t="str">
        <f t="shared" si="9"/>
        <v/>
      </c>
      <c r="Z117" s="23">
        <f t="shared" si="10"/>
        <v>687.72</v>
      </c>
      <c r="AA117" s="19">
        <f t="shared" si="11"/>
        <v>1</v>
      </c>
      <c r="AB117" s="19">
        <f t="shared" si="12"/>
        <v>0</v>
      </c>
      <c r="AC117" s="19">
        <f t="shared" si="13"/>
        <v>1</v>
      </c>
      <c r="AD117" s="23" t="str">
        <f t="shared" si="14"/>
        <v/>
      </c>
      <c r="AE117" s="23" t="str">
        <f t="shared" si="14"/>
        <v/>
      </c>
    </row>
    <row r="118" spans="2:31" x14ac:dyDescent="0.25">
      <c r="B118" s="18">
        <f t="shared" si="15"/>
        <v>96</v>
      </c>
      <c r="C118" s="25">
        <v>5200000013150</v>
      </c>
      <c r="D118" s="19"/>
      <c r="E118" s="19"/>
      <c r="F118" s="2"/>
      <c r="G118" s="100" t="s">
        <v>392</v>
      </c>
      <c r="H118" s="21">
        <v>50</v>
      </c>
      <c r="I118" s="21" t="s">
        <v>680</v>
      </c>
      <c r="J118" s="46"/>
      <c r="K118" s="46" t="s">
        <v>84</v>
      </c>
      <c r="L118" s="47"/>
      <c r="M118" s="48"/>
      <c r="N118" s="48">
        <v>0</v>
      </c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>
        <f t="shared" si="10"/>
        <v>0</v>
      </c>
      <c r="AA118" s="19">
        <f t="shared" si="11"/>
        <v>1</v>
      </c>
      <c r="AB118" s="19">
        <f t="shared" si="12"/>
        <v>0</v>
      </c>
      <c r="AC118" s="19">
        <f t="shared" si="13"/>
        <v>0</v>
      </c>
      <c r="AD118" s="23" t="str">
        <f t="shared" si="14"/>
        <v/>
      </c>
      <c r="AE118" s="23" t="str">
        <f t="shared" si="14"/>
        <v/>
      </c>
    </row>
    <row r="119" spans="2:31" x14ac:dyDescent="0.25">
      <c r="B119" s="18">
        <f t="shared" si="15"/>
        <v>97</v>
      </c>
      <c r="C119" s="25">
        <v>5200000013670</v>
      </c>
      <c r="D119" s="19"/>
      <c r="E119" s="19"/>
      <c r="F119" s="2"/>
      <c r="G119" s="100" t="s">
        <v>410</v>
      </c>
      <c r="H119" s="21">
        <v>10</v>
      </c>
      <c r="I119" s="21" t="s">
        <v>680</v>
      </c>
      <c r="J119" s="46"/>
      <c r="K119" s="46" t="s">
        <v>104</v>
      </c>
      <c r="L119" s="47"/>
      <c r="M119" s="48"/>
      <c r="N119" s="48">
        <v>90.42</v>
      </c>
      <c r="O119" s="49">
        <v>3.6499999999999998E-2</v>
      </c>
      <c r="P119" s="50">
        <v>0.05</v>
      </c>
      <c r="Q119" s="50">
        <v>0.12</v>
      </c>
      <c r="R119" s="50">
        <v>0</v>
      </c>
      <c r="S119" s="50">
        <v>0</v>
      </c>
      <c r="T119" s="46"/>
      <c r="U119" s="46" t="s">
        <v>683</v>
      </c>
      <c r="V119" s="51"/>
      <c r="W119" s="62"/>
      <c r="X119" s="62"/>
      <c r="Y119" s="23" t="str">
        <f t="shared" si="9"/>
        <v/>
      </c>
      <c r="Z119" s="23">
        <f t="shared" si="10"/>
        <v>904.2</v>
      </c>
      <c r="AA119" s="19">
        <f t="shared" si="11"/>
        <v>1</v>
      </c>
      <c r="AB119" s="19">
        <f t="shared" si="12"/>
        <v>0</v>
      </c>
      <c r="AC119" s="19">
        <f t="shared" si="13"/>
        <v>1</v>
      </c>
      <c r="AD119" s="23" t="str">
        <f t="shared" si="14"/>
        <v/>
      </c>
      <c r="AE119" s="23" t="str">
        <f t="shared" si="14"/>
        <v/>
      </c>
    </row>
    <row r="120" spans="2:31" ht="25.5" x14ac:dyDescent="0.25">
      <c r="B120" s="18">
        <f t="shared" si="15"/>
        <v>98</v>
      </c>
      <c r="C120" s="25">
        <v>5200000013671</v>
      </c>
      <c r="D120" s="19"/>
      <c r="E120" s="19"/>
      <c r="F120" s="2"/>
      <c r="G120" s="100" t="s">
        <v>411</v>
      </c>
      <c r="H120" s="21">
        <v>8</v>
      </c>
      <c r="I120" s="21" t="s">
        <v>680</v>
      </c>
      <c r="J120" s="46"/>
      <c r="K120" s="46" t="s">
        <v>104</v>
      </c>
      <c r="L120" s="47"/>
      <c r="M120" s="48"/>
      <c r="N120" s="48">
        <v>100.65</v>
      </c>
      <c r="O120" s="49">
        <v>3.6499999999999998E-2</v>
      </c>
      <c r="P120" s="50">
        <v>0.05</v>
      </c>
      <c r="Q120" s="50">
        <v>0.12</v>
      </c>
      <c r="R120" s="50">
        <v>0</v>
      </c>
      <c r="S120" s="50">
        <v>0</v>
      </c>
      <c r="T120" s="46"/>
      <c r="U120" s="46" t="s">
        <v>683</v>
      </c>
      <c r="V120" s="51"/>
      <c r="W120" s="62"/>
      <c r="X120" s="62"/>
      <c r="Y120" s="23" t="str">
        <f t="shared" si="9"/>
        <v/>
      </c>
      <c r="Z120" s="23">
        <f t="shared" si="10"/>
        <v>805.2</v>
      </c>
      <c r="AA120" s="19">
        <f t="shared" si="11"/>
        <v>1</v>
      </c>
      <c r="AB120" s="19">
        <f t="shared" si="12"/>
        <v>0</v>
      </c>
      <c r="AC120" s="19">
        <f t="shared" si="13"/>
        <v>1</v>
      </c>
      <c r="AD120" s="23" t="str">
        <f t="shared" si="14"/>
        <v/>
      </c>
      <c r="AE120" s="23" t="str">
        <f t="shared" si="14"/>
        <v/>
      </c>
    </row>
    <row r="121" spans="2:31" ht="25.5" x14ac:dyDescent="0.25">
      <c r="B121" s="18">
        <f t="shared" si="15"/>
        <v>99</v>
      </c>
      <c r="C121" s="25">
        <v>5200000013695</v>
      </c>
      <c r="D121" s="19"/>
      <c r="E121" s="19"/>
      <c r="F121" s="2"/>
      <c r="G121" s="100" t="s">
        <v>413</v>
      </c>
      <c r="H121" s="21">
        <v>9</v>
      </c>
      <c r="I121" s="21" t="s">
        <v>680</v>
      </c>
      <c r="J121" s="46"/>
      <c r="K121" s="46" t="s">
        <v>84</v>
      </c>
      <c r="L121" s="47"/>
      <c r="M121" s="48"/>
      <c r="N121" s="48">
        <v>0</v>
      </c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>
        <f t="shared" si="10"/>
        <v>0</v>
      </c>
      <c r="AA121" s="19">
        <f t="shared" si="11"/>
        <v>1</v>
      </c>
      <c r="AB121" s="19">
        <f t="shared" si="12"/>
        <v>0</v>
      </c>
      <c r="AC121" s="19">
        <f t="shared" si="13"/>
        <v>0</v>
      </c>
      <c r="AD121" s="23" t="str">
        <f t="shared" si="14"/>
        <v/>
      </c>
      <c r="AE121" s="23" t="str">
        <f t="shared" si="14"/>
        <v/>
      </c>
    </row>
    <row r="122" spans="2:31" x14ac:dyDescent="0.25">
      <c r="B122" s="18">
        <f t="shared" si="15"/>
        <v>100</v>
      </c>
      <c r="C122" s="25">
        <v>5200000013741</v>
      </c>
      <c r="D122" s="19"/>
      <c r="E122" s="19"/>
      <c r="F122" s="2"/>
      <c r="G122" s="100" t="s">
        <v>418</v>
      </c>
      <c r="H122" s="21">
        <v>8</v>
      </c>
      <c r="I122" s="21" t="s">
        <v>680</v>
      </c>
      <c r="J122" s="46"/>
      <c r="K122" s="46" t="s">
        <v>104</v>
      </c>
      <c r="L122" s="47"/>
      <c r="M122" s="48"/>
      <c r="N122" s="48">
        <v>40</v>
      </c>
      <c r="O122" s="49">
        <v>3.6499999999999998E-2</v>
      </c>
      <c r="P122" s="50">
        <v>0.05</v>
      </c>
      <c r="Q122" s="50">
        <v>0.12</v>
      </c>
      <c r="R122" s="50">
        <v>0</v>
      </c>
      <c r="S122" s="50">
        <v>0</v>
      </c>
      <c r="T122" s="46"/>
      <c r="U122" s="46" t="s">
        <v>683</v>
      </c>
      <c r="V122" s="51"/>
      <c r="W122" s="62"/>
      <c r="X122" s="62"/>
      <c r="Y122" s="23" t="str">
        <f t="shared" si="9"/>
        <v/>
      </c>
      <c r="Z122" s="23">
        <f t="shared" si="10"/>
        <v>320</v>
      </c>
      <c r="AA122" s="19">
        <f t="shared" si="11"/>
        <v>1</v>
      </c>
      <c r="AB122" s="19">
        <f t="shared" si="12"/>
        <v>0</v>
      </c>
      <c r="AC122" s="19">
        <f t="shared" si="13"/>
        <v>1</v>
      </c>
      <c r="AD122" s="23" t="str">
        <f t="shared" si="14"/>
        <v/>
      </c>
      <c r="AE122" s="23" t="str">
        <f t="shared" si="14"/>
        <v/>
      </c>
    </row>
    <row r="123" spans="2:31" ht="25.5" x14ac:dyDescent="0.25">
      <c r="B123" s="18">
        <f t="shared" si="15"/>
        <v>101</v>
      </c>
      <c r="C123" s="25">
        <v>5200000013855</v>
      </c>
      <c r="D123" s="19"/>
      <c r="E123" s="19"/>
      <c r="F123" s="2"/>
      <c r="G123" s="100" t="s">
        <v>421</v>
      </c>
      <c r="H123" s="21">
        <v>2</v>
      </c>
      <c r="I123" s="21" t="s">
        <v>680</v>
      </c>
      <c r="J123" s="46"/>
      <c r="K123" s="46" t="s">
        <v>104</v>
      </c>
      <c r="L123" s="47"/>
      <c r="M123" s="48"/>
      <c r="N123" s="48">
        <v>65.89</v>
      </c>
      <c r="O123" s="49">
        <v>3.6499999999999998E-2</v>
      </c>
      <c r="P123" s="50">
        <v>0.05</v>
      </c>
      <c r="Q123" s="50">
        <v>0.12</v>
      </c>
      <c r="R123" s="50">
        <v>0</v>
      </c>
      <c r="S123" s="50">
        <v>0</v>
      </c>
      <c r="T123" s="46"/>
      <c r="U123" s="46" t="s">
        <v>683</v>
      </c>
      <c r="V123" s="51"/>
      <c r="W123" s="62"/>
      <c r="X123" s="62"/>
      <c r="Y123" s="23" t="str">
        <f t="shared" si="9"/>
        <v/>
      </c>
      <c r="Z123" s="23">
        <f t="shared" si="10"/>
        <v>131.78</v>
      </c>
      <c r="AA123" s="19">
        <f t="shared" si="11"/>
        <v>1</v>
      </c>
      <c r="AB123" s="19">
        <f t="shared" si="12"/>
        <v>0</v>
      </c>
      <c r="AC123" s="19">
        <f t="shared" si="13"/>
        <v>1</v>
      </c>
      <c r="AD123" s="23" t="str">
        <f t="shared" si="14"/>
        <v/>
      </c>
      <c r="AE123" s="23" t="str">
        <f t="shared" si="14"/>
        <v/>
      </c>
    </row>
    <row r="124" spans="2:31" ht="25.5" x14ac:dyDescent="0.25">
      <c r="B124" s="18">
        <f t="shared" si="15"/>
        <v>102</v>
      </c>
      <c r="C124" s="25">
        <v>5200000013856</v>
      </c>
      <c r="D124" s="19"/>
      <c r="E124" s="19"/>
      <c r="F124" s="2"/>
      <c r="G124" s="100" t="s">
        <v>422</v>
      </c>
      <c r="H124" s="21">
        <v>2</v>
      </c>
      <c r="I124" s="21" t="s">
        <v>680</v>
      </c>
      <c r="J124" s="46"/>
      <c r="K124" s="46" t="s">
        <v>104</v>
      </c>
      <c r="L124" s="47"/>
      <c r="M124" s="48"/>
      <c r="N124" s="48">
        <v>6.6</v>
      </c>
      <c r="O124" s="49">
        <v>3.6499999999999998E-2</v>
      </c>
      <c r="P124" s="50">
        <v>0.05</v>
      </c>
      <c r="Q124" s="50">
        <v>0.12</v>
      </c>
      <c r="R124" s="50">
        <v>0</v>
      </c>
      <c r="S124" s="50">
        <v>0</v>
      </c>
      <c r="T124" s="46"/>
      <c r="U124" s="46" t="s">
        <v>683</v>
      </c>
      <c r="V124" s="51"/>
      <c r="W124" s="62"/>
      <c r="X124" s="62"/>
      <c r="Y124" s="23" t="str">
        <f t="shared" si="9"/>
        <v/>
      </c>
      <c r="Z124" s="23">
        <f t="shared" si="10"/>
        <v>13.2</v>
      </c>
      <c r="AA124" s="19">
        <f t="shared" si="11"/>
        <v>1</v>
      </c>
      <c r="AB124" s="19">
        <f t="shared" si="12"/>
        <v>0</v>
      </c>
      <c r="AC124" s="19">
        <f t="shared" si="13"/>
        <v>1</v>
      </c>
      <c r="AD124" s="23" t="str">
        <f t="shared" si="14"/>
        <v/>
      </c>
      <c r="AE124" s="23" t="str">
        <f t="shared" si="14"/>
        <v/>
      </c>
    </row>
    <row r="125" spans="2:31" x14ac:dyDescent="0.25">
      <c r="B125" s="18">
        <f t="shared" si="15"/>
        <v>103</v>
      </c>
      <c r="C125" s="25">
        <v>5200000013858</v>
      </c>
      <c r="D125" s="19"/>
      <c r="E125" s="19"/>
      <c r="F125" s="2"/>
      <c r="G125" s="100" t="s">
        <v>423</v>
      </c>
      <c r="H125" s="21">
        <v>2</v>
      </c>
      <c r="I125" s="21" t="s">
        <v>680</v>
      </c>
      <c r="J125" s="46"/>
      <c r="K125" s="46" t="s">
        <v>84</v>
      </c>
      <c r="L125" s="47"/>
      <c r="M125" s="48"/>
      <c r="N125" s="48">
        <v>0</v>
      </c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>
        <f t="shared" si="10"/>
        <v>0</v>
      </c>
      <c r="AA125" s="19">
        <f t="shared" si="11"/>
        <v>1</v>
      </c>
      <c r="AB125" s="19">
        <f t="shared" si="12"/>
        <v>0</v>
      </c>
      <c r="AC125" s="19">
        <f t="shared" si="13"/>
        <v>0</v>
      </c>
      <c r="AD125" s="23" t="str">
        <f t="shared" si="14"/>
        <v/>
      </c>
      <c r="AE125" s="23" t="str">
        <f t="shared" si="14"/>
        <v/>
      </c>
    </row>
    <row r="126" spans="2:31" x14ac:dyDescent="0.25">
      <c r="B126" s="18">
        <f t="shared" si="15"/>
        <v>104</v>
      </c>
      <c r="C126" s="25">
        <v>5200000013866</v>
      </c>
      <c r="D126" s="19"/>
      <c r="E126" s="19"/>
      <c r="F126" s="2"/>
      <c r="G126" s="100" t="s">
        <v>424</v>
      </c>
      <c r="H126" s="21">
        <v>2</v>
      </c>
      <c r="I126" s="21" t="s">
        <v>680</v>
      </c>
      <c r="J126" s="46"/>
      <c r="K126" s="46" t="s">
        <v>104</v>
      </c>
      <c r="L126" s="47"/>
      <c r="M126" s="48"/>
      <c r="N126" s="48">
        <v>66.88</v>
      </c>
      <c r="O126" s="49">
        <v>3.6499999999999998E-2</v>
      </c>
      <c r="P126" s="50">
        <v>0.05</v>
      </c>
      <c r="Q126" s="50">
        <v>0.12</v>
      </c>
      <c r="R126" s="50">
        <v>0</v>
      </c>
      <c r="S126" s="50">
        <v>0</v>
      </c>
      <c r="T126" s="46"/>
      <c r="U126" s="46" t="s">
        <v>683</v>
      </c>
      <c r="V126" s="51"/>
      <c r="W126" s="62"/>
      <c r="X126" s="62"/>
      <c r="Y126" s="23" t="str">
        <f t="shared" si="9"/>
        <v/>
      </c>
      <c r="Z126" s="23">
        <f t="shared" si="10"/>
        <v>133.76</v>
      </c>
      <c r="AA126" s="19">
        <f t="shared" si="11"/>
        <v>1</v>
      </c>
      <c r="AB126" s="19">
        <f t="shared" si="12"/>
        <v>0</v>
      </c>
      <c r="AC126" s="19">
        <f t="shared" si="13"/>
        <v>1</v>
      </c>
      <c r="AD126" s="23" t="str">
        <f t="shared" si="14"/>
        <v/>
      </c>
      <c r="AE126" s="23" t="str">
        <f t="shared" si="14"/>
        <v/>
      </c>
    </row>
    <row r="127" spans="2:31" x14ac:dyDescent="0.25">
      <c r="B127" s="18">
        <f t="shared" si="15"/>
        <v>105</v>
      </c>
      <c r="C127" s="25">
        <v>5200000013867</v>
      </c>
      <c r="D127" s="19"/>
      <c r="E127" s="19"/>
      <c r="F127" s="2"/>
      <c r="G127" s="100" t="s">
        <v>425</v>
      </c>
      <c r="H127" s="21">
        <v>2</v>
      </c>
      <c r="I127" s="21" t="s">
        <v>680</v>
      </c>
      <c r="J127" s="46"/>
      <c r="K127" s="46" t="s">
        <v>84</v>
      </c>
      <c r="L127" s="47"/>
      <c r="M127" s="48"/>
      <c r="N127" s="48">
        <v>0</v>
      </c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>
        <f t="shared" si="10"/>
        <v>0</v>
      </c>
      <c r="AA127" s="19">
        <f t="shared" si="11"/>
        <v>1</v>
      </c>
      <c r="AB127" s="19">
        <f t="shared" si="12"/>
        <v>0</v>
      </c>
      <c r="AC127" s="19">
        <f t="shared" si="13"/>
        <v>0</v>
      </c>
      <c r="AD127" s="23" t="str">
        <f t="shared" si="14"/>
        <v/>
      </c>
      <c r="AE127" s="23" t="str">
        <f t="shared" si="14"/>
        <v/>
      </c>
    </row>
    <row r="128" spans="2:31" ht="25.5" x14ac:dyDescent="0.25">
      <c r="B128" s="18">
        <f t="shared" si="15"/>
        <v>106</v>
      </c>
      <c r="C128" s="25">
        <v>5200000013869</v>
      </c>
      <c r="D128" s="19"/>
      <c r="E128" s="19"/>
      <c r="F128" s="2"/>
      <c r="G128" s="100" t="s">
        <v>426</v>
      </c>
      <c r="H128" s="21">
        <v>2</v>
      </c>
      <c r="I128" s="21" t="s">
        <v>680</v>
      </c>
      <c r="J128" s="46"/>
      <c r="K128" s="46" t="s">
        <v>104</v>
      </c>
      <c r="L128" s="47"/>
      <c r="M128" s="48"/>
      <c r="N128" s="48">
        <v>90</v>
      </c>
      <c r="O128" s="49">
        <v>3.6499999999999998E-2</v>
      </c>
      <c r="P128" s="50">
        <v>0.05</v>
      </c>
      <c r="Q128" s="50">
        <v>0.12</v>
      </c>
      <c r="R128" s="50">
        <v>0</v>
      </c>
      <c r="S128" s="50">
        <v>0</v>
      </c>
      <c r="T128" s="46"/>
      <c r="U128" s="46" t="s">
        <v>683</v>
      </c>
      <c r="V128" s="51"/>
      <c r="W128" s="62"/>
      <c r="X128" s="62"/>
      <c r="Y128" s="23" t="str">
        <f t="shared" si="9"/>
        <v/>
      </c>
      <c r="Z128" s="23">
        <f t="shared" si="10"/>
        <v>180</v>
      </c>
      <c r="AA128" s="19">
        <f t="shared" si="11"/>
        <v>1</v>
      </c>
      <c r="AB128" s="19">
        <f t="shared" si="12"/>
        <v>0</v>
      </c>
      <c r="AC128" s="19">
        <f t="shared" si="13"/>
        <v>1</v>
      </c>
      <c r="AD128" s="23" t="str">
        <f t="shared" si="14"/>
        <v/>
      </c>
      <c r="AE128" s="23" t="str">
        <f t="shared" si="14"/>
        <v/>
      </c>
    </row>
    <row r="129" spans="2:31" ht="25.5" x14ac:dyDescent="0.25">
      <c r="B129" s="18">
        <f t="shared" si="15"/>
        <v>107</v>
      </c>
      <c r="C129" s="25">
        <v>5200000013870</v>
      </c>
      <c r="D129" s="19"/>
      <c r="E129" s="19"/>
      <c r="F129" s="2"/>
      <c r="G129" s="100" t="s">
        <v>427</v>
      </c>
      <c r="H129" s="21">
        <v>2</v>
      </c>
      <c r="I129" s="21" t="s">
        <v>680</v>
      </c>
      <c r="J129" s="46"/>
      <c r="K129" s="46" t="s">
        <v>104</v>
      </c>
      <c r="L129" s="47"/>
      <c r="M129" s="48"/>
      <c r="N129" s="48">
        <v>2.8</v>
      </c>
      <c r="O129" s="49">
        <v>3.6499999999999998E-2</v>
      </c>
      <c r="P129" s="50">
        <v>0.05</v>
      </c>
      <c r="Q129" s="50">
        <v>0.12</v>
      </c>
      <c r="R129" s="50">
        <v>0</v>
      </c>
      <c r="S129" s="50">
        <v>0</v>
      </c>
      <c r="T129" s="46"/>
      <c r="U129" s="46" t="s">
        <v>683</v>
      </c>
      <c r="V129" s="51"/>
      <c r="W129" s="62"/>
      <c r="X129" s="62"/>
      <c r="Y129" s="23" t="str">
        <f t="shared" si="9"/>
        <v/>
      </c>
      <c r="Z129" s="23">
        <f t="shared" si="10"/>
        <v>5.6</v>
      </c>
      <c r="AA129" s="19">
        <f t="shared" si="11"/>
        <v>1</v>
      </c>
      <c r="AB129" s="19">
        <f t="shared" si="12"/>
        <v>0</v>
      </c>
      <c r="AC129" s="19">
        <f t="shared" si="13"/>
        <v>1</v>
      </c>
      <c r="AD129" s="23" t="str">
        <f t="shared" si="14"/>
        <v/>
      </c>
      <c r="AE129" s="23" t="str">
        <f t="shared" si="14"/>
        <v/>
      </c>
    </row>
    <row r="130" spans="2:31" ht="25.5" x14ac:dyDescent="0.25">
      <c r="B130" s="18">
        <f t="shared" si="15"/>
        <v>108</v>
      </c>
      <c r="C130" s="25">
        <v>5200000013871</v>
      </c>
      <c r="D130" s="19"/>
      <c r="E130" s="19"/>
      <c r="F130" s="2"/>
      <c r="G130" s="100" t="s">
        <v>428</v>
      </c>
      <c r="H130" s="21">
        <v>2</v>
      </c>
      <c r="I130" s="21" t="s">
        <v>680</v>
      </c>
      <c r="J130" s="46"/>
      <c r="K130" s="46" t="s">
        <v>84</v>
      </c>
      <c r="L130" s="47"/>
      <c r="M130" s="48"/>
      <c r="N130" s="48">
        <v>0</v>
      </c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>
        <f t="shared" si="10"/>
        <v>0</v>
      </c>
      <c r="AA130" s="19">
        <f t="shared" si="11"/>
        <v>1</v>
      </c>
      <c r="AB130" s="19">
        <f t="shared" si="12"/>
        <v>0</v>
      </c>
      <c r="AC130" s="19">
        <f t="shared" si="13"/>
        <v>0</v>
      </c>
      <c r="AD130" s="23" t="str">
        <f t="shared" si="14"/>
        <v/>
      </c>
      <c r="AE130" s="23" t="str">
        <f t="shared" si="14"/>
        <v/>
      </c>
    </row>
    <row r="131" spans="2:31" ht="25.5" x14ac:dyDescent="0.25">
      <c r="B131" s="18">
        <f t="shared" si="15"/>
        <v>109</v>
      </c>
      <c r="C131" s="25">
        <v>5200000013913</v>
      </c>
      <c r="D131" s="19"/>
      <c r="E131" s="19"/>
      <c r="F131" s="2"/>
      <c r="G131" s="100" t="s">
        <v>432</v>
      </c>
      <c r="H131" s="21">
        <v>2</v>
      </c>
      <c r="I131" s="21" t="s">
        <v>680</v>
      </c>
      <c r="J131" s="46"/>
      <c r="K131" s="46" t="s">
        <v>104</v>
      </c>
      <c r="L131" s="47"/>
      <c r="M131" s="48"/>
      <c r="N131" s="48">
        <v>3</v>
      </c>
      <c r="O131" s="49">
        <v>3.6499999999999998E-2</v>
      </c>
      <c r="P131" s="50">
        <v>0.05</v>
      </c>
      <c r="Q131" s="50">
        <v>0.12</v>
      </c>
      <c r="R131" s="50">
        <v>0</v>
      </c>
      <c r="S131" s="50">
        <v>0</v>
      </c>
      <c r="T131" s="46"/>
      <c r="U131" s="46" t="s">
        <v>683</v>
      </c>
      <c r="V131" s="51"/>
      <c r="W131" s="62"/>
      <c r="X131" s="62"/>
      <c r="Y131" s="23" t="str">
        <f t="shared" si="9"/>
        <v/>
      </c>
      <c r="Z131" s="23">
        <f t="shared" si="10"/>
        <v>6</v>
      </c>
      <c r="AA131" s="19">
        <f t="shared" si="11"/>
        <v>1</v>
      </c>
      <c r="AB131" s="19">
        <f t="shared" si="12"/>
        <v>0</v>
      </c>
      <c r="AC131" s="19">
        <f t="shared" si="13"/>
        <v>1</v>
      </c>
      <c r="AD131" s="23" t="str">
        <f t="shared" si="14"/>
        <v/>
      </c>
      <c r="AE131" s="23" t="str">
        <f t="shared" si="14"/>
        <v/>
      </c>
    </row>
    <row r="132" spans="2:31" ht="25.5" x14ac:dyDescent="0.25">
      <c r="B132" s="18">
        <f t="shared" si="15"/>
        <v>110</v>
      </c>
      <c r="C132" s="25">
        <v>5200000013914</v>
      </c>
      <c r="D132" s="19"/>
      <c r="E132" s="19"/>
      <c r="F132" s="2"/>
      <c r="G132" s="100" t="s">
        <v>433</v>
      </c>
      <c r="H132" s="21">
        <v>2</v>
      </c>
      <c r="I132" s="21" t="s">
        <v>680</v>
      </c>
      <c r="J132" s="46"/>
      <c r="K132" s="46" t="s">
        <v>104</v>
      </c>
      <c r="L132" s="47"/>
      <c r="M132" s="48"/>
      <c r="N132" s="48">
        <v>2.8</v>
      </c>
      <c r="O132" s="49">
        <v>3.6499999999999998E-2</v>
      </c>
      <c r="P132" s="50">
        <v>0.05</v>
      </c>
      <c r="Q132" s="50">
        <v>0.12</v>
      </c>
      <c r="R132" s="50">
        <v>0</v>
      </c>
      <c r="S132" s="50">
        <v>0</v>
      </c>
      <c r="T132" s="46"/>
      <c r="U132" s="46" t="s">
        <v>683</v>
      </c>
      <c r="V132" s="51"/>
      <c r="W132" s="62"/>
      <c r="X132" s="62"/>
      <c r="Y132" s="23" t="str">
        <f t="shared" si="9"/>
        <v/>
      </c>
      <c r="Z132" s="23">
        <f t="shared" si="10"/>
        <v>5.6</v>
      </c>
      <c r="AA132" s="19">
        <f t="shared" si="11"/>
        <v>1</v>
      </c>
      <c r="AB132" s="19">
        <f t="shared" si="12"/>
        <v>0</v>
      </c>
      <c r="AC132" s="19">
        <f t="shared" si="13"/>
        <v>1</v>
      </c>
      <c r="AD132" s="23" t="str">
        <f t="shared" si="14"/>
        <v/>
      </c>
      <c r="AE132" s="23" t="str">
        <f t="shared" si="14"/>
        <v/>
      </c>
    </row>
    <row r="133" spans="2:31" ht="25.5" x14ac:dyDescent="0.25">
      <c r="B133" s="18">
        <f t="shared" si="15"/>
        <v>111</v>
      </c>
      <c r="C133" s="25">
        <v>5200000013915</v>
      </c>
      <c r="D133" s="19"/>
      <c r="E133" s="19"/>
      <c r="F133" s="2"/>
      <c r="G133" s="100" t="s">
        <v>434</v>
      </c>
      <c r="H133" s="21">
        <v>2</v>
      </c>
      <c r="I133" s="21" t="s">
        <v>680</v>
      </c>
      <c r="J133" s="46"/>
      <c r="K133" s="46" t="s">
        <v>104</v>
      </c>
      <c r="L133" s="47"/>
      <c r="M133" s="48"/>
      <c r="N133" s="48">
        <v>5.61</v>
      </c>
      <c r="O133" s="49">
        <v>3.6499999999999998E-2</v>
      </c>
      <c r="P133" s="50">
        <v>0.05</v>
      </c>
      <c r="Q133" s="50">
        <v>0.12</v>
      </c>
      <c r="R133" s="50">
        <v>0</v>
      </c>
      <c r="S133" s="50">
        <v>0</v>
      </c>
      <c r="T133" s="46"/>
      <c r="U133" s="46" t="s">
        <v>683</v>
      </c>
      <c r="V133" s="51"/>
      <c r="W133" s="62"/>
      <c r="X133" s="62"/>
      <c r="Y133" s="23" t="str">
        <f t="shared" si="9"/>
        <v/>
      </c>
      <c r="Z133" s="23">
        <f t="shared" si="10"/>
        <v>11.22</v>
      </c>
      <c r="AA133" s="19">
        <f t="shared" si="11"/>
        <v>1</v>
      </c>
      <c r="AB133" s="19">
        <f t="shared" si="12"/>
        <v>0</v>
      </c>
      <c r="AC133" s="19">
        <f t="shared" si="13"/>
        <v>1</v>
      </c>
      <c r="AD133" s="23" t="str">
        <f t="shared" si="14"/>
        <v/>
      </c>
      <c r="AE133" s="23" t="str">
        <f t="shared" si="14"/>
        <v/>
      </c>
    </row>
    <row r="134" spans="2:31" ht="25.5" x14ac:dyDescent="0.25">
      <c r="B134" s="18">
        <f t="shared" si="15"/>
        <v>112</v>
      </c>
      <c r="C134" s="25">
        <v>5200000013916</v>
      </c>
      <c r="D134" s="19"/>
      <c r="E134" s="19"/>
      <c r="F134" s="2"/>
      <c r="G134" s="100" t="s">
        <v>435</v>
      </c>
      <c r="H134" s="21">
        <v>2</v>
      </c>
      <c r="I134" s="21" t="s">
        <v>680</v>
      </c>
      <c r="J134" s="46"/>
      <c r="K134" s="46" t="s">
        <v>84</v>
      </c>
      <c r="L134" s="47"/>
      <c r="M134" s="48"/>
      <c r="N134" s="48">
        <v>0</v>
      </c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>
        <f t="shared" si="10"/>
        <v>0</v>
      </c>
      <c r="AA134" s="19">
        <f t="shared" si="11"/>
        <v>1</v>
      </c>
      <c r="AB134" s="19">
        <f t="shared" si="12"/>
        <v>0</v>
      </c>
      <c r="AC134" s="19">
        <f t="shared" si="13"/>
        <v>0</v>
      </c>
      <c r="AD134" s="23" t="str">
        <f t="shared" si="14"/>
        <v/>
      </c>
      <c r="AE134" s="23" t="str">
        <f t="shared" si="14"/>
        <v/>
      </c>
    </row>
    <row r="135" spans="2:31" x14ac:dyDescent="0.25">
      <c r="B135" s="18">
        <f t="shared" si="15"/>
        <v>113</v>
      </c>
      <c r="C135" s="25">
        <v>5200000013917</v>
      </c>
      <c r="D135" s="19"/>
      <c r="E135" s="19"/>
      <c r="F135" s="2"/>
      <c r="G135" s="100" t="s">
        <v>436</v>
      </c>
      <c r="H135" s="21">
        <v>2</v>
      </c>
      <c r="I135" s="21" t="s">
        <v>680</v>
      </c>
      <c r="J135" s="46"/>
      <c r="K135" s="46" t="s">
        <v>84</v>
      </c>
      <c r="L135" s="47"/>
      <c r="M135" s="48"/>
      <c r="N135" s="48">
        <v>0</v>
      </c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>
        <f t="shared" si="10"/>
        <v>0</v>
      </c>
      <c r="AA135" s="19">
        <f t="shared" si="11"/>
        <v>1</v>
      </c>
      <c r="AB135" s="19">
        <f t="shared" si="12"/>
        <v>0</v>
      </c>
      <c r="AC135" s="19">
        <f t="shared" si="13"/>
        <v>0</v>
      </c>
      <c r="AD135" s="23" t="str">
        <f t="shared" si="14"/>
        <v/>
      </c>
      <c r="AE135" s="23" t="str">
        <f t="shared" si="14"/>
        <v/>
      </c>
    </row>
    <row r="136" spans="2:31" x14ac:dyDescent="0.25">
      <c r="B136" s="18">
        <f t="shared" si="15"/>
        <v>114</v>
      </c>
      <c r="C136" s="25">
        <v>5200000013920</v>
      </c>
      <c r="D136" s="19"/>
      <c r="E136" s="19"/>
      <c r="F136" s="2"/>
      <c r="G136" s="100" t="s">
        <v>437</v>
      </c>
      <c r="H136" s="21">
        <v>2</v>
      </c>
      <c r="I136" s="21" t="s">
        <v>680</v>
      </c>
      <c r="J136" s="46"/>
      <c r="K136" s="46" t="s">
        <v>84</v>
      </c>
      <c r="L136" s="47"/>
      <c r="M136" s="48"/>
      <c r="N136" s="48">
        <v>0</v>
      </c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>
        <f t="shared" si="10"/>
        <v>0</v>
      </c>
      <c r="AA136" s="19">
        <f t="shared" si="11"/>
        <v>1</v>
      </c>
      <c r="AB136" s="19">
        <f t="shared" si="12"/>
        <v>0</v>
      </c>
      <c r="AC136" s="19">
        <f t="shared" si="13"/>
        <v>0</v>
      </c>
      <c r="AD136" s="23" t="str">
        <f t="shared" si="14"/>
        <v/>
      </c>
      <c r="AE136" s="23" t="str">
        <f t="shared" si="14"/>
        <v/>
      </c>
    </row>
    <row r="137" spans="2:31" x14ac:dyDescent="0.25">
      <c r="B137" s="18">
        <f t="shared" si="15"/>
        <v>115</v>
      </c>
      <c r="C137" s="25">
        <v>5200000013925</v>
      </c>
      <c r="D137" s="19"/>
      <c r="E137" s="19"/>
      <c r="F137" s="2"/>
      <c r="G137" s="100" t="s">
        <v>438</v>
      </c>
      <c r="H137" s="21">
        <v>2</v>
      </c>
      <c r="I137" s="21" t="s">
        <v>680</v>
      </c>
      <c r="J137" s="46"/>
      <c r="K137" s="46" t="s">
        <v>84</v>
      </c>
      <c r="L137" s="47"/>
      <c r="M137" s="48"/>
      <c r="N137" s="48">
        <v>0</v>
      </c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>
        <f t="shared" si="10"/>
        <v>0</v>
      </c>
      <c r="AA137" s="19">
        <f t="shared" si="11"/>
        <v>1</v>
      </c>
      <c r="AB137" s="19">
        <f t="shared" si="12"/>
        <v>0</v>
      </c>
      <c r="AC137" s="19">
        <f t="shared" si="13"/>
        <v>0</v>
      </c>
      <c r="AD137" s="23" t="str">
        <f t="shared" si="14"/>
        <v/>
      </c>
      <c r="AE137" s="23" t="str">
        <f t="shared" si="14"/>
        <v/>
      </c>
    </row>
    <row r="138" spans="2:31" ht="38.25" x14ac:dyDescent="0.25">
      <c r="B138" s="18">
        <f t="shared" si="15"/>
        <v>116</v>
      </c>
      <c r="C138" s="25">
        <v>5200000013928</v>
      </c>
      <c r="D138" s="19"/>
      <c r="E138" s="19"/>
      <c r="F138" s="2"/>
      <c r="G138" s="100" t="s">
        <v>439</v>
      </c>
      <c r="H138" s="21">
        <v>2</v>
      </c>
      <c r="I138" s="21" t="s">
        <v>680</v>
      </c>
      <c r="J138" s="46"/>
      <c r="K138" s="46" t="s">
        <v>104</v>
      </c>
      <c r="L138" s="47"/>
      <c r="M138" s="48"/>
      <c r="N138" s="48">
        <v>3</v>
      </c>
      <c r="O138" s="49">
        <v>3.6499999999999998E-2</v>
      </c>
      <c r="P138" s="50">
        <v>0.05</v>
      </c>
      <c r="Q138" s="50">
        <v>0.12</v>
      </c>
      <c r="R138" s="50">
        <v>0</v>
      </c>
      <c r="S138" s="50">
        <v>0</v>
      </c>
      <c r="T138" s="46"/>
      <c r="U138" s="46" t="s">
        <v>683</v>
      </c>
      <c r="V138" s="51"/>
      <c r="W138" s="62"/>
      <c r="X138" s="62"/>
      <c r="Y138" s="23" t="str">
        <f t="shared" si="9"/>
        <v/>
      </c>
      <c r="Z138" s="23">
        <f t="shared" si="10"/>
        <v>6</v>
      </c>
      <c r="AA138" s="19">
        <f t="shared" si="11"/>
        <v>1</v>
      </c>
      <c r="AB138" s="19">
        <f t="shared" si="12"/>
        <v>0</v>
      </c>
      <c r="AC138" s="19">
        <f t="shared" si="13"/>
        <v>1</v>
      </c>
      <c r="AD138" s="23" t="str">
        <f t="shared" si="14"/>
        <v/>
      </c>
      <c r="AE138" s="23" t="str">
        <f t="shared" si="14"/>
        <v/>
      </c>
    </row>
    <row r="139" spans="2:31" x14ac:dyDescent="0.25">
      <c r="B139" s="18">
        <f t="shared" si="15"/>
        <v>117</v>
      </c>
      <c r="C139" s="25">
        <v>5200000014121</v>
      </c>
      <c r="D139" s="19"/>
      <c r="E139" s="19"/>
      <c r="F139" s="2"/>
      <c r="G139" s="100" t="s">
        <v>441</v>
      </c>
      <c r="H139" s="21">
        <v>50</v>
      </c>
      <c r="I139" s="21" t="s">
        <v>680</v>
      </c>
      <c r="J139" s="46"/>
      <c r="K139" s="46" t="s">
        <v>104</v>
      </c>
      <c r="L139" s="47"/>
      <c r="M139" s="48"/>
      <c r="N139" s="48">
        <v>67.760000000000005</v>
      </c>
      <c r="O139" s="49">
        <v>3.6499999999999998E-2</v>
      </c>
      <c r="P139" s="50">
        <v>0.05</v>
      </c>
      <c r="Q139" s="50">
        <v>0.12</v>
      </c>
      <c r="R139" s="50">
        <v>0</v>
      </c>
      <c r="S139" s="50">
        <v>0</v>
      </c>
      <c r="T139" s="46"/>
      <c r="U139" s="46" t="s">
        <v>683</v>
      </c>
      <c r="V139" s="51"/>
      <c r="W139" s="62"/>
      <c r="X139" s="62"/>
      <c r="Y139" s="23" t="str">
        <f t="shared" si="9"/>
        <v/>
      </c>
      <c r="Z139" s="23">
        <f t="shared" si="10"/>
        <v>3388.0000000000005</v>
      </c>
      <c r="AA139" s="19">
        <f t="shared" si="11"/>
        <v>1</v>
      </c>
      <c r="AB139" s="19">
        <f t="shared" si="12"/>
        <v>0</v>
      </c>
      <c r="AC139" s="19">
        <f t="shared" si="13"/>
        <v>1</v>
      </c>
      <c r="AD139" s="23" t="str">
        <f t="shared" si="14"/>
        <v/>
      </c>
      <c r="AE139" s="23" t="str">
        <f t="shared" si="14"/>
        <v/>
      </c>
    </row>
    <row r="140" spans="2:31" ht="51" x14ac:dyDescent="0.25">
      <c r="B140" s="18">
        <f t="shared" si="15"/>
        <v>118</v>
      </c>
      <c r="C140" s="25">
        <v>5200000014156</v>
      </c>
      <c r="D140" s="19"/>
      <c r="E140" s="19"/>
      <c r="F140" s="2"/>
      <c r="G140" s="100" t="s">
        <v>442</v>
      </c>
      <c r="H140" s="21">
        <v>10</v>
      </c>
      <c r="I140" s="21" t="s">
        <v>680</v>
      </c>
      <c r="J140" s="46"/>
      <c r="K140" s="46" t="s">
        <v>104</v>
      </c>
      <c r="L140" s="47"/>
      <c r="M140" s="48"/>
      <c r="N140" s="48">
        <v>69.08</v>
      </c>
      <c r="O140" s="49">
        <v>3.6499999999999998E-2</v>
      </c>
      <c r="P140" s="50">
        <v>0.05</v>
      </c>
      <c r="Q140" s="50">
        <v>0.12</v>
      </c>
      <c r="R140" s="50">
        <v>0</v>
      </c>
      <c r="S140" s="50">
        <v>0</v>
      </c>
      <c r="T140" s="46"/>
      <c r="U140" s="46" t="s">
        <v>683</v>
      </c>
      <c r="V140" s="51"/>
      <c r="W140" s="62"/>
      <c r="X140" s="62"/>
      <c r="Y140" s="23" t="str">
        <f t="shared" si="9"/>
        <v/>
      </c>
      <c r="Z140" s="23">
        <f t="shared" si="10"/>
        <v>690.8</v>
      </c>
      <c r="AA140" s="19">
        <f t="shared" si="11"/>
        <v>1</v>
      </c>
      <c r="AB140" s="19">
        <f t="shared" si="12"/>
        <v>0</v>
      </c>
      <c r="AC140" s="19">
        <f t="shared" si="13"/>
        <v>1</v>
      </c>
      <c r="AD140" s="23" t="str">
        <f t="shared" si="14"/>
        <v/>
      </c>
      <c r="AE140" s="23" t="str">
        <f t="shared" si="14"/>
        <v/>
      </c>
    </row>
    <row r="141" spans="2:31" ht="38.25" x14ac:dyDescent="0.25">
      <c r="B141" s="18">
        <f t="shared" si="15"/>
        <v>119</v>
      </c>
      <c r="C141" s="25">
        <v>5200000014157</v>
      </c>
      <c r="D141" s="19"/>
      <c r="E141" s="19"/>
      <c r="F141" s="2"/>
      <c r="G141" s="100" t="s">
        <v>443</v>
      </c>
      <c r="H141" s="21">
        <v>2</v>
      </c>
      <c r="I141" s="21" t="s">
        <v>680</v>
      </c>
      <c r="J141" s="46"/>
      <c r="K141" s="46" t="s">
        <v>104</v>
      </c>
      <c r="L141" s="47"/>
      <c r="M141" s="48"/>
      <c r="N141" s="48">
        <v>72.27000000000001</v>
      </c>
      <c r="O141" s="49">
        <v>3.6499999999999998E-2</v>
      </c>
      <c r="P141" s="50">
        <v>0.05</v>
      </c>
      <c r="Q141" s="50">
        <v>0.12</v>
      </c>
      <c r="R141" s="50">
        <v>0</v>
      </c>
      <c r="S141" s="50">
        <v>0</v>
      </c>
      <c r="T141" s="46"/>
      <c r="U141" s="46" t="s">
        <v>683</v>
      </c>
      <c r="V141" s="51"/>
      <c r="W141" s="62"/>
      <c r="X141" s="62"/>
      <c r="Y141" s="23" t="str">
        <f t="shared" si="9"/>
        <v/>
      </c>
      <c r="Z141" s="23">
        <f t="shared" si="10"/>
        <v>144.54000000000002</v>
      </c>
      <c r="AA141" s="19">
        <f t="shared" si="11"/>
        <v>1</v>
      </c>
      <c r="AB141" s="19">
        <f t="shared" si="12"/>
        <v>0</v>
      </c>
      <c r="AC141" s="19">
        <f t="shared" si="13"/>
        <v>1</v>
      </c>
      <c r="AD141" s="23" t="str">
        <f t="shared" si="14"/>
        <v/>
      </c>
      <c r="AE141" s="23" t="str">
        <f t="shared" si="14"/>
        <v/>
      </c>
    </row>
    <row r="142" spans="2:31" x14ac:dyDescent="0.25">
      <c r="B142" s="18">
        <f t="shared" si="15"/>
        <v>120</v>
      </c>
      <c r="C142" s="25">
        <v>5200000014313</v>
      </c>
      <c r="D142" s="19"/>
      <c r="E142" s="19"/>
      <c r="F142" s="2"/>
      <c r="G142" s="100" t="s">
        <v>448</v>
      </c>
      <c r="H142" s="21">
        <v>4</v>
      </c>
      <c r="I142" s="21" t="s">
        <v>681</v>
      </c>
      <c r="J142" s="46"/>
      <c r="K142" s="46" t="s">
        <v>84</v>
      </c>
      <c r="L142" s="47"/>
      <c r="M142" s="48"/>
      <c r="N142" s="48">
        <v>0</v>
      </c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>
        <f t="shared" si="10"/>
        <v>0</v>
      </c>
      <c r="AA142" s="19">
        <f t="shared" si="11"/>
        <v>1</v>
      </c>
      <c r="AB142" s="19">
        <f t="shared" si="12"/>
        <v>0</v>
      </c>
      <c r="AC142" s="19">
        <f t="shared" si="13"/>
        <v>0</v>
      </c>
      <c r="AD142" s="23" t="str">
        <f t="shared" si="14"/>
        <v/>
      </c>
      <c r="AE142" s="23" t="str">
        <f t="shared" si="14"/>
        <v/>
      </c>
    </row>
    <row r="143" spans="2:31" x14ac:dyDescent="0.25">
      <c r="B143" s="18">
        <f t="shared" si="15"/>
        <v>121</v>
      </c>
      <c r="C143" s="25">
        <v>5200000014418</v>
      </c>
      <c r="D143" s="19"/>
      <c r="E143" s="19"/>
      <c r="F143" s="2"/>
      <c r="G143" s="100" t="s">
        <v>473</v>
      </c>
      <c r="H143" s="21">
        <v>2</v>
      </c>
      <c r="I143" s="21" t="s">
        <v>680</v>
      </c>
      <c r="J143" s="46"/>
      <c r="K143" s="46" t="s">
        <v>84</v>
      </c>
      <c r="L143" s="47"/>
      <c r="M143" s="48"/>
      <c r="N143" s="48">
        <v>0</v>
      </c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>
        <f t="shared" si="10"/>
        <v>0</v>
      </c>
      <c r="AA143" s="19">
        <f t="shared" si="11"/>
        <v>1</v>
      </c>
      <c r="AB143" s="19">
        <f t="shared" si="12"/>
        <v>0</v>
      </c>
      <c r="AC143" s="19">
        <f t="shared" si="13"/>
        <v>0</v>
      </c>
      <c r="AD143" s="23" t="str">
        <f t="shared" si="14"/>
        <v/>
      </c>
      <c r="AE143" s="23" t="str">
        <f t="shared" si="14"/>
        <v/>
      </c>
    </row>
    <row r="144" spans="2:31" x14ac:dyDescent="0.25">
      <c r="B144" s="18">
        <f t="shared" si="15"/>
        <v>122</v>
      </c>
      <c r="C144" s="25">
        <v>5200000014421</v>
      </c>
      <c r="D144" s="19"/>
      <c r="E144" s="19"/>
      <c r="F144" s="2"/>
      <c r="G144" s="100" t="s">
        <v>474</v>
      </c>
      <c r="H144" s="21">
        <v>4</v>
      </c>
      <c r="I144" s="21" t="s">
        <v>680</v>
      </c>
      <c r="J144" s="46"/>
      <c r="K144" s="46" t="s">
        <v>84</v>
      </c>
      <c r="L144" s="47"/>
      <c r="M144" s="48"/>
      <c r="N144" s="48">
        <v>0</v>
      </c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>
        <f t="shared" si="10"/>
        <v>0</v>
      </c>
      <c r="AA144" s="19">
        <f t="shared" si="11"/>
        <v>1</v>
      </c>
      <c r="AB144" s="19">
        <f t="shared" si="12"/>
        <v>0</v>
      </c>
      <c r="AC144" s="19">
        <f t="shared" si="13"/>
        <v>0</v>
      </c>
      <c r="AD144" s="23" t="str">
        <f t="shared" si="14"/>
        <v/>
      </c>
      <c r="AE144" s="23" t="str">
        <f t="shared" si="14"/>
        <v/>
      </c>
    </row>
    <row r="145" spans="2:31" x14ac:dyDescent="0.25">
      <c r="B145" s="18">
        <f t="shared" si="15"/>
        <v>123</v>
      </c>
      <c r="C145" s="25">
        <v>5200000014432</v>
      </c>
      <c r="D145" s="19"/>
      <c r="E145" s="19"/>
      <c r="F145" s="2"/>
      <c r="G145" s="100" t="s">
        <v>475</v>
      </c>
      <c r="H145" s="21">
        <v>2</v>
      </c>
      <c r="I145" s="21" t="s">
        <v>680</v>
      </c>
      <c r="J145" s="46"/>
      <c r="K145" s="46" t="s">
        <v>84</v>
      </c>
      <c r="L145" s="47"/>
      <c r="M145" s="48"/>
      <c r="N145" s="48">
        <v>0</v>
      </c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>
        <f t="shared" si="10"/>
        <v>0</v>
      </c>
      <c r="AA145" s="19">
        <f t="shared" si="11"/>
        <v>1</v>
      </c>
      <c r="AB145" s="19">
        <f t="shared" si="12"/>
        <v>0</v>
      </c>
      <c r="AC145" s="19">
        <f t="shared" si="13"/>
        <v>0</v>
      </c>
      <c r="AD145" s="23" t="str">
        <f t="shared" si="14"/>
        <v/>
      </c>
      <c r="AE145" s="23" t="str">
        <f t="shared" si="14"/>
        <v/>
      </c>
    </row>
    <row r="146" spans="2:31" ht="25.5" x14ac:dyDescent="0.25">
      <c r="B146" s="18">
        <f t="shared" si="15"/>
        <v>124</v>
      </c>
      <c r="C146" s="25">
        <v>5200000014434</v>
      </c>
      <c r="D146" s="19"/>
      <c r="E146" s="19"/>
      <c r="F146" s="2"/>
      <c r="G146" s="100" t="s">
        <v>476</v>
      </c>
      <c r="H146" s="21">
        <v>2</v>
      </c>
      <c r="I146" s="21" t="s">
        <v>680</v>
      </c>
      <c r="J146" s="46"/>
      <c r="K146" s="46" t="s">
        <v>84</v>
      </c>
      <c r="L146" s="47"/>
      <c r="M146" s="48"/>
      <c r="N146" s="48">
        <v>0</v>
      </c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>
        <f t="shared" si="10"/>
        <v>0</v>
      </c>
      <c r="AA146" s="19">
        <f t="shared" si="11"/>
        <v>1</v>
      </c>
      <c r="AB146" s="19">
        <f t="shared" si="12"/>
        <v>0</v>
      </c>
      <c r="AC146" s="19">
        <f t="shared" si="13"/>
        <v>0</v>
      </c>
      <c r="AD146" s="23" t="str">
        <f t="shared" si="14"/>
        <v/>
      </c>
      <c r="AE146" s="23" t="str">
        <f t="shared" si="14"/>
        <v/>
      </c>
    </row>
    <row r="147" spans="2:31" x14ac:dyDescent="0.25">
      <c r="B147" s="18">
        <f t="shared" si="15"/>
        <v>125</v>
      </c>
      <c r="C147" s="25">
        <v>5200000014437</v>
      </c>
      <c r="D147" s="19"/>
      <c r="E147" s="19"/>
      <c r="F147" s="2"/>
      <c r="G147" s="100" t="s">
        <v>477</v>
      </c>
      <c r="H147" s="21">
        <v>2</v>
      </c>
      <c r="I147" s="21" t="s">
        <v>680</v>
      </c>
      <c r="J147" s="46"/>
      <c r="K147" s="46" t="s">
        <v>84</v>
      </c>
      <c r="L147" s="47"/>
      <c r="M147" s="48"/>
      <c r="N147" s="48">
        <v>0</v>
      </c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>
        <f t="shared" si="10"/>
        <v>0</v>
      </c>
      <c r="AA147" s="19">
        <f t="shared" si="11"/>
        <v>1</v>
      </c>
      <c r="AB147" s="19">
        <f t="shared" si="12"/>
        <v>0</v>
      </c>
      <c r="AC147" s="19">
        <f t="shared" si="13"/>
        <v>0</v>
      </c>
      <c r="AD147" s="23" t="str">
        <f t="shared" si="14"/>
        <v/>
      </c>
      <c r="AE147" s="23" t="str">
        <f t="shared" si="14"/>
        <v/>
      </c>
    </row>
    <row r="148" spans="2:31" x14ac:dyDescent="0.25">
      <c r="B148" s="18">
        <f t="shared" si="15"/>
        <v>126</v>
      </c>
      <c r="C148" s="25">
        <v>5200000014488</v>
      </c>
      <c r="D148" s="19"/>
      <c r="E148" s="19"/>
      <c r="F148" s="2"/>
      <c r="G148" s="100" t="s">
        <v>478</v>
      </c>
      <c r="H148" s="21">
        <v>2</v>
      </c>
      <c r="I148" s="21" t="s">
        <v>680</v>
      </c>
      <c r="J148" s="46"/>
      <c r="K148" s="46" t="s">
        <v>84</v>
      </c>
      <c r="L148" s="47"/>
      <c r="M148" s="48"/>
      <c r="N148" s="48">
        <v>0</v>
      </c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>
        <f t="shared" si="10"/>
        <v>0</v>
      </c>
      <c r="AA148" s="19">
        <f t="shared" si="11"/>
        <v>1</v>
      </c>
      <c r="AB148" s="19">
        <f t="shared" si="12"/>
        <v>0</v>
      </c>
      <c r="AC148" s="19">
        <f t="shared" si="13"/>
        <v>0</v>
      </c>
      <c r="AD148" s="23" t="str">
        <f t="shared" si="14"/>
        <v/>
      </c>
      <c r="AE148" s="23" t="str">
        <f t="shared" si="14"/>
        <v/>
      </c>
    </row>
    <row r="149" spans="2:31" ht="25.5" x14ac:dyDescent="0.25">
      <c r="B149" s="18">
        <f t="shared" si="15"/>
        <v>127</v>
      </c>
      <c r="C149" s="25">
        <v>5200000014506</v>
      </c>
      <c r="D149" s="19"/>
      <c r="E149" s="19"/>
      <c r="F149" s="2"/>
      <c r="G149" s="100" t="s">
        <v>479</v>
      </c>
      <c r="H149" s="21">
        <v>20</v>
      </c>
      <c r="I149" s="21" t="s">
        <v>680</v>
      </c>
      <c r="J149" s="46"/>
      <c r="K149" s="46" t="s">
        <v>84</v>
      </c>
      <c r="L149" s="47"/>
      <c r="M149" s="48"/>
      <c r="N149" s="48">
        <v>0</v>
      </c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>
        <f t="shared" si="10"/>
        <v>0</v>
      </c>
      <c r="AA149" s="19">
        <f t="shared" si="11"/>
        <v>1</v>
      </c>
      <c r="AB149" s="19">
        <f t="shared" si="12"/>
        <v>0</v>
      </c>
      <c r="AC149" s="19">
        <f t="shared" si="13"/>
        <v>0</v>
      </c>
      <c r="AD149" s="23" t="str">
        <f t="shared" si="14"/>
        <v/>
      </c>
      <c r="AE149" s="23" t="str">
        <f t="shared" si="14"/>
        <v/>
      </c>
    </row>
    <row r="150" spans="2:31" ht="25.5" x14ac:dyDescent="0.25">
      <c r="B150" s="18">
        <f t="shared" si="15"/>
        <v>128</v>
      </c>
      <c r="C150" s="25">
        <v>5200000014591</v>
      </c>
      <c r="D150" s="19"/>
      <c r="E150" s="19"/>
      <c r="F150" s="2"/>
      <c r="G150" s="100" t="s">
        <v>480</v>
      </c>
      <c r="H150" s="21">
        <v>20</v>
      </c>
      <c r="I150" s="21" t="s">
        <v>680</v>
      </c>
      <c r="J150" s="46"/>
      <c r="K150" s="46" t="s">
        <v>104</v>
      </c>
      <c r="L150" s="47"/>
      <c r="M150" s="48"/>
      <c r="N150" s="48">
        <v>14.63</v>
      </c>
      <c r="O150" s="49">
        <v>3.6499999999999998E-2</v>
      </c>
      <c r="P150" s="50">
        <v>0.05</v>
      </c>
      <c r="Q150" s="50">
        <v>0.12</v>
      </c>
      <c r="R150" s="50">
        <v>0</v>
      </c>
      <c r="S150" s="50">
        <v>0</v>
      </c>
      <c r="T150" s="46"/>
      <c r="U150" s="46" t="s">
        <v>683</v>
      </c>
      <c r="V150" s="51"/>
      <c r="W150" s="62"/>
      <c r="X150" s="62"/>
      <c r="Y150" s="23" t="str">
        <f t="shared" si="9"/>
        <v/>
      </c>
      <c r="Z150" s="23">
        <f t="shared" si="10"/>
        <v>292.60000000000002</v>
      </c>
      <c r="AA150" s="19">
        <f t="shared" si="11"/>
        <v>1</v>
      </c>
      <c r="AB150" s="19">
        <f t="shared" si="12"/>
        <v>0</v>
      </c>
      <c r="AC150" s="19">
        <f t="shared" si="13"/>
        <v>1</v>
      </c>
      <c r="AD150" s="23" t="str">
        <f t="shared" si="14"/>
        <v/>
      </c>
      <c r="AE150" s="23" t="str">
        <f t="shared" si="14"/>
        <v/>
      </c>
    </row>
    <row r="151" spans="2:31" ht="25.5" x14ac:dyDescent="0.25">
      <c r="B151" s="18">
        <f t="shared" si="15"/>
        <v>129</v>
      </c>
      <c r="C151" s="25">
        <v>5200000014592</v>
      </c>
      <c r="D151" s="19"/>
      <c r="E151" s="19"/>
      <c r="F151" s="2"/>
      <c r="G151" s="100" t="s">
        <v>481</v>
      </c>
      <c r="H151" s="21">
        <v>20</v>
      </c>
      <c r="I151" s="21" t="s">
        <v>680</v>
      </c>
      <c r="J151" s="46"/>
      <c r="K151" s="46" t="s">
        <v>104</v>
      </c>
      <c r="L151" s="47"/>
      <c r="M151" s="48"/>
      <c r="N151" s="48">
        <v>16</v>
      </c>
      <c r="O151" s="49">
        <v>3.6499999999999998E-2</v>
      </c>
      <c r="P151" s="50">
        <v>0.05</v>
      </c>
      <c r="Q151" s="50">
        <v>0.12</v>
      </c>
      <c r="R151" s="50">
        <v>0</v>
      </c>
      <c r="S151" s="50">
        <v>0</v>
      </c>
      <c r="T151" s="46"/>
      <c r="U151" s="46" t="s">
        <v>683</v>
      </c>
      <c r="V151" s="51"/>
      <c r="W151" s="62"/>
      <c r="X151" s="62"/>
      <c r="Y151" s="23" t="str">
        <f t="shared" ref="Y151:Y214" si="16">IF(M151&lt;&gt;"",$H151*M151,"")</f>
        <v/>
      </c>
      <c r="Z151" s="23">
        <f t="shared" ref="Z151:Z214" si="17">IF(N151&lt;&gt;"",$H151*N151,"")</f>
        <v>320</v>
      </c>
      <c r="AA151" s="19">
        <f t="shared" ref="AA151:AA214" si="18">IF(OR(M151&lt;&gt;"",N151&lt;&gt;""),1,0)</f>
        <v>1</v>
      </c>
      <c r="AB151" s="19">
        <f t="shared" si="12"/>
        <v>0</v>
      </c>
      <c r="AC151" s="19">
        <f t="shared" si="13"/>
        <v>1</v>
      </c>
      <c r="AD151" s="23" t="str">
        <f t="shared" si="14"/>
        <v/>
      </c>
      <c r="AE151" s="23" t="str">
        <f t="shared" si="14"/>
        <v/>
      </c>
    </row>
    <row r="152" spans="2:31" x14ac:dyDescent="0.25">
      <c r="B152" s="18">
        <f t="shared" si="15"/>
        <v>130</v>
      </c>
      <c r="C152" s="25">
        <v>5200000015249</v>
      </c>
      <c r="D152" s="19"/>
      <c r="E152" s="19"/>
      <c r="F152" s="2"/>
      <c r="G152" s="100" t="s">
        <v>494</v>
      </c>
      <c r="H152" s="21">
        <v>4</v>
      </c>
      <c r="I152" s="21" t="s">
        <v>680</v>
      </c>
      <c r="J152" s="46"/>
      <c r="K152" s="46" t="s">
        <v>84</v>
      </c>
      <c r="L152" s="47"/>
      <c r="M152" s="48"/>
      <c r="N152" s="48">
        <v>0</v>
      </c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>
        <f t="shared" si="17"/>
        <v>0</v>
      </c>
      <c r="AA152" s="19">
        <f t="shared" si="18"/>
        <v>1</v>
      </c>
      <c r="AB152" s="19">
        <f t="shared" ref="AB152:AB215" si="19">IF(M152&lt;&gt;0,1,0)</f>
        <v>0</v>
      </c>
      <c r="AC152" s="19">
        <f t="shared" ref="AC152:AC215" si="20">IF(N152&lt;&gt;0,1,0)</f>
        <v>0</v>
      </c>
      <c r="AD152" s="23" t="str">
        <f t="shared" ref="AD152:AE215" si="21">IF(W152&lt;&gt;"",$H152*W152,"")</f>
        <v/>
      </c>
      <c r="AE152" s="23" t="str">
        <f t="shared" si="21"/>
        <v/>
      </c>
    </row>
    <row r="153" spans="2:31" x14ac:dyDescent="0.25">
      <c r="B153" s="18">
        <f t="shared" si="15"/>
        <v>131</v>
      </c>
      <c r="C153" s="25">
        <v>5200000015366</v>
      </c>
      <c r="D153" s="19"/>
      <c r="E153" s="19"/>
      <c r="F153" s="2"/>
      <c r="G153" s="100" t="s">
        <v>495</v>
      </c>
      <c r="H153" s="21">
        <v>5</v>
      </c>
      <c r="I153" s="21" t="s">
        <v>680</v>
      </c>
      <c r="J153" s="46"/>
      <c r="K153" s="46" t="s">
        <v>84</v>
      </c>
      <c r="L153" s="47"/>
      <c r="M153" s="48"/>
      <c r="N153" s="48">
        <v>0</v>
      </c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>
        <f t="shared" si="17"/>
        <v>0</v>
      </c>
      <c r="AA153" s="19">
        <f t="shared" si="18"/>
        <v>1</v>
      </c>
      <c r="AB153" s="19">
        <f t="shared" si="19"/>
        <v>0</v>
      </c>
      <c r="AC153" s="19">
        <f t="shared" si="20"/>
        <v>0</v>
      </c>
      <c r="AD153" s="23" t="str">
        <f t="shared" si="21"/>
        <v/>
      </c>
      <c r="AE153" s="23" t="str">
        <f t="shared" si="21"/>
        <v/>
      </c>
    </row>
    <row r="154" spans="2:31" x14ac:dyDescent="0.25">
      <c r="B154" s="18">
        <f t="shared" si="15"/>
        <v>132</v>
      </c>
      <c r="C154" s="25">
        <v>5200000015373</v>
      </c>
      <c r="D154" s="19"/>
      <c r="E154" s="19"/>
      <c r="F154" s="2"/>
      <c r="G154" s="100" t="s">
        <v>496</v>
      </c>
      <c r="H154" s="21">
        <v>2</v>
      </c>
      <c r="I154" s="21" t="s">
        <v>680</v>
      </c>
      <c r="J154" s="46"/>
      <c r="K154" s="46" t="s">
        <v>84</v>
      </c>
      <c r="L154" s="47"/>
      <c r="M154" s="48"/>
      <c r="N154" s="48">
        <v>0</v>
      </c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>
        <f t="shared" si="17"/>
        <v>0</v>
      </c>
      <c r="AA154" s="19">
        <f t="shared" si="18"/>
        <v>1</v>
      </c>
      <c r="AB154" s="19">
        <f t="shared" si="19"/>
        <v>0</v>
      </c>
      <c r="AC154" s="19">
        <f t="shared" si="20"/>
        <v>0</v>
      </c>
      <c r="AD154" s="23" t="str">
        <f t="shared" si="21"/>
        <v/>
      </c>
      <c r="AE154" s="23" t="str">
        <f t="shared" si="21"/>
        <v/>
      </c>
    </row>
    <row r="155" spans="2:31" x14ac:dyDescent="0.25">
      <c r="B155" s="18">
        <f t="shared" si="15"/>
        <v>133</v>
      </c>
      <c r="C155" s="25">
        <v>5200000015380</v>
      </c>
      <c r="D155" s="19"/>
      <c r="E155" s="19"/>
      <c r="F155" s="2"/>
      <c r="G155" s="100" t="s">
        <v>497</v>
      </c>
      <c r="H155" s="21">
        <v>4</v>
      </c>
      <c r="I155" s="21" t="s">
        <v>680</v>
      </c>
      <c r="J155" s="46"/>
      <c r="K155" s="46" t="s">
        <v>84</v>
      </c>
      <c r="L155" s="47"/>
      <c r="M155" s="48"/>
      <c r="N155" s="48">
        <v>0</v>
      </c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>
        <f t="shared" si="17"/>
        <v>0</v>
      </c>
      <c r="AA155" s="19">
        <f t="shared" si="18"/>
        <v>1</v>
      </c>
      <c r="AB155" s="19">
        <f t="shared" si="19"/>
        <v>0</v>
      </c>
      <c r="AC155" s="19">
        <f t="shared" si="20"/>
        <v>0</v>
      </c>
      <c r="AD155" s="23" t="str">
        <f t="shared" si="21"/>
        <v/>
      </c>
      <c r="AE155" s="23" t="str">
        <f t="shared" si="21"/>
        <v/>
      </c>
    </row>
    <row r="156" spans="2:31" ht="25.5" x14ac:dyDescent="0.25">
      <c r="B156" s="18">
        <f t="shared" si="15"/>
        <v>134</v>
      </c>
      <c r="C156" s="25">
        <v>5200000015398</v>
      </c>
      <c r="D156" s="19"/>
      <c r="E156" s="19"/>
      <c r="F156" s="2"/>
      <c r="G156" s="100" t="s">
        <v>498</v>
      </c>
      <c r="H156" s="21">
        <v>8</v>
      </c>
      <c r="I156" s="21" t="s">
        <v>680</v>
      </c>
      <c r="J156" s="46"/>
      <c r="K156" s="46" t="s">
        <v>104</v>
      </c>
      <c r="L156" s="47"/>
      <c r="M156" s="48"/>
      <c r="N156" s="48">
        <v>287.76</v>
      </c>
      <c r="O156" s="49">
        <v>3.6499999999999998E-2</v>
      </c>
      <c r="P156" s="50">
        <v>0.05</v>
      </c>
      <c r="Q156" s="50">
        <v>0.12</v>
      </c>
      <c r="R156" s="50">
        <v>0</v>
      </c>
      <c r="S156" s="50">
        <v>0</v>
      </c>
      <c r="T156" s="46"/>
      <c r="U156" s="46" t="s">
        <v>683</v>
      </c>
      <c r="V156" s="51"/>
      <c r="W156" s="62"/>
      <c r="X156" s="62"/>
      <c r="Y156" s="23" t="str">
        <f t="shared" si="16"/>
        <v/>
      </c>
      <c r="Z156" s="23">
        <f t="shared" si="17"/>
        <v>2302.08</v>
      </c>
      <c r="AA156" s="19">
        <f t="shared" si="18"/>
        <v>1</v>
      </c>
      <c r="AB156" s="19">
        <f t="shared" si="19"/>
        <v>0</v>
      </c>
      <c r="AC156" s="19">
        <f t="shared" si="20"/>
        <v>1</v>
      </c>
      <c r="AD156" s="23" t="str">
        <f t="shared" si="21"/>
        <v/>
      </c>
      <c r="AE156" s="23" t="str">
        <f t="shared" si="21"/>
        <v/>
      </c>
    </row>
    <row r="157" spans="2:31" ht="25.5" x14ac:dyDescent="0.25">
      <c r="B157" s="18">
        <f t="shared" si="15"/>
        <v>135</v>
      </c>
      <c r="C157" s="25">
        <v>5200000015399</v>
      </c>
      <c r="D157" s="19"/>
      <c r="E157" s="19"/>
      <c r="F157" s="2"/>
      <c r="G157" s="100" t="s">
        <v>499</v>
      </c>
      <c r="H157" s="21">
        <v>8</v>
      </c>
      <c r="I157" s="21" t="s">
        <v>680</v>
      </c>
      <c r="J157" s="46"/>
      <c r="K157" s="46" t="s">
        <v>104</v>
      </c>
      <c r="L157" s="47"/>
      <c r="M157" s="48"/>
      <c r="N157" s="48">
        <v>378.84</v>
      </c>
      <c r="O157" s="49">
        <v>3.6499999999999998E-2</v>
      </c>
      <c r="P157" s="50">
        <v>0.05</v>
      </c>
      <c r="Q157" s="50">
        <v>0.12</v>
      </c>
      <c r="R157" s="50">
        <v>0</v>
      </c>
      <c r="S157" s="50">
        <v>0</v>
      </c>
      <c r="T157" s="46"/>
      <c r="U157" s="46" t="s">
        <v>683</v>
      </c>
      <c r="V157" s="51"/>
      <c r="W157" s="62"/>
      <c r="X157" s="62"/>
      <c r="Y157" s="23" t="str">
        <f t="shared" si="16"/>
        <v/>
      </c>
      <c r="Z157" s="23">
        <f t="shared" si="17"/>
        <v>3030.72</v>
      </c>
      <c r="AA157" s="19">
        <f t="shared" si="18"/>
        <v>1</v>
      </c>
      <c r="AB157" s="19">
        <f t="shared" si="19"/>
        <v>0</v>
      </c>
      <c r="AC157" s="19">
        <f t="shared" si="20"/>
        <v>1</v>
      </c>
      <c r="AD157" s="23" t="str">
        <f t="shared" si="21"/>
        <v/>
      </c>
      <c r="AE157" s="23" t="str">
        <f t="shared" si="21"/>
        <v/>
      </c>
    </row>
    <row r="158" spans="2:31" ht="25.5" x14ac:dyDescent="0.25">
      <c r="B158" s="18">
        <f t="shared" ref="B158:B221" si="22">IF(G158="","",B157+1)</f>
        <v>136</v>
      </c>
      <c r="C158" s="25">
        <v>5200000015607</v>
      </c>
      <c r="D158" s="19"/>
      <c r="E158" s="19"/>
      <c r="F158" s="2"/>
      <c r="G158" s="100" t="s">
        <v>507</v>
      </c>
      <c r="H158" s="21">
        <v>15</v>
      </c>
      <c r="I158" s="21" t="s">
        <v>680</v>
      </c>
      <c r="J158" s="46"/>
      <c r="K158" s="46" t="s">
        <v>104</v>
      </c>
      <c r="L158" s="47"/>
      <c r="M158" s="48"/>
      <c r="N158" s="48">
        <v>50</v>
      </c>
      <c r="O158" s="49">
        <v>3.6499999999999998E-2</v>
      </c>
      <c r="P158" s="50">
        <v>0.05</v>
      </c>
      <c r="Q158" s="50">
        <v>0.12</v>
      </c>
      <c r="R158" s="50">
        <v>0</v>
      </c>
      <c r="S158" s="50">
        <v>0</v>
      </c>
      <c r="T158" s="46"/>
      <c r="U158" s="46" t="s">
        <v>683</v>
      </c>
      <c r="V158" s="51"/>
      <c r="W158" s="62"/>
      <c r="X158" s="62"/>
      <c r="Y158" s="23" t="str">
        <f t="shared" si="16"/>
        <v/>
      </c>
      <c r="Z158" s="23">
        <f t="shared" si="17"/>
        <v>750</v>
      </c>
      <c r="AA158" s="19">
        <f t="shared" si="18"/>
        <v>1</v>
      </c>
      <c r="AB158" s="19">
        <f t="shared" si="19"/>
        <v>0</v>
      </c>
      <c r="AC158" s="19">
        <f t="shared" si="20"/>
        <v>1</v>
      </c>
      <c r="AD158" s="23" t="str">
        <f t="shared" si="21"/>
        <v/>
      </c>
      <c r="AE158" s="23" t="str">
        <f t="shared" si="21"/>
        <v/>
      </c>
    </row>
    <row r="159" spans="2:31" ht="51" x14ac:dyDescent="0.25">
      <c r="B159" s="18">
        <f t="shared" si="22"/>
        <v>137</v>
      </c>
      <c r="C159" s="25">
        <v>5200000015617</v>
      </c>
      <c r="D159" s="19"/>
      <c r="E159" s="19"/>
      <c r="F159" s="2"/>
      <c r="G159" s="100" t="s">
        <v>510</v>
      </c>
      <c r="H159" s="21">
        <v>6</v>
      </c>
      <c r="I159" s="21" t="s">
        <v>680</v>
      </c>
      <c r="J159" s="46"/>
      <c r="K159" s="46" t="s">
        <v>104</v>
      </c>
      <c r="L159" s="47"/>
      <c r="M159" s="48"/>
      <c r="N159" s="48">
        <v>110</v>
      </c>
      <c r="O159" s="49">
        <v>3.6499999999999998E-2</v>
      </c>
      <c r="P159" s="50">
        <v>0.05</v>
      </c>
      <c r="Q159" s="50">
        <v>0.12</v>
      </c>
      <c r="R159" s="50">
        <v>0</v>
      </c>
      <c r="S159" s="50">
        <v>0</v>
      </c>
      <c r="T159" s="46"/>
      <c r="U159" s="46" t="s">
        <v>683</v>
      </c>
      <c r="V159" s="51"/>
      <c r="W159" s="62"/>
      <c r="X159" s="62"/>
      <c r="Y159" s="23" t="str">
        <f t="shared" si="16"/>
        <v/>
      </c>
      <c r="Z159" s="23">
        <f t="shared" si="17"/>
        <v>660</v>
      </c>
      <c r="AA159" s="19">
        <f t="shared" si="18"/>
        <v>1</v>
      </c>
      <c r="AB159" s="19">
        <f t="shared" si="19"/>
        <v>0</v>
      </c>
      <c r="AC159" s="19">
        <f t="shared" si="20"/>
        <v>1</v>
      </c>
      <c r="AD159" s="23" t="str">
        <f t="shared" si="21"/>
        <v/>
      </c>
      <c r="AE159" s="23" t="str">
        <f t="shared" si="21"/>
        <v/>
      </c>
    </row>
    <row r="160" spans="2:31" x14ac:dyDescent="0.25">
      <c r="B160" s="18">
        <f t="shared" si="22"/>
        <v>138</v>
      </c>
      <c r="C160" s="25">
        <v>5200000015618</v>
      </c>
      <c r="D160" s="19"/>
      <c r="E160" s="19"/>
      <c r="F160" s="2"/>
      <c r="G160" s="100" t="s">
        <v>511</v>
      </c>
      <c r="H160" s="21">
        <v>6</v>
      </c>
      <c r="I160" s="21" t="s">
        <v>680</v>
      </c>
      <c r="J160" s="46"/>
      <c r="K160" s="46" t="s">
        <v>104</v>
      </c>
      <c r="L160" s="47"/>
      <c r="M160" s="48"/>
      <c r="N160" s="48">
        <v>78.650000000000006</v>
      </c>
      <c r="O160" s="49">
        <v>3.6499999999999998E-2</v>
      </c>
      <c r="P160" s="50">
        <v>0.05</v>
      </c>
      <c r="Q160" s="50">
        <v>0.12</v>
      </c>
      <c r="R160" s="50">
        <v>0</v>
      </c>
      <c r="S160" s="50">
        <v>0</v>
      </c>
      <c r="T160" s="46"/>
      <c r="U160" s="46" t="s">
        <v>683</v>
      </c>
      <c r="V160" s="51"/>
      <c r="W160" s="62"/>
      <c r="X160" s="62"/>
      <c r="Y160" s="23" t="str">
        <f t="shared" si="16"/>
        <v/>
      </c>
      <c r="Z160" s="23">
        <f t="shared" si="17"/>
        <v>471.90000000000003</v>
      </c>
      <c r="AA160" s="19">
        <f t="shared" si="18"/>
        <v>1</v>
      </c>
      <c r="AB160" s="19">
        <f t="shared" si="19"/>
        <v>0</v>
      </c>
      <c r="AC160" s="19">
        <f t="shared" si="20"/>
        <v>1</v>
      </c>
      <c r="AD160" s="23" t="str">
        <f t="shared" si="21"/>
        <v/>
      </c>
      <c r="AE160" s="23" t="str">
        <f t="shared" si="21"/>
        <v/>
      </c>
    </row>
    <row r="161" spans="2:31" ht="25.5" x14ac:dyDescent="0.25">
      <c r="B161" s="18">
        <f t="shared" si="22"/>
        <v>139</v>
      </c>
      <c r="C161" s="25">
        <v>5200000015624</v>
      </c>
      <c r="D161" s="19"/>
      <c r="E161" s="19"/>
      <c r="F161" s="2"/>
      <c r="G161" s="100" t="s">
        <v>512</v>
      </c>
      <c r="H161" s="21">
        <v>12</v>
      </c>
      <c r="I161" s="21" t="s">
        <v>680</v>
      </c>
      <c r="J161" s="46"/>
      <c r="K161" s="46" t="s">
        <v>104</v>
      </c>
      <c r="L161" s="47"/>
      <c r="M161" s="48"/>
      <c r="N161" s="48">
        <v>105.82</v>
      </c>
      <c r="O161" s="49">
        <v>3.6499999999999998E-2</v>
      </c>
      <c r="P161" s="50">
        <v>0.05</v>
      </c>
      <c r="Q161" s="50">
        <v>0.12</v>
      </c>
      <c r="R161" s="50">
        <v>0</v>
      </c>
      <c r="S161" s="50">
        <v>0</v>
      </c>
      <c r="T161" s="46"/>
      <c r="U161" s="46" t="s">
        <v>683</v>
      </c>
      <c r="V161" s="51"/>
      <c r="W161" s="62"/>
      <c r="X161" s="62"/>
      <c r="Y161" s="23" t="str">
        <f t="shared" si="16"/>
        <v/>
      </c>
      <c r="Z161" s="23">
        <f t="shared" si="17"/>
        <v>1269.8399999999999</v>
      </c>
      <c r="AA161" s="19">
        <f t="shared" si="18"/>
        <v>1</v>
      </c>
      <c r="AB161" s="19">
        <f t="shared" si="19"/>
        <v>0</v>
      </c>
      <c r="AC161" s="19">
        <f t="shared" si="20"/>
        <v>1</v>
      </c>
      <c r="AD161" s="23" t="str">
        <f t="shared" si="21"/>
        <v/>
      </c>
      <c r="AE161" s="23" t="str">
        <f t="shared" si="21"/>
        <v/>
      </c>
    </row>
    <row r="162" spans="2:31" ht="25.5" x14ac:dyDescent="0.25">
      <c r="B162" s="18">
        <f t="shared" si="22"/>
        <v>140</v>
      </c>
      <c r="C162" s="25">
        <v>5200000015753</v>
      </c>
      <c r="D162" s="19"/>
      <c r="E162" s="19"/>
      <c r="F162" s="2"/>
      <c r="G162" s="100" t="s">
        <v>524</v>
      </c>
      <c r="H162" s="21">
        <v>60</v>
      </c>
      <c r="I162" s="21" t="s">
        <v>680</v>
      </c>
      <c r="J162" s="46"/>
      <c r="K162" s="46" t="s">
        <v>84</v>
      </c>
      <c r="L162" s="47"/>
      <c r="M162" s="48"/>
      <c r="N162" s="48">
        <v>0</v>
      </c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>
        <f t="shared" si="17"/>
        <v>0</v>
      </c>
      <c r="AA162" s="19">
        <f t="shared" si="18"/>
        <v>1</v>
      </c>
      <c r="AB162" s="19">
        <f t="shared" si="19"/>
        <v>0</v>
      </c>
      <c r="AC162" s="19">
        <f t="shared" si="20"/>
        <v>0</v>
      </c>
      <c r="AD162" s="23" t="str">
        <f t="shared" si="21"/>
        <v/>
      </c>
      <c r="AE162" s="23" t="str">
        <f t="shared" si="21"/>
        <v/>
      </c>
    </row>
    <row r="163" spans="2:31" x14ac:dyDescent="0.25">
      <c r="B163" s="18">
        <f t="shared" si="22"/>
        <v>141</v>
      </c>
      <c r="C163" s="25">
        <v>5200000015806</v>
      </c>
      <c r="D163" s="19"/>
      <c r="E163" s="19"/>
      <c r="F163" s="2"/>
      <c r="G163" s="100" t="s">
        <v>525</v>
      </c>
      <c r="H163" s="21">
        <v>4</v>
      </c>
      <c r="I163" s="21" t="s">
        <v>680</v>
      </c>
      <c r="J163" s="46"/>
      <c r="K163" s="46" t="s">
        <v>84</v>
      </c>
      <c r="L163" s="47"/>
      <c r="M163" s="48"/>
      <c r="N163" s="48">
        <v>0</v>
      </c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>
        <f t="shared" si="17"/>
        <v>0</v>
      </c>
      <c r="AA163" s="19">
        <f t="shared" si="18"/>
        <v>1</v>
      </c>
      <c r="AB163" s="19">
        <f t="shared" si="19"/>
        <v>0</v>
      </c>
      <c r="AC163" s="19">
        <f t="shared" si="20"/>
        <v>0</v>
      </c>
      <c r="AD163" s="23" t="str">
        <f t="shared" si="21"/>
        <v/>
      </c>
      <c r="AE163" s="23" t="str">
        <f t="shared" si="21"/>
        <v/>
      </c>
    </row>
    <row r="164" spans="2:31" x14ac:dyDescent="0.25">
      <c r="B164" s="18">
        <f t="shared" si="22"/>
        <v>142</v>
      </c>
      <c r="C164" s="25">
        <v>5200000015826</v>
      </c>
      <c r="D164" s="19"/>
      <c r="E164" s="19"/>
      <c r="F164" s="2"/>
      <c r="G164" s="100" t="s">
        <v>526</v>
      </c>
      <c r="H164" s="21">
        <v>5</v>
      </c>
      <c r="I164" s="21" t="s">
        <v>680</v>
      </c>
      <c r="J164" s="46"/>
      <c r="K164" s="46" t="s">
        <v>84</v>
      </c>
      <c r="L164" s="47"/>
      <c r="M164" s="48"/>
      <c r="N164" s="48">
        <v>0</v>
      </c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>
        <f t="shared" si="17"/>
        <v>0</v>
      </c>
      <c r="AA164" s="19">
        <f t="shared" si="18"/>
        <v>1</v>
      </c>
      <c r="AB164" s="19">
        <f t="shared" si="19"/>
        <v>0</v>
      </c>
      <c r="AC164" s="19">
        <f t="shared" si="20"/>
        <v>0</v>
      </c>
      <c r="AD164" s="23" t="str">
        <f t="shared" si="21"/>
        <v/>
      </c>
      <c r="AE164" s="23" t="str">
        <f t="shared" si="21"/>
        <v/>
      </c>
    </row>
    <row r="165" spans="2:31" ht="25.5" x14ac:dyDescent="0.25">
      <c r="B165" s="18">
        <f t="shared" si="22"/>
        <v>143</v>
      </c>
      <c r="C165" s="25">
        <v>5200000015827</v>
      </c>
      <c r="D165" s="19"/>
      <c r="E165" s="19"/>
      <c r="F165" s="2"/>
      <c r="G165" s="100" t="s">
        <v>527</v>
      </c>
      <c r="H165" s="21">
        <v>10</v>
      </c>
      <c r="I165" s="21" t="s">
        <v>680</v>
      </c>
      <c r="J165" s="46"/>
      <c r="K165" s="46" t="s">
        <v>84</v>
      </c>
      <c r="L165" s="47"/>
      <c r="M165" s="48"/>
      <c r="N165" s="48">
        <v>0</v>
      </c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>
        <f t="shared" si="17"/>
        <v>0</v>
      </c>
      <c r="AA165" s="19">
        <f t="shared" si="18"/>
        <v>1</v>
      </c>
      <c r="AB165" s="19">
        <f t="shared" si="19"/>
        <v>0</v>
      </c>
      <c r="AC165" s="19">
        <f t="shared" si="20"/>
        <v>0</v>
      </c>
      <c r="AD165" s="23" t="str">
        <f t="shared" si="21"/>
        <v/>
      </c>
      <c r="AE165" s="23" t="str">
        <f t="shared" si="21"/>
        <v/>
      </c>
    </row>
    <row r="166" spans="2:31" ht="38.25" x14ac:dyDescent="0.25">
      <c r="B166" s="18">
        <f t="shared" si="22"/>
        <v>144</v>
      </c>
      <c r="C166" s="25">
        <v>5200000015975</v>
      </c>
      <c r="D166" s="19"/>
      <c r="E166" s="19"/>
      <c r="F166" s="2"/>
      <c r="G166" s="100" t="s">
        <v>528</v>
      </c>
      <c r="H166" s="21">
        <v>10</v>
      </c>
      <c r="I166" s="21" t="s">
        <v>680</v>
      </c>
      <c r="J166" s="46"/>
      <c r="K166" s="46" t="s">
        <v>84</v>
      </c>
      <c r="L166" s="47"/>
      <c r="M166" s="48"/>
      <c r="N166" s="48">
        <v>0</v>
      </c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>
        <f t="shared" si="17"/>
        <v>0</v>
      </c>
      <c r="AA166" s="19">
        <f t="shared" si="18"/>
        <v>1</v>
      </c>
      <c r="AB166" s="19">
        <f t="shared" si="19"/>
        <v>0</v>
      </c>
      <c r="AC166" s="19">
        <f t="shared" si="20"/>
        <v>0</v>
      </c>
      <c r="AD166" s="23" t="str">
        <f t="shared" si="21"/>
        <v/>
      </c>
      <c r="AE166" s="23" t="str">
        <f t="shared" si="21"/>
        <v/>
      </c>
    </row>
    <row r="167" spans="2:31" x14ac:dyDescent="0.25">
      <c r="B167" s="18">
        <f t="shared" si="22"/>
        <v>145</v>
      </c>
      <c r="C167" s="25">
        <v>5200000015986</v>
      </c>
      <c r="D167" s="19"/>
      <c r="E167" s="19"/>
      <c r="F167" s="2"/>
      <c r="G167" s="100" t="s">
        <v>529</v>
      </c>
      <c r="H167" s="21">
        <v>50</v>
      </c>
      <c r="I167" s="21" t="s">
        <v>680</v>
      </c>
      <c r="J167" s="46"/>
      <c r="K167" s="46" t="s">
        <v>84</v>
      </c>
      <c r="L167" s="47"/>
      <c r="M167" s="48"/>
      <c r="N167" s="48">
        <v>0</v>
      </c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>
        <f t="shared" si="17"/>
        <v>0</v>
      </c>
      <c r="AA167" s="19">
        <f t="shared" si="18"/>
        <v>1</v>
      </c>
      <c r="AB167" s="19">
        <f t="shared" si="19"/>
        <v>0</v>
      </c>
      <c r="AC167" s="19">
        <f t="shared" si="20"/>
        <v>0</v>
      </c>
      <c r="AD167" s="23" t="str">
        <f t="shared" si="21"/>
        <v/>
      </c>
      <c r="AE167" s="23" t="str">
        <f t="shared" si="21"/>
        <v/>
      </c>
    </row>
    <row r="168" spans="2:31" x14ac:dyDescent="0.25">
      <c r="B168" s="18">
        <f t="shared" si="22"/>
        <v>146</v>
      </c>
      <c r="C168" s="25">
        <v>5200000015988</v>
      </c>
      <c r="D168" s="19"/>
      <c r="E168" s="19"/>
      <c r="F168" s="2"/>
      <c r="G168" s="100" t="s">
        <v>530</v>
      </c>
      <c r="H168" s="21">
        <v>20</v>
      </c>
      <c r="I168" s="21" t="s">
        <v>680</v>
      </c>
      <c r="J168" s="46"/>
      <c r="K168" s="46" t="s">
        <v>84</v>
      </c>
      <c r="L168" s="47"/>
      <c r="M168" s="48"/>
      <c r="N168" s="48">
        <v>0</v>
      </c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>
        <f t="shared" si="17"/>
        <v>0</v>
      </c>
      <c r="AA168" s="19">
        <f t="shared" si="18"/>
        <v>1</v>
      </c>
      <c r="AB168" s="19">
        <f t="shared" si="19"/>
        <v>0</v>
      </c>
      <c r="AC168" s="19">
        <f t="shared" si="20"/>
        <v>0</v>
      </c>
      <c r="AD168" s="23" t="str">
        <f t="shared" si="21"/>
        <v/>
      </c>
      <c r="AE168" s="23" t="str">
        <f t="shared" si="21"/>
        <v/>
      </c>
    </row>
    <row r="169" spans="2:31" x14ac:dyDescent="0.25">
      <c r="B169" s="18">
        <f t="shared" si="22"/>
        <v>147</v>
      </c>
      <c r="C169" s="25">
        <v>5200000015990</v>
      </c>
      <c r="D169" s="19"/>
      <c r="E169" s="19"/>
      <c r="F169" s="2"/>
      <c r="G169" s="100" t="s">
        <v>531</v>
      </c>
      <c r="H169" s="21">
        <v>20</v>
      </c>
      <c r="I169" s="21" t="s">
        <v>680</v>
      </c>
      <c r="J169" s="46"/>
      <c r="K169" s="46" t="s">
        <v>84</v>
      </c>
      <c r="L169" s="47"/>
      <c r="M169" s="48"/>
      <c r="N169" s="48">
        <v>0</v>
      </c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>
        <f t="shared" si="17"/>
        <v>0</v>
      </c>
      <c r="AA169" s="19">
        <f t="shared" si="18"/>
        <v>1</v>
      </c>
      <c r="AB169" s="19">
        <f t="shared" si="19"/>
        <v>0</v>
      </c>
      <c r="AC169" s="19">
        <f t="shared" si="20"/>
        <v>0</v>
      </c>
      <c r="AD169" s="23" t="str">
        <f t="shared" si="21"/>
        <v/>
      </c>
      <c r="AE169" s="23" t="str">
        <f t="shared" si="21"/>
        <v/>
      </c>
    </row>
    <row r="170" spans="2:31" ht="25.5" x14ac:dyDescent="0.25">
      <c r="B170" s="18">
        <f t="shared" si="22"/>
        <v>148</v>
      </c>
      <c r="C170" s="25">
        <v>5200000016084</v>
      </c>
      <c r="D170" s="19"/>
      <c r="E170" s="19"/>
      <c r="F170" s="2"/>
      <c r="G170" s="100" t="s">
        <v>532</v>
      </c>
      <c r="H170" s="21">
        <v>30</v>
      </c>
      <c r="I170" s="21" t="s">
        <v>680</v>
      </c>
      <c r="J170" s="46"/>
      <c r="K170" s="46" t="s">
        <v>84</v>
      </c>
      <c r="L170" s="47"/>
      <c r="M170" s="48"/>
      <c r="N170" s="48">
        <v>0</v>
      </c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>
        <f t="shared" si="17"/>
        <v>0</v>
      </c>
      <c r="AA170" s="19">
        <f t="shared" si="18"/>
        <v>1</v>
      </c>
      <c r="AB170" s="19">
        <f t="shared" si="19"/>
        <v>0</v>
      </c>
      <c r="AC170" s="19">
        <f t="shared" si="20"/>
        <v>0</v>
      </c>
      <c r="AD170" s="23" t="str">
        <f t="shared" si="21"/>
        <v/>
      </c>
      <c r="AE170" s="23" t="str">
        <f t="shared" si="21"/>
        <v/>
      </c>
    </row>
    <row r="171" spans="2:31" ht="25.5" x14ac:dyDescent="0.25">
      <c r="B171" s="18">
        <f t="shared" si="22"/>
        <v>149</v>
      </c>
      <c r="C171" s="25">
        <v>5200000016418</v>
      </c>
      <c r="D171" s="19"/>
      <c r="E171" s="19"/>
      <c r="F171" s="2"/>
      <c r="G171" s="100" t="s">
        <v>544</v>
      </c>
      <c r="H171" s="21">
        <v>20</v>
      </c>
      <c r="I171" s="21" t="s">
        <v>680</v>
      </c>
      <c r="J171" s="46"/>
      <c r="K171" s="46" t="s">
        <v>104</v>
      </c>
      <c r="L171" s="47"/>
      <c r="M171" s="48"/>
      <c r="N171" s="48">
        <v>18</v>
      </c>
      <c r="O171" s="49">
        <v>3.6499999999999998E-2</v>
      </c>
      <c r="P171" s="50">
        <v>0.05</v>
      </c>
      <c r="Q171" s="50">
        <v>0.12</v>
      </c>
      <c r="R171" s="50">
        <v>0</v>
      </c>
      <c r="S171" s="50">
        <v>0</v>
      </c>
      <c r="T171" s="46"/>
      <c r="U171" s="46" t="s">
        <v>683</v>
      </c>
      <c r="V171" s="51"/>
      <c r="W171" s="62"/>
      <c r="X171" s="62"/>
      <c r="Y171" s="23" t="str">
        <f t="shared" si="16"/>
        <v/>
      </c>
      <c r="Z171" s="23">
        <f t="shared" si="17"/>
        <v>360</v>
      </c>
      <c r="AA171" s="19">
        <f t="shared" si="18"/>
        <v>1</v>
      </c>
      <c r="AB171" s="19">
        <f t="shared" si="19"/>
        <v>0</v>
      </c>
      <c r="AC171" s="19">
        <f t="shared" si="20"/>
        <v>1</v>
      </c>
      <c r="AD171" s="23" t="str">
        <f t="shared" si="21"/>
        <v/>
      </c>
      <c r="AE171" s="23" t="str">
        <f t="shared" si="21"/>
        <v/>
      </c>
    </row>
    <row r="172" spans="2:31" ht="38.25" x14ac:dyDescent="0.25">
      <c r="B172" s="18">
        <f t="shared" si="22"/>
        <v>150</v>
      </c>
      <c r="C172" s="25">
        <v>5200000016419</v>
      </c>
      <c r="D172" s="19"/>
      <c r="E172" s="19"/>
      <c r="F172" s="2"/>
      <c r="G172" s="100" t="s">
        <v>545</v>
      </c>
      <c r="H172" s="21">
        <v>40</v>
      </c>
      <c r="I172" s="21" t="s">
        <v>680</v>
      </c>
      <c r="J172" s="46"/>
      <c r="K172" s="46" t="s">
        <v>104</v>
      </c>
      <c r="L172" s="47"/>
      <c r="M172" s="48"/>
      <c r="N172" s="48">
        <v>37.6</v>
      </c>
      <c r="O172" s="49">
        <v>3.6499999999999998E-2</v>
      </c>
      <c r="P172" s="50">
        <v>0.05</v>
      </c>
      <c r="Q172" s="50">
        <v>0.12</v>
      </c>
      <c r="R172" s="50">
        <v>0</v>
      </c>
      <c r="S172" s="50">
        <v>0</v>
      </c>
      <c r="T172" s="46"/>
      <c r="U172" s="46" t="s">
        <v>683</v>
      </c>
      <c r="V172" s="51"/>
      <c r="W172" s="62"/>
      <c r="X172" s="62"/>
      <c r="Y172" s="23" t="str">
        <f t="shared" si="16"/>
        <v/>
      </c>
      <c r="Z172" s="23">
        <f t="shared" si="17"/>
        <v>1504</v>
      </c>
      <c r="AA172" s="19">
        <f t="shared" si="18"/>
        <v>1</v>
      </c>
      <c r="AB172" s="19">
        <f t="shared" si="19"/>
        <v>0</v>
      </c>
      <c r="AC172" s="19">
        <f t="shared" si="20"/>
        <v>1</v>
      </c>
      <c r="AD172" s="23" t="str">
        <f t="shared" si="21"/>
        <v/>
      </c>
      <c r="AE172" s="23" t="str">
        <f t="shared" si="21"/>
        <v/>
      </c>
    </row>
    <row r="173" spans="2:31" ht="25.5" x14ac:dyDescent="0.25">
      <c r="B173" s="18">
        <f t="shared" si="22"/>
        <v>151</v>
      </c>
      <c r="C173" s="25">
        <v>5200000016502</v>
      </c>
      <c r="D173" s="19"/>
      <c r="E173" s="19"/>
      <c r="F173" s="2"/>
      <c r="G173" s="100" t="s">
        <v>549</v>
      </c>
      <c r="H173" s="21">
        <v>5</v>
      </c>
      <c r="I173" s="21" t="s">
        <v>680</v>
      </c>
      <c r="J173" s="46"/>
      <c r="K173" s="46" t="s">
        <v>84</v>
      </c>
      <c r="L173" s="47"/>
      <c r="M173" s="48"/>
      <c r="N173" s="48">
        <v>0</v>
      </c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>
        <f t="shared" si="17"/>
        <v>0</v>
      </c>
      <c r="AA173" s="19">
        <f t="shared" si="18"/>
        <v>1</v>
      </c>
      <c r="AB173" s="19">
        <f t="shared" si="19"/>
        <v>0</v>
      </c>
      <c r="AC173" s="19">
        <f t="shared" si="20"/>
        <v>0</v>
      </c>
      <c r="AD173" s="23" t="str">
        <f t="shared" si="21"/>
        <v/>
      </c>
      <c r="AE173" s="23" t="str">
        <f t="shared" si="21"/>
        <v/>
      </c>
    </row>
    <row r="174" spans="2:31" ht="38.25" x14ac:dyDescent="0.25">
      <c r="B174" s="18">
        <f t="shared" si="22"/>
        <v>152</v>
      </c>
      <c r="C174" s="25">
        <v>5200000016503</v>
      </c>
      <c r="D174" s="19"/>
      <c r="E174" s="19"/>
      <c r="F174" s="2"/>
      <c r="G174" s="100" t="s">
        <v>550</v>
      </c>
      <c r="H174" s="21">
        <v>5</v>
      </c>
      <c r="I174" s="21" t="s">
        <v>680</v>
      </c>
      <c r="J174" s="46"/>
      <c r="K174" s="46" t="s">
        <v>104</v>
      </c>
      <c r="L174" s="47"/>
      <c r="M174" s="48"/>
      <c r="N174" s="48">
        <v>53.900000000000006</v>
      </c>
      <c r="O174" s="49">
        <v>3.6499999999999998E-2</v>
      </c>
      <c r="P174" s="50">
        <v>0.05</v>
      </c>
      <c r="Q174" s="50">
        <v>0.12</v>
      </c>
      <c r="R174" s="50">
        <v>0</v>
      </c>
      <c r="S174" s="50">
        <v>0</v>
      </c>
      <c r="T174" s="46"/>
      <c r="U174" s="46" t="s">
        <v>683</v>
      </c>
      <c r="V174" s="51"/>
      <c r="W174" s="62"/>
      <c r="X174" s="62"/>
      <c r="Y174" s="23" t="str">
        <f t="shared" si="16"/>
        <v/>
      </c>
      <c r="Z174" s="23">
        <f t="shared" si="17"/>
        <v>269.5</v>
      </c>
      <c r="AA174" s="19">
        <f t="shared" si="18"/>
        <v>1</v>
      </c>
      <c r="AB174" s="19">
        <f t="shared" si="19"/>
        <v>0</v>
      </c>
      <c r="AC174" s="19">
        <f t="shared" si="20"/>
        <v>1</v>
      </c>
      <c r="AD174" s="23" t="str">
        <f t="shared" si="21"/>
        <v/>
      </c>
      <c r="AE174" s="23" t="str">
        <f t="shared" si="21"/>
        <v/>
      </c>
    </row>
    <row r="175" spans="2:31" ht="38.25" x14ac:dyDescent="0.25">
      <c r="B175" s="18">
        <f t="shared" si="22"/>
        <v>153</v>
      </c>
      <c r="C175" s="25">
        <v>5200000016504</v>
      </c>
      <c r="D175" s="19"/>
      <c r="E175" s="19"/>
      <c r="F175" s="2"/>
      <c r="G175" s="100" t="s">
        <v>551</v>
      </c>
      <c r="H175" s="21">
        <v>5</v>
      </c>
      <c r="I175" s="21" t="s">
        <v>680</v>
      </c>
      <c r="J175" s="46"/>
      <c r="K175" s="46" t="s">
        <v>104</v>
      </c>
      <c r="L175" s="47"/>
      <c r="M175" s="48"/>
      <c r="N175" s="48">
        <v>21.34</v>
      </c>
      <c r="O175" s="49">
        <v>3.6499999999999998E-2</v>
      </c>
      <c r="P175" s="50">
        <v>0.05</v>
      </c>
      <c r="Q175" s="50">
        <v>0.12</v>
      </c>
      <c r="R175" s="50">
        <v>0</v>
      </c>
      <c r="S175" s="50">
        <v>0</v>
      </c>
      <c r="T175" s="46"/>
      <c r="U175" s="46" t="s">
        <v>683</v>
      </c>
      <c r="V175" s="51"/>
      <c r="W175" s="62"/>
      <c r="X175" s="62"/>
      <c r="Y175" s="23" t="str">
        <f t="shared" si="16"/>
        <v/>
      </c>
      <c r="Z175" s="23">
        <f t="shared" si="17"/>
        <v>106.7</v>
      </c>
      <c r="AA175" s="19">
        <f t="shared" si="18"/>
        <v>1</v>
      </c>
      <c r="AB175" s="19">
        <f t="shared" si="19"/>
        <v>0</v>
      </c>
      <c r="AC175" s="19">
        <f t="shared" si="20"/>
        <v>1</v>
      </c>
      <c r="AD175" s="23" t="str">
        <f t="shared" si="21"/>
        <v/>
      </c>
      <c r="AE175" s="23" t="str">
        <f t="shared" si="21"/>
        <v/>
      </c>
    </row>
    <row r="176" spans="2:31" ht="25.5" x14ac:dyDescent="0.25">
      <c r="B176" s="18">
        <f t="shared" si="22"/>
        <v>154</v>
      </c>
      <c r="C176" s="25">
        <v>5200000016505</v>
      </c>
      <c r="D176" s="19"/>
      <c r="E176" s="19"/>
      <c r="F176" s="2"/>
      <c r="G176" s="100" t="s">
        <v>552</v>
      </c>
      <c r="H176" s="21">
        <v>5</v>
      </c>
      <c r="I176" s="21" t="s">
        <v>680</v>
      </c>
      <c r="J176" s="46"/>
      <c r="K176" s="46" t="s">
        <v>104</v>
      </c>
      <c r="L176" s="47"/>
      <c r="M176" s="48"/>
      <c r="N176" s="48">
        <v>180</v>
      </c>
      <c r="O176" s="49">
        <v>3.6499999999999998E-2</v>
      </c>
      <c r="P176" s="50">
        <v>0.05</v>
      </c>
      <c r="Q176" s="50">
        <v>0.12</v>
      </c>
      <c r="R176" s="50">
        <v>0</v>
      </c>
      <c r="S176" s="50">
        <v>0</v>
      </c>
      <c r="T176" s="46"/>
      <c r="U176" s="46" t="s">
        <v>683</v>
      </c>
      <c r="V176" s="51"/>
      <c r="W176" s="62"/>
      <c r="X176" s="62"/>
      <c r="Y176" s="23" t="str">
        <f t="shared" si="16"/>
        <v/>
      </c>
      <c r="Z176" s="23">
        <f t="shared" si="17"/>
        <v>900</v>
      </c>
      <c r="AA176" s="19">
        <f t="shared" si="18"/>
        <v>1</v>
      </c>
      <c r="AB176" s="19">
        <f t="shared" si="19"/>
        <v>0</v>
      </c>
      <c r="AC176" s="19">
        <f t="shared" si="20"/>
        <v>1</v>
      </c>
      <c r="AD176" s="23" t="str">
        <f t="shared" si="21"/>
        <v/>
      </c>
      <c r="AE176" s="23" t="str">
        <f t="shared" si="21"/>
        <v/>
      </c>
    </row>
    <row r="177" spans="2:31" ht="25.5" x14ac:dyDescent="0.25">
      <c r="B177" s="18">
        <f t="shared" si="22"/>
        <v>155</v>
      </c>
      <c r="C177" s="25">
        <v>5200000016532</v>
      </c>
      <c r="D177" s="19"/>
      <c r="E177" s="19"/>
      <c r="F177" s="2"/>
      <c r="G177" s="100" t="s">
        <v>553</v>
      </c>
      <c r="H177" s="21">
        <v>6</v>
      </c>
      <c r="I177" s="21" t="s">
        <v>680</v>
      </c>
      <c r="J177" s="46"/>
      <c r="K177" s="46" t="s">
        <v>104</v>
      </c>
      <c r="L177" s="47"/>
      <c r="M177" s="48"/>
      <c r="N177" s="48">
        <v>26</v>
      </c>
      <c r="O177" s="49">
        <v>3.6499999999999998E-2</v>
      </c>
      <c r="P177" s="50">
        <v>0.05</v>
      </c>
      <c r="Q177" s="50">
        <v>0.12</v>
      </c>
      <c r="R177" s="50">
        <v>0</v>
      </c>
      <c r="S177" s="50">
        <v>0</v>
      </c>
      <c r="T177" s="46"/>
      <c r="U177" s="46" t="s">
        <v>683</v>
      </c>
      <c r="V177" s="51"/>
      <c r="W177" s="62"/>
      <c r="X177" s="62"/>
      <c r="Y177" s="23" t="str">
        <f t="shared" si="16"/>
        <v/>
      </c>
      <c r="Z177" s="23">
        <f t="shared" si="17"/>
        <v>156</v>
      </c>
      <c r="AA177" s="19">
        <f t="shared" si="18"/>
        <v>1</v>
      </c>
      <c r="AB177" s="19">
        <f t="shared" si="19"/>
        <v>0</v>
      </c>
      <c r="AC177" s="19">
        <f t="shared" si="20"/>
        <v>1</v>
      </c>
      <c r="AD177" s="23" t="str">
        <f t="shared" si="21"/>
        <v/>
      </c>
      <c r="AE177" s="23" t="str">
        <f t="shared" si="21"/>
        <v/>
      </c>
    </row>
    <row r="178" spans="2:31" ht="51" x14ac:dyDescent="0.25">
      <c r="B178" s="18">
        <f t="shared" si="22"/>
        <v>156</v>
      </c>
      <c r="C178" s="25">
        <v>5200000016533</v>
      </c>
      <c r="D178" s="19"/>
      <c r="E178" s="19"/>
      <c r="F178" s="2"/>
      <c r="G178" s="100" t="s">
        <v>554</v>
      </c>
      <c r="H178" s="21">
        <v>6</v>
      </c>
      <c r="I178" s="21" t="s">
        <v>680</v>
      </c>
      <c r="J178" s="46"/>
      <c r="K178" s="46" t="s">
        <v>104</v>
      </c>
      <c r="L178" s="47"/>
      <c r="M178" s="48"/>
      <c r="N178" s="48">
        <v>91.85</v>
      </c>
      <c r="O178" s="49">
        <v>3.6499999999999998E-2</v>
      </c>
      <c r="P178" s="50">
        <v>0.05</v>
      </c>
      <c r="Q178" s="50">
        <v>0.12</v>
      </c>
      <c r="R178" s="50">
        <v>0</v>
      </c>
      <c r="S178" s="50">
        <v>0</v>
      </c>
      <c r="T178" s="46"/>
      <c r="U178" s="46" t="s">
        <v>683</v>
      </c>
      <c r="V178" s="51"/>
      <c r="W178" s="62"/>
      <c r="X178" s="62"/>
      <c r="Y178" s="23" t="str">
        <f t="shared" si="16"/>
        <v/>
      </c>
      <c r="Z178" s="23">
        <f t="shared" si="17"/>
        <v>551.09999999999991</v>
      </c>
      <c r="AA178" s="19">
        <f t="shared" si="18"/>
        <v>1</v>
      </c>
      <c r="AB178" s="19">
        <f t="shared" si="19"/>
        <v>0</v>
      </c>
      <c r="AC178" s="19">
        <f t="shared" si="20"/>
        <v>1</v>
      </c>
      <c r="AD178" s="23" t="str">
        <f t="shared" si="21"/>
        <v/>
      </c>
      <c r="AE178" s="23" t="str">
        <f t="shared" si="21"/>
        <v/>
      </c>
    </row>
    <row r="179" spans="2:31" ht="25.5" x14ac:dyDescent="0.25">
      <c r="B179" s="18">
        <f t="shared" si="22"/>
        <v>157</v>
      </c>
      <c r="C179" s="25">
        <v>5200000016534</v>
      </c>
      <c r="D179" s="19"/>
      <c r="E179" s="19"/>
      <c r="F179" s="2"/>
      <c r="G179" s="100" t="s">
        <v>555</v>
      </c>
      <c r="H179" s="21">
        <v>6</v>
      </c>
      <c r="I179" s="21" t="s">
        <v>680</v>
      </c>
      <c r="J179" s="46"/>
      <c r="K179" s="46" t="s">
        <v>84</v>
      </c>
      <c r="L179" s="47"/>
      <c r="M179" s="48"/>
      <c r="N179" s="48">
        <v>0</v>
      </c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>
        <f t="shared" si="17"/>
        <v>0</v>
      </c>
      <c r="AA179" s="19">
        <f t="shared" si="18"/>
        <v>1</v>
      </c>
      <c r="AB179" s="19">
        <f t="shared" si="19"/>
        <v>0</v>
      </c>
      <c r="AC179" s="19">
        <f t="shared" si="20"/>
        <v>0</v>
      </c>
      <c r="AD179" s="23" t="str">
        <f t="shared" si="21"/>
        <v/>
      </c>
      <c r="AE179" s="23" t="str">
        <f t="shared" si="21"/>
        <v/>
      </c>
    </row>
    <row r="180" spans="2:31" ht="25.5" x14ac:dyDescent="0.25">
      <c r="B180" s="18">
        <f t="shared" si="22"/>
        <v>158</v>
      </c>
      <c r="C180" s="25">
        <v>5200000016607</v>
      </c>
      <c r="D180" s="19"/>
      <c r="E180" s="19"/>
      <c r="F180" s="2"/>
      <c r="G180" s="100" t="s">
        <v>556</v>
      </c>
      <c r="H180" s="21">
        <v>20</v>
      </c>
      <c r="I180" s="21" t="s">
        <v>680</v>
      </c>
      <c r="J180" s="46"/>
      <c r="K180" s="46" t="s">
        <v>104</v>
      </c>
      <c r="L180" s="47"/>
      <c r="M180" s="48"/>
      <c r="N180" s="48">
        <v>20</v>
      </c>
      <c r="O180" s="49">
        <v>3.6499999999999998E-2</v>
      </c>
      <c r="P180" s="50">
        <v>0.05</v>
      </c>
      <c r="Q180" s="50">
        <v>0.12</v>
      </c>
      <c r="R180" s="50">
        <v>0</v>
      </c>
      <c r="S180" s="50">
        <v>0</v>
      </c>
      <c r="T180" s="46"/>
      <c r="U180" s="46" t="s">
        <v>683</v>
      </c>
      <c r="V180" s="51"/>
      <c r="W180" s="62"/>
      <c r="X180" s="62"/>
      <c r="Y180" s="23" t="str">
        <f t="shared" si="16"/>
        <v/>
      </c>
      <c r="Z180" s="23">
        <f t="shared" si="17"/>
        <v>400</v>
      </c>
      <c r="AA180" s="19">
        <f t="shared" si="18"/>
        <v>1</v>
      </c>
      <c r="AB180" s="19">
        <f t="shared" si="19"/>
        <v>0</v>
      </c>
      <c r="AC180" s="19">
        <f t="shared" si="20"/>
        <v>1</v>
      </c>
      <c r="AD180" s="23" t="str">
        <f t="shared" si="21"/>
        <v/>
      </c>
      <c r="AE180" s="23" t="str">
        <f t="shared" si="21"/>
        <v/>
      </c>
    </row>
    <row r="181" spans="2:31" ht="25.5" x14ac:dyDescent="0.25">
      <c r="B181" s="18">
        <f t="shared" si="22"/>
        <v>159</v>
      </c>
      <c r="C181" s="25">
        <v>5200000016608</v>
      </c>
      <c r="D181" s="19"/>
      <c r="E181" s="19"/>
      <c r="F181" s="2"/>
      <c r="G181" s="100" t="s">
        <v>557</v>
      </c>
      <c r="H181" s="21">
        <v>40</v>
      </c>
      <c r="I181" s="21" t="s">
        <v>680</v>
      </c>
      <c r="J181" s="46"/>
      <c r="K181" s="46" t="s">
        <v>104</v>
      </c>
      <c r="L181" s="47"/>
      <c r="M181" s="48"/>
      <c r="N181" s="48">
        <v>5.61</v>
      </c>
      <c r="O181" s="49">
        <v>3.6499999999999998E-2</v>
      </c>
      <c r="P181" s="50">
        <v>0.05</v>
      </c>
      <c r="Q181" s="50">
        <v>0.12</v>
      </c>
      <c r="R181" s="50">
        <v>0</v>
      </c>
      <c r="S181" s="50">
        <v>0</v>
      </c>
      <c r="T181" s="46"/>
      <c r="U181" s="46" t="s">
        <v>683</v>
      </c>
      <c r="V181" s="51"/>
      <c r="W181" s="62"/>
      <c r="X181" s="62"/>
      <c r="Y181" s="23" t="str">
        <f t="shared" si="16"/>
        <v/>
      </c>
      <c r="Z181" s="23">
        <f t="shared" si="17"/>
        <v>224.4</v>
      </c>
      <c r="AA181" s="19">
        <f t="shared" si="18"/>
        <v>1</v>
      </c>
      <c r="AB181" s="19">
        <f t="shared" si="19"/>
        <v>0</v>
      </c>
      <c r="AC181" s="19">
        <f t="shared" si="20"/>
        <v>1</v>
      </c>
      <c r="AD181" s="23" t="str">
        <f t="shared" si="21"/>
        <v/>
      </c>
      <c r="AE181" s="23" t="str">
        <f t="shared" si="21"/>
        <v/>
      </c>
    </row>
    <row r="182" spans="2:31" ht="38.25" x14ac:dyDescent="0.25">
      <c r="B182" s="18">
        <f t="shared" si="22"/>
        <v>160</v>
      </c>
      <c r="C182" s="25">
        <v>5200000016609</v>
      </c>
      <c r="D182" s="19"/>
      <c r="E182" s="19"/>
      <c r="F182" s="2"/>
      <c r="G182" s="100" t="s">
        <v>558</v>
      </c>
      <c r="H182" s="21">
        <v>40</v>
      </c>
      <c r="I182" s="21" t="s">
        <v>680</v>
      </c>
      <c r="J182" s="46"/>
      <c r="K182" s="46" t="s">
        <v>104</v>
      </c>
      <c r="L182" s="47"/>
      <c r="M182" s="48"/>
      <c r="N182" s="48">
        <v>44.55</v>
      </c>
      <c r="O182" s="49">
        <v>3.6499999999999998E-2</v>
      </c>
      <c r="P182" s="50">
        <v>0.05</v>
      </c>
      <c r="Q182" s="50">
        <v>0.12</v>
      </c>
      <c r="R182" s="50">
        <v>0</v>
      </c>
      <c r="S182" s="50">
        <v>0</v>
      </c>
      <c r="T182" s="46"/>
      <c r="U182" s="46" t="s">
        <v>683</v>
      </c>
      <c r="V182" s="51"/>
      <c r="W182" s="62"/>
      <c r="X182" s="62"/>
      <c r="Y182" s="23" t="str">
        <f t="shared" si="16"/>
        <v/>
      </c>
      <c r="Z182" s="23">
        <f t="shared" si="17"/>
        <v>1782</v>
      </c>
      <c r="AA182" s="19">
        <f t="shared" si="18"/>
        <v>1</v>
      </c>
      <c r="AB182" s="19">
        <f t="shared" si="19"/>
        <v>0</v>
      </c>
      <c r="AC182" s="19">
        <f t="shared" si="20"/>
        <v>1</v>
      </c>
      <c r="AD182" s="23" t="str">
        <f t="shared" si="21"/>
        <v/>
      </c>
      <c r="AE182" s="23" t="str">
        <f t="shared" si="21"/>
        <v/>
      </c>
    </row>
    <row r="183" spans="2:31" x14ac:dyDescent="0.25">
      <c r="B183" s="18">
        <f t="shared" si="22"/>
        <v>161</v>
      </c>
      <c r="C183" s="25">
        <v>5200000016754</v>
      </c>
      <c r="D183" s="19"/>
      <c r="E183" s="19"/>
      <c r="F183" s="2"/>
      <c r="G183" s="100" t="s">
        <v>569</v>
      </c>
      <c r="H183" s="21">
        <v>2</v>
      </c>
      <c r="I183" s="21" t="s">
        <v>680</v>
      </c>
      <c r="J183" s="46"/>
      <c r="K183" s="46" t="s">
        <v>84</v>
      </c>
      <c r="L183" s="47"/>
      <c r="M183" s="48"/>
      <c r="N183" s="48">
        <v>0</v>
      </c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>
        <f t="shared" si="17"/>
        <v>0</v>
      </c>
      <c r="AA183" s="19">
        <f t="shared" si="18"/>
        <v>1</v>
      </c>
      <c r="AB183" s="19">
        <f t="shared" si="19"/>
        <v>0</v>
      </c>
      <c r="AC183" s="19">
        <f t="shared" si="20"/>
        <v>0</v>
      </c>
      <c r="AD183" s="23" t="str">
        <f t="shared" si="21"/>
        <v/>
      </c>
      <c r="AE183" s="23" t="str">
        <f t="shared" si="21"/>
        <v/>
      </c>
    </row>
    <row r="184" spans="2:31" x14ac:dyDescent="0.25">
      <c r="B184" s="18">
        <f t="shared" si="22"/>
        <v>162</v>
      </c>
      <c r="C184" s="25">
        <v>5200000016807</v>
      </c>
      <c r="D184" s="19"/>
      <c r="E184" s="19"/>
      <c r="F184" s="2"/>
      <c r="G184" s="100" t="s">
        <v>570</v>
      </c>
      <c r="H184" s="21">
        <v>2</v>
      </c>
      <c r="I184" s="21" t="s">
        <v>680</v>
      </c>
      <c r="J184" s="46"/>
      <c r="K184" s="46" t="s">
        <v>84</v>
      </c>
      <c r="L184" s="47"/>
      <c r="M184" s="48"/>
      <c r="N184" s="48">
        <v>0</v>
      </c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>
        <f t="shared" si="17"/>
        <v>0</v>
      </c>
      <c r="AA184" s="19">
        <f t="shared" si="18"/>
        <v>1</v>
      </c>
      <c r="AB184" s="19">
        <f t="shared" si="19"/>
        <v>0</v>
      </c>
      <c r="AC184" s="19">
        <f t="shared" si="20"/>
        <v>0</v>
      </c>
      <c r="AD184" s="23" t="str">
        <f t="shared" si="21"/>
        <v/>
      </c>
      <c r="AE184" s="23" t="str">
        <f t="shared" si="21"/>
        <v/>
      </c>
    </row>
    <row r="185" spans="2:31" x14ac:dyDescent="0.25">
      <c r="B185" s="18">
        <f t="shared" si="22"/>
        <v>163</v>
      </c>
      <c r="C185" s="25">
        <v>5200000016809</v>
      </c>
      <c r="D185" s="19"/>
      <c r="E185" s="19"/>
      <c r="F185" s="2"/>
      <c r="G185" s="100" t="s">
        <v>571</v>
      </c>
      <c r="H185" s="21">
        <v>2</v>
      </c>
      <c r="I185" s="21" t="s">
        <v>680</v>
      </c>
      <c r="J185" s="46"/>
      <c r="K185" s="46" t="s">
        <v>84</v>
      </c>
      <c r="L185" s="47"/>
      <c r="M185" s="48"/>
      <c r="N185" s="48">
        <v>0</v>
      </c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>
        <f t="shared" si="17"/>
        <v>0</v>
      </c>
      <c r="AA185" s="19">
        <f t="shared" si="18"/>
        <v>1</v>
      </c>
      <c r="AB185" s="19">
        <f t="shared" si="19"/>
        <v>0</v>
      </c>
      <c r="AC185" s="19">
        <f t="shared" si="20"/>
        <v>0</v>
      </c>
      <c r="AD185" s="23" t="str">
        <f t="shared" si="21"/>
        <v/>
      </c>
      <c r="AE185" s="23" t="str">
        <f t="shared" si="21"/>
        <v/>
      </c>
    </row>
    <row r="186" spans="2:31" x14ac:dyDescent="0.25">
      <c r="B186" s="18">
        <f t="shared" si="22"/>
        <v>164</v>
      </c>
      <c r="C186" s="25">
        <v>5200000016811</v>
      </c>
      <c r="D186" s="19"/>
      <c r="E186" s="19"/>
      <c r="F186" s="2"/>
      <c r="G186" s="100" t="s">
        <v>572</v>
      </c>
      <c r="H186" s="21">
        <v>8</v>
      </c>
      <c r="I186" s="21" t="s">
        <v>680</v>
      </c>
      <c r="J186" s="46"/>
      <c r="K186" s="46" t="s">
        <v>104</v>
      </c>
      <c r="L186" s="47"/>
      <c r="M186" s="48"/>
      <c r="N186" s="48">
        <v>1.4300000000000002</v>
      </c>
      <c r="O186" s="49">
        <v>3.6499999999999998E-2</v>
      </c>
      <c r="P186" s="50">
        <v>0.05</v>
      </c>
      <c r="Q186" s="50">
        <v>0.12</v>
      </c>
      <c r="R186" s="50">
        <v>0</v>
      </c>
      <c r="S186" s="50">
        <v>0</v>
      </c>
      <c r="T186" s="46"/>
      <c r="U186" s="46" t="s">
        <v>683</v>
      </c>
      <c r="V186" s="51"/>
      <c r="W186" s="62"/>
      <c r="X186" s="62"/>
      <c r="Y186" s="23" t="str">
        <f t="shared" si="16"/>
        <v/>
      </c>
      <c r="Z186" s="23">
        <f t="shared" si="17"/>
        <v>11.440000000000001</v>
      </c>
      <c r="AA186" s="19">
        <f t="shared" si="18"/>
        <v>1</v>
      </c>
      <c r="AB186" s="19">
        <f t="shared" si="19"/>
        <v>0</v>
      </c>
      <c r="AC186" s="19">
        <f t="shared" si="20"/>
        <v>1</v>
      </c>
      <c r="AD186" s="23" t="str">
        <f t="shared" si="21"/>
        <v/>
      </c>
      <c r="AE186" s="23" t="str">
        <f t="shared" si="21"/>
        <v/>
      </c>
    </row>
    <row r="187" spans="2:31" ht="38.25" x14ac:dyDescent="0.25">
      <c r="B187" s="18">
        <f t="shared" si="22"/>
        <v>165</v>
      </c>
      <c r="C187" s="25">
        <v>5200000016882</v>
      </c>
      <c r="D187" s="19"/>
      <c r="E187" s="19"/>
      <c r="F187" s="2"/>
      <c r="G187" s="100" t="s">
        <v>573</v>
      </c>
      <c r="H187" s="21">
        <v>1</v>
      </c>
      <c r="I187" s="21" t="s">
        <v>680</v>
      </c>
      <c r="J187" s="46"/>
      <c r="K187" s="46" t="s">
        <v>84</v>
      </c>
      <c r="L187" s="47"/>
      <c r="M187" s="48"/>
      <c r="N187" s="48">
        <v>0</v>
      </c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>
        <f t="shared" si="17"/>
        <v>0</v>
      </c>
      <c r="AA187" s="19">
        <f t="shared" si="18"/>
        <v>1</v>
      </c>
      <c r="AB187" s="19">
        <f t="shared" si="19"/>
        <v>0</v>
      </c>
      <c r="AC187" s="19">
        <f t="shared" si="20"/>
        <v>0</v>
      </c>
      <c r="AD187" s="23" t="str">
        <f t="shared" si="21"/>
        <v/>
      </c>
      <c r="AE187" s="23" t="str">
        <f t="shared" si="21"/>
        <v/>
      </c>
    </row>
    <row r="188" spans="2:31" ht="38.25" x14ac:dyDescent="0.25">
      <c r="B188" s="18">
        <f t="shared" si="22"/>
        <v>166</v>
      </c>
      <c r="C188" s="25">
        <v>5200000016919</v>
      </c>
      <c r="D188" s="19"/>
      <c r="E188" s="19"/>
      <c r="F188" s="2"/>
      <c r="G188" s="100" t="s">
        <v>574</v>
      </c>
      <c r="H188" s="21">
        <v>1</v>
      </c>
      <c r="I188" s="21" t="s">
        <v>680</v>
      </c>
      <c r="J188" s="46"/>
      <c r="K188" s="46" t="s">
        <v>84</v>
      </c>
      <c r="L188" s="47"/>
      <c r="M188" s="48"/>
      <c r="N188" s="48">
        <v>0</v>
      </c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>
        <f t="shared" si="17"/>
        <v>0</v>
      </c>
      <c r="AA188" s="19">
        <f t="shared" si="18"/>
        <v>1</v>
      </c>
      <c r="AB188" s="19">
        <f t="shared" si="19"/>
        <v>0</v>
      </c>
      <c r="AC188" s="19">
        <f t="shared" si="20"/>
        <v>0</v>
      </c>
      <c r="AD188" s="23" t="str">
        <f t="shared" si="21"/>
        <v/>
      </c>
      <c r="AE188" s="23" t="str">
        <f t="shared" si="21"/>
        <v/>
      </c>
    </row>
    <row r="189" spans="2:31" x14ac:dyDescent="0.25">
      <c r="B189" s="18">
        <f t="shared" si="22"/>
        <v>167</v>
      </c>
      <c r="C189" s="25">
        <v>5200000016992</v>
      </c>
      <c r="D189" s="19"/>
      <c r="E189" s="19"/>
      <c r="F189" s="2"/>
      <c r="G189" s="100" t="s">
        <v>576</v>
      </c>
      <c r="H189" s="21">
        <v>1</v>
      </c>
      <c r="I189" s="21" t="s">
        <v>680</v>
      </c>
      <c r="J189" s="46"/>
      <c r="K189" s="46" t="s">
        <v>84</v>
      </c>
      <c r="L189" s="47"/>
      <c r="M189" s="48"/>
      <c r="N189" s="48">
        <v>0</v>
      </c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>
        <f t="shared" si="17"/>
        <v>0</v>
      </c>
      <c r="AA189" s="19">
        <f t="shared" si="18"/>
        <v>1</v>
      </c>
      <c r="AB189" s="19">
        <f t="shared" si="19"/>
        <v>0</v>
      </c>
      <c r="AC189" s="19">
        <f t="shared" si="20"/>
        <v>0</v>
      </c>
      <c r="AD189" s="23" t="str">
        <f t="shared" si="21"/>
        <v/>
      </c>
      <c r="AE189" s="23" t="str">
        <f t="shared" si="21"/>
        <v/>
      </c>
    </row>
    <row r="190" spans="2:31" ht="38.25" x14ac:dyDescent="0.25">
      <c r="B190" s="18">
        <f t="shared" si="22"/>
        <v>168</v>
      </c>
      <c r="C190" s="25">
        <v>5200000017062</v>
      </c>
      <c r="D190" s="19"/>
      <c r="E190" s="19"/>
      <c r="F190" s="2"/>
      <c r="G190" s="100" t="s">
        <v>577</v>
      </c>
      <c r="H190" s="21">
        <v>1</v>
      </c>
      <c r="I190" s="21" t="s">
        <v>680</v>
      </c>
      <c r="J190" s="46"/>
      <c r="K190" s="46" t="s">
        <v>84</v>
      </c>
      <c r="L190" s="47"/>
      <c r="M190" s="48"/>
      <c r="N190" s="48">
        <v>0</v>
      </c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>
        <f t="shared" si="17"/>
        <v>0</v>
      </c>
      <c r="AA190" s="19">
        <f t="shared" si="18"/>
        <v>1</v>
      </c>
      <c r="AB190" s="19">
        <f t="shared" si="19"/>
        <v>0</v>
      </c>
      <c r="AC190" s="19">
        <f t="shared" si="20"/>
        <v>0</v>
      </c>
      <c r="AD190" s="23" t="str">
        <f t="shared" si="21"/>
        <v/>
      </c>
      <c r="AE190" s="23" t="str">
        <f t="shared" si="21"/>
        <v/>
      </c>
    </row>
    <row r="191" spans="2:31" x14ac:dyDescent="0.25">
      <c r="B191" s="18">
        <f t="shared" si="22"/>
        <v>169</v>
      </c>
      <c r="C191" s="25">
        <v>5200000017088</v>
      </c>
      <c r="D191" s="19"/>
      <c r="E191" s="19"/>
      <c r="F191" s="2"/>
      <c r="G191" s="100" t="s">
        <v>578</v>
      </c>
      <c r="H191" s="21">
        <v>10</v>
      </c>
      <c r="I191" s="21" t="s">
        <v>680</v>
      </c>
      <c r="J191" s="46"/>
      <c r="K191" s="46" t="s">
        <v>84</v>
      </c>
      <c r="L191" s="47"/>
      <c r="M191" s="48"/>
      <c r="N191" s="48">
        <v>0</v>
      </c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>
        <f t="shared" si="17"/>
        <v>0</v>
      </c>
      <c r="AA191" s="19">
        <f t="shared" si="18"/>
        <v>1</v>
      </c>
      <c r="AB191" s="19">
        <f t="shared" si="19"/>
        <v>0</v>
      </c>
      <c r="AC191" s="19">
        <f t="shared" si="20"/>
        <v>0</v>
      </c>
      <c r="AD191" s="23" t="str">
        <f t="shared" si="21"/>
        <v/>
      </c>
      <c r="AE191" s="23" t="str">
        <f t="shared" si="21"/>
        <v/>
      </c>
    </row>
    <row r="192" spans="2:31" x14ac:dyDescent="0.25">
      <c r="B192" s="18">
        <f t="shared" si="22"/>
        <v>170</v>
      </c>
      <c r="C192" s="25">
        <v>5200000017089</v>
      </c>
      <c r="D192" s="19"/>
      <c r="E192" s="19"/>
      <c r="F192" s="2"/>
      <c r="G192" s="100" t="s">
        <v>579</v>
      </c>
      <c r="H192" s="21">
        <v>10</v>
      </c>
      <c r="I192" s="21" t="s">
        <v>680</v>
      </c>
      <c r="J192" s="46"/>
      <c r="K192" s="46" t="s">
        <v>84</v>
      </c>
      <c r="L192" s="47"/>
      <c r="M192" s="48"/>
      <c r="N192" s="48">
        <v>0</v>
      </c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>
        <f t="shared" si="17"/>
        <v>0</v>
      </c>
      <c r="AA192" s="19">
        <f t="shared" si="18"/>
        <v>1</v>
      </c>
      <c r="AB192" s="19">
        <f t="shared" si="19"/>
        <v>0</v>
      </c>
      <c r="AC192" s="19">
        <f t="shared" si="20"/>
        <v>0</v>
      </c>
      <c r="AD192" s="23" t="str">
        <f t="shared" si="21"/>
        <v/>
      </c>
      <c r="AE192" s="23" t="str">
        <f t="shared" si="21"/>
        <v/>
      </c>
    </row>
    <row r="193" spans="2:31" x14ac:dyDescent="0.25">
      <c r="B193" s="18">
        <f t="shared" si="22"/>
        <v>171</v>
      </c>
      <c r="C193" s="25">
        <v>5200000017096</v>
      </c>
      <c r="D193" s="19"/>
      <c r="E193" s="19"/>
      <c r="F193" s="2"/>
      <c r="G193" s="100" t="s">
        <v>580</v>
      </c>
      <c r="H193" s="21">
        <v>10</v>
      </c>
      <c r="I193" s="21" t="s">
        <v>680</v>
      </c>
      <c r="J193" s="46"/>
      <c r="K193" s="46" t="s">
        <v>84</v>
      </c>
      <c r="L193" s="47"/>
      <c r="M193" s="48"/>
      <c r="N193" s="48">
        <v>0</v>
      </c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>
        <f t="shared" si="17"/>
        <v>0</v>
      </c>
      <c r="AA193" s="19">
        <f t="shared" si="18"/>
        <v>1</v>
      </c>
      <c r="AB193" s="19">
        <f t="shared" si="19"/>
        <v>0</v>
      </c>
      <c r="AC193" s="19">
        <f t="shared" si="20"/>
        <v>0</v>
      </c>
      <c r="AD193" s="23" t="str">
        <f t="shared" si="21"/>
        <v/>
      </c>
      <c r="AE193" s="23" t="str">
        <f t="shared" si="21"/>
        <v/>
      </c>
    </row>
    <row r="194" spans="2:31" x14ac:dyDescent="0.25">
      <c r="B194" s="18">
        <f t="shared" si="22"/>
        <v>172</v>
      </c>
      <c r="C194" s="25">
        <v>5200000017097</v>
      </c>
      <c r="D194" s="19"/>
      <c r="E194" s="19"/>
      <c r="F194" s="2"/>
      <c r="G194" s="100" t="s">
        <v>581</v>
      </c>
      <c r="H194" s="21">
        <v>10</v>
      </c>
      <c r="I194" s="21" t="s">
        <v>680</v>
      </c>
      <c r="J194" s="46"/>
      <c r="K194" s="46" t="s">
        <v>84</v>
      </c>
      <c r="L194" s="47"/>
      <c r="M194" s="48"/>
      <c r="N194" s="48">
        <v>0</v>
      </c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>
        <f t="shared" si="17"/>
        <v>0</v>
      </c>
      <c r="AA194" s="19">
        <f t="shared" si="18"/>
        <v>1</v>
      </c>
      <c r="AB194" s="19">
        <f t="shared" si="19"/>
        <v>0</v>
      </c>
      <c r="AC194" s="19">
        <f t="shared" si="20"/>
        <v>0</v>
      </c>
      <c r="AD194" s="23" t="str">
        <f t="shared" si="21"/>
        <v/>
      </c>
      <c r="AE194" s="23" t="str">
        <f t="shared" si="21"/>
        <v/>
      </c>
    </row>
    <row r="195" spans="2:31" x14ac:dyDescent="0.25">
      <c r="B195" s="18">
        <f t="shared" si="22"/>
        <v>173</v>
      </c>
      <c r="C195" s="25">
        <v>5200000017098</v>
      </c>
      <c r="D195" s="19"/>
      <c r="E195" s="19"/>
      <c r="F195" s="2"/>
      <c r="G195" s="100" t="s">
        <v>582</v>
      </c>
      <c r="H195" s="21">
        <v>10</v>
      </c>
      <c r="I195" s="21" t="s">
        <v>680</v>
      </c>
      <c r="J195" s="46"/>
      <c r="K195" s="46" t="s">
        <v>84</v>
      </c>
      <c r="L195" s="47"/>
      <c r="M195" s="48"/>
      <c r="N195" s="48">
        <v>0</v>
      </c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>
        <f t="shared" si="17"/>
        <v>0</v>
      </c>
      <c r="AA195" s="19">
        <f t="shared" si="18"/>
        <v>1</v>
      </c>
      <c r="AB195" s="19">
        <f t="shared" si="19"/>
        <v>0</v>
      </c>
      <c r="AC195" s="19">
        <f t="shared" si="20"/>
        <v>0</v>
      </c>
      <c r="AD195" s="23" t="str">
        <f t="shared" si="21"/>
        <v/>
      </c>
      <c r="AE195" s="23" t="str">
        <f t="shared" si="21"/>
        <v/>
      </c>
    </row>
    <row r="196" spans="2:31" ht="38.25" x14ac:dyDescent="0.25">
      <c r="B196" s="18">
        <f t="shared" si="22"/>
        <v>174</v>
      </c>
      <c r="C196" s="25">
        <v>5200000018111</v>
      </c>
      <c r="D196" s="19"/>
      <c r="E196" s="19"/>
      <c r="F196" s="2"/>
      <c r="G196" s="100" t="s">
        <v>591</v>
      </c>
      <c r="H196" s="21">
        <v>5</v>
      </c>
      <c r="I196" s="21" t="s">
        <v>680</v>
      </c>
      <c r="J196" s="46"/>
      <c r="K196" s="46" t="s">
        <v>84</v>
      </c>
      <c r="L196" s="47"/>
      <c r="M196" s="48"/>
      <c r="N196" s="48">
        <v>0</v>
      </c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>
        <f t="shared" si="17"/>
        <v>0</v>
      </c>
      <c r="AA196" s="19">
        <f t="shared" si="18"/>
        <v>1</v>
      </c>
      <c r="AB196" s="19">
        <f t="shared" si="19"/>
        <v>0</v>
      </c>
      <c r="AC196" s="19">
        <f t="shared" si="20"/>
        <v>0</v>
      </c>
      <c r="AD196" s="23" t="str">
        <f t="shared" si="21"/>
        <v/>
      </c>
      <c r="AE196" s="23" t="str">
        <f t="shared" si="21"/>
        <v/>
      </c>
    </row>
    <row r="197" spans="2:31" ht="25.5" x14ac:dyDescent="0.25">
      <c r="B197" s="18">
        <f t="shared" si="22"/>
        <v>175</v>
      </c>
      <c r="C197" s="25">
        <v>5200000018280</v>
      </c>
      <c r="D197" s="19"/>
      <c r="E197" s="19"/>
      <c r="F197" s="2"/>
      <c r="G197" s="100" t="s">
        <v>594</v>
      </c>
      <c r="H197" s="21">
        <v>2</v>
      </c>
      <c r="I197" s="21" t="s">
        <v>680</v>
      </c>
      <c r="J197" s="46"/>
      <c r="K197" s="46" t="s">
        <v>104</v>
      </c>
      <c r="L197" s="47"/>
      <c r="M197" s="48"/>
      <c r="N197" s="48">
        <v>64.900000000000006</v>
      </c>
      <c r="O197" s="49">
        <v>3.6499999999999998E-2</v>
      </c>
      <c r="P197" s="50">
        <v>0.05</v>
      </c>
      <c r="Q197" s="50">
        <v>0.12</v>
      </c>
      <c r="R197" s="50">
        <v>0</v>
      </c>
      <c r="S197" s="50">
        <v>0</v>
      </c>
      <c r="T197" s="46"/>
      <c r="U197" s="46" t="s">
        <v>683</v>
      </c>
      <c r="V197" s="51"/>
      <c r="W197" s="62"/>
      <c r="X197" s="62"/>
      <c r="Y197" s="23" t="str">
        <f t="shared" si="16"/>
        <v/>
      </c>
      <c r="Z197" s="23">
        <f t="shared" si="17"/>
        <v>129.80000000000001</v>
      </c>
      <c r="AA197" s="19">
        <f t="shared" si="18"/>
        <v>1</v>
      </c>
      <c r="AB197" s="19">
        <f t="shared" si="19"/>
        <v>0</v>
      </c>
      <c r="AC197" s="19">
        <f t="shared" si="20"/>
        <v>1</v>
      </c>
      <c r="AD197" s="23" t="str">
        <f t="shared" si="21"/>
        <v/>
      </c>
      <c r="AE197" s="23" t="str">
        <f t="shared" si="21"/>
        <v/>
      </c>
    </row>
    <row r="198" spans="2:31" ht="25.5" x14ac:dyDescent="0.25">
      <c r="B198" s="18">
        <f t="shared" si="22"/>
        <v>176</v>
      </c>
      <c r="C198" s="25">
        <v>5200000021833</v>
      </c>
      <c r="D198" s="19"/>
      <c r="E198" s="19"/>
      <c r="F198" s="2"/>
      <c r="G198" s="100" t="s">
        <v>603</v>
      </c>
      <c r="H198" s="21">
        <v>10</v>
      </c>
      <c r="I198" s="21" t="s">
        <v>680</v>
      </c>
      <c r="J198" s="46"/>
      <c r="K198" s="46" t="s">
        <v>84</v>
      </c>
      <c r="L198" s="47"/>
      <c r="M198" s="48"/>
      <c r="N198" s="48">
        <v>0</v>
      </c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>
        <f t="shared" si="17"/>
        <v>0</v>
      </c>
      <c r="AA198" s="19">
        <f t="shared" si="18"/>
        <v>1</v>
      </c>
      <c r="AB198" s="19">
        <f t="shared" si="19"/>
        <v>0</v>
      </c>
      <c r="AC198" s="19">
        <f t="shared" si="20"/>
        <v>0</v>
      </c>
      <c r="AD198" s="23" t="str">
        <f t="shared" si="21"/>
        <v/>
      </c>
      <c r="AE198" s="23" t="str">
        <f t="shared" si="21"/>
        <v/>
      </c>
    </row>
    <row r="199" spans="2:31" ht="25.5" x14ac:dyDescent="0.25">
      <c r="B199" s="18">
        <f t="shared" si="22"/>
        <v>177</v>
      </c>
      <c r="C199" s="25">
        <v>5200000021834</v>
      </c>
      <c r="D199" s="19"/>
      <c r="E199" s="19"/>
      <c r="F199" s="2"/>
      <c r="G199" s="100" t="s">
        <v>604</v>
      </c>
      <c r="H199" s="21">
        <v>12</v>
      </c>
      <c r="I199" s="21" t="s">
        <v>680</v>
      </c>
      <c r="J199" s="46"/>
      <c r="K199" s="46" t="s">
        <v>84</v>
      </c>
      <c r="L199" s="47"/>
      <c r="M199" s="48"/>
      <c r="N199" s="48">
        <v>0</v>
      </c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>
        <f t="shared" si="17"/>
        <v>0</v>
      </c>
      <c r="AA199" s="19">
        <f t="shared" si="18"/>
        <v>1</v>
      </c>
      <c r="AB199" s="19">
        <f t="shared" si="19"/>
        <v>0</v>
      </c>
      <c r="AC199" s="19">
        <f t="shared" si="20"/>
        <v>0</v>
      </c>
      <c r="AD199" s="23" t="str">
        <f t="shared" si="21"/>
        <v/>
      </c>
      <c r="AE199" s="23" t="str">
        <f t="shared" si="21"/>
        <v/>
      </c>
    </row>
    <row r="200" spans="2:31" ht="38.25" x14ac:dyDescent="0.25">
      <c r="B200" s="18">
        <f t="shared" si="22"/>
        <v>178</v>
      </c>
      <c r="C200" s="25">
        <v>5200000021976</v>
      </c>
      <c r="D200" s="19"/>
      <c r="E200" s="19"/>
      <c r="F200" s="2"/>
      <c r="G200" s="100" t="s">
        <v>605</v>
      </c>
      <c r="H200" s="21">
        <v>12</v>
      </c>
      <c r="I200" s="21" t="s">
        <v>680</v>
      </c>
      <c r="J200" s="46"/>
      <c r="K200" s="46" t="s">
        <v>84</v>
      </c>
      <c r="L200" s="47"/>
      <c r="M200" s="48"/>
      <c r="N200" s="48">
        <v>0</v>
      </c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>
        <f t="shared" si="17"/>
        <v>0</v>
      </c>
      <c r="AA200" s="19">
        <f t="shared" si="18"/>
        <v>1</v>
      </c>
      <c r="AB200" s="19">
        <f t="shared" si="19"/>
        <v>0</v>
      </c>
      <c r="AC200" s="19">
        <f t="shared" si="20"/>
        <v>0</v>
      </c>
      <c r="AD200" s="23" t="str">
        <f t="shared" si="21"/>
        <v/>
      </c>
      <c r="AE200" s="23" t="str">
        <f t="shared" si="21"/>
        <v/>
      </c>
    </row>
    <row r="201" spans="2:31" ht="38.25" x14ac:dyDescent="0.25">
      <c r="B201" s="18">
        <f t="shared" si="22"/>
        <v>179</v>
      </c>
      <c r="C201" s="25">
        <v>5900000000556</v>
      </c>
      <c r="D201" s="19"/>
      <c r="E201" s="19"/>
      <c r="F201" s="2"/>
      <c r="G201" s="100" t="s">
        <v>638</v>
      </c>
      <c r="H201" s="21">
        <v>4</v>
      </c>
      <c r="I201" s="21" t="s">
        <v>680</v>
      </c>
      <c r="J201" s="46"/>
      <c r="K201" s="46" t="s">
        <v>84</v>
      </c>
      <c r="L201" s="47"/>
      <c r="M201" s="48"/>
      <c r="N201" s="48">
        <v>0</v>
      </c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>
        <f t="shared" si="17"/>
        <v>0</v>
      </c>
      <c r="AA201" s="19">
        <f t="shared" si="18"/>
        <v>1</v>
      </c>
      <c r="AB201" s="19">
        <f t="shared" si="19"/>
        <v>0</v>
      </c>
      <c r="AC201" s="19">
        <f t="shared" si="20"/>
        <v>0</v>
      </c>
      <c r="AD201" s="23" t="str">
        <f t="shared" si="21"/>
        <v/>
      </c>
      <c r="AE201" s="23" t="str">
        <f t="shared" si="21"/>
        <v/>
      </c>
    </row>
    <row r="202" spans="2:31" ht="25.5" x14ac:dyDescent="0.25">
      <c r="B202" s="18">
        <f t="shared" si="22"/>
        <v>180</v>
      </c>
      <c r="C202" s="25">
        <v>5900000000584</v>
      </c>
      <c r="D202" s="19"/>
      <c r="E202" s="19"/>
      <c r="F202" s="2"/>
      <c r="G202" s="100" t="s">
        <v>639</v>
      </c>
      <c r="H202" s="21">
        <v>9</v>
      </c>
      <c r="I202" s="21" t="s">
        <v>680</v>
      </c>
      <c r="J202" s="46"/>
      <c r="K202" s="46" t="s">
        <v>84</v>
      </c>
      <c r="L202" s="47"/>
      <c r="M202" s="48"/>
      <c r="N202" s="48">
        <v>0</v>
      </c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>
        <f t="shared" si="17"/>
        <v>0</v>
      </c>
      <c r="AA202" s="19">
        <f t="shared" si="18"/>
        <v>1</v>
      </c>
      <c r="AB202" s="19">
        <f t="shared" si="19"/>
        <v>0</v>
      </c>
      <c r="AC202" s="19">
        <f t="shared" si="20"/>
        <v>0</v>
      </c>
      <c r="AD202" s="23" t="str">
        <f t="shared" si="21"/>
        <v/>
      </c>
      <c r="AE202" s="23" t="str">
        <f t="shared" si="21"/>
        <v/>
      </c>
    </row>
    <row r="203" spans="2:31" ht="38.25" x14ac:dyDescent="0.25">
      <c r="B203" s="18">
        <f t="shared" si="22"/>
        <v>181</v>
      </c>
      <c r="C203" s="25">
        <v>5900000000900</v>
      </c>
      <c r="D203" s="19"/>
      <c r="E203" s="19"/>
      <c r="F203" s="2"/>
      <c r="G203" s="100" t="s">
        <v>645</v>
      </c>
      <c r="H203" s="21">
        <v>5</v>
      </c>
      <c r="I203" s="21" t="s">
        <v>680</v>
      </c>
      <c r="J203" s="46"/>
      <c r="K203" s="46" t="s">
        <v>84</v>
      </c>
      <c r="L203" s="47"/>
      <c r="M203" s="48"/>
      <c r="N203" s="48">
        <v>0</v>
      </c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>
        <f t="shared" si="17"/>
        <v>0</v>
      </c>
      <c r="AA203" s="19">
        <f t="shared" si="18"/>
        <v>1</v>
      </c>
      <c r="AB203" s="19">
        <f t="shared" si="19"/>
        <v>0</v>
      </c>
      <c r="AC203" s="19">
        <f t="shared" si="20"/>
        <v>0</v>
      </c>
      <c r="AD203" s="23" t="str">
        <f t="shared" si="21"/>
        <v/>
      </c>
      <c r="AE203" s="23" t="str">
        <f t="shared" si="21"/>
        <v/>
      </c>
    </row>
    <row r="204" spans="2:31" ht="25.5" x14ac:dyDescent="0.25">
      <c r="B204" s="18">
        <f t="shared" si="22"/>
        <v>182</v>
      </c>
      <c r="C204" s="25">
        <v>5900000005839</v>
      </c>
      <c r="D204" s="19"/>
      <c r="E204" s="19"/>
      <c r="F204" s="2"/>
      <c r="G204" s="100" t="s">
        <v>661</v>
      </c>
      <c r="H204" s="21">
        <v>6</v>
      </c>
      <c r="I204" s="21" t="s">
        <v>680</v>
      </c>
      <c r="J204" s="46"/>
      <c r="K204" s="46" t="s">
        <v>104</v>
      </c>
      <c r="L204" s="47"/>
      <c r="M204" s="48"/>
      <c r="N204" s="48">
        <v>14</v>
      </c>
      <c r="O204" s="49">
        <v>3.6499999999999998E-2</v>
      </c>
      <c r="P204" s="50">
        <v>0.05</v>
      </c>
      <c r="Q204" s="50">
        <v>0.12</v>
      </c>
      <c r="R204" s="50">
        <v>0</v>
      </c>
      <c r="S204" s="50">
        <v>0</v>
      </c>
      <c r="T204" s="46"/>
      <c r="U204" s="46" t="s">
        <v>683</v>
      </c>
      <c r="V204" s="51"/>
      <c r="W204" s="62"/>
      <c r="X204" s="62"/>
      <c r="Y204" s="23" t="str">
        <f t="shared" si="16"/>
        <v/>
      </c>
      <c r="Z204" s="23">
        <f t="shared" si="17"/>
        <v>84</v>
      </c>
      <c r="AA204" s="19">
        <f t="shared" si="18"/>
        <v>1</v>
      </c>
      <c r="AB204" s="19">
        <f t="shared" si="19"/>
        <v>0</v>
      </c>
      <c r="AC204" s="19">
        <f t="shared" si="20"/>
        <v>1</v>
      </c>
      <c r="AD204" s="23" t="str">
        <f t="shared" si="21"/>
        <v/>
      </c>
      <c r="AE204" s="23" t="str">
        <f t="shared" si="21"/>
        <v/>
      </c>
    </row>
    <row r="205" spans="2:31" x14ac:dyDescent="0.25">
      <c r="B205" s="18" t="str">
        <f t="shared" si="22"/>
        <v/>
      </c>
      <c r="C205" s="25"/>
      <c r="D205" s="19"/>
      <c r="E205" s="19"/>
      <c r="F205" s="2"/>
      <c r="G205" s="10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19"/>
        <v>0</v>
      </c>
      <c r="AC205" s="19">
        <f t="shared" si="20"/>
        <v>0</v>
      </c>
      <c r="AD205" s="23" t="str">
        <f t="shared" si="21"/>
        <v/>
      </c>
      <c r="AE205" s="23" t="str">
        <f t="shared" si="21"/>
        <v/>
      </c>
    </row>
    <row r="206" spans="2:31" x14ac:dyDescent="0.25">
      <c r="B206" s="18" t="str">
        <f t="shared" si="22"/>
        <v/>
      </c>
      <c r="C206" s="25"/>
      <c r="D206" s="19"/>
      <c r="E206" s="19"/>
      <c r="F206" s="20"/>
      <c r="G206" s="10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19"/>
        <v>0</v>
      </c>
      <c r="AC206" s="19">
        <f t="shared" si="20"/>
        <v>0</v>
      </c>
      <c r="AD206" s="23" t="str">
        <f t="shared" si="21"/>
        <v/>
      </c>
      <c r="AE206" s="23" t="str">
        <f t="shared" si="21"/>
        <v/>
      </c>
    </row>
    <row r="207" spans="2:31" x14ac:dyDescent="0.25">
      <c r="B207" s="18" t="str">
        <f t="shared" si="22"/>
        <v/>
      </c>
      <c r="C207" s="25"/>
      <c r="D207" s="19"/>
      <c r="E207" s="19"/>
      <c r="F207" s="2"/>
      <c r="G207" s="10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19"/>
        <v>0</v>
      </c>
      <c r="AC207" s="19">
        <f t="shared" si="20"/>
        <v>0</v>
      </c>
      <c r="AD207" s="23" t="str">
        <f t="shared" si="21"/>
        <v/>
      </c>
      <c r="AE207" s="23" t="str">
        <f t="shared" si="21"/>
        <v/>
      </c>
    </row>
    <row r="208" spans="2:31" x14ac:dyDescent="0.25">
      <c r="B208" s="18" t="str">
        <f t="shared" si="22"/>
        <v/>
      </c>
      <c r="C208" s="25"/>
      <c r="D208" s="19"/>
      <c r="E208" s="19"/>
      <c r="F208" s="20"/>
      <c r="G208" s="10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19"/>
        <v>0</v>
      </c>
      <c r="AC208" s="19">
        <f t="shared" si="20"/>
        <v>0</v>
      </c>
      <c r="AD208" s="23" t="str">
        <f t="shared" si="21"/>
        <v/>
      </c>
      <c r="AE208" s="23" t="str">
        <f t="shared" si="21"/>
        <v/>
      </c>
    </row>
    <row r="209" spans="2:31" x14ac:dyDescent="0.25">
      <c r="B209" s="18" t="str">
        <f t="shared" si="22"/>
        <v/>
      </c>
      <c r="C209" s="25"/>
      <c r="D209" s="19"/>
      <c r="E209" s="19"/>
      <c r="F209" s="2"/>
      <c r="G209" s="10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19"/>
        <v>0</v>
      </c>
      <c r="AC209" s="19">
        <f t="shared" si="20"/>
        <v>0</v>
      </c>
      <c r="AD209" s="23" t="str">
        <f t="shared" si="21"/>
        <v/>
      </c>
      <c r="AE209" s="23" t="str">
        <f t="shared" si="21"/>
        <v/>
      </c>
    </row>
    <row r="210" spans="2:31" x14ac:dyDescent="0.25">
      <c r="B210" s="18" t="str">
        <f t="shared" si="22"/>
        <v/>
      </c>
      <c r="C210" s="25"/>
      <c r="D210" s="19"/>
      <c r="E210" s="19"/>
      <c r="F210" s="20"/>
      <c r="G210" s="10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19"/>
        <v>0</v>
      </c>
      <c r="AC210" s="19">
        <f t="shared" si="20"/>
        <v>0</v>
      </c>
      <c r="AD210" s="23" t="str">
        <f t="shared" si="21"/>
        <v/>
      </c>
      <c r="AE210" s="23" t="str">
        <f t="shared" si="21"/>
        <v/>
      </c>
    </row>
    <row r="211" spans="2:31" x14ac:dyDescent="0.25">
      <c r="B211" s="18" t="str">
        <f t="shared" si="22"/>
        <v/>
      </c>
      <c r="C211" s="25"/>
      <c r="D211" s="19"/>
      <c r="E211" s="19"/>
      <c r="F211" s="2"/>
      <c r="G211" s="10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19"/>
        <v>0</v>
      </c>
      <c r="AC211" s="19">
        <f t="shared" si="20"/>
        <v>0</v>
      </c>
      <c r="AD211" s="23" t="str">
        <f t="shared" si="21"/>
        <v/>
      </c>
      <c r="AE211" s="23" t="str">
        <f t="shared" si="21"/>
        <v/>
      </c>
    </row>
    <row r="212" spans="2:31" x14ac:dyDescent="0.25">
      <c r="B212" s="18" t="str">
        <f t="shared" si="22"/>
        <v/>
      </c>
      <c r="C212" s="25"/>
      <c r="D212" s="19"/>
      <c r="E212" s="19"/>
      <c r="F212" s="20"/>
      <c r="G212" s="10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19"/>
        <v>0</v>
      </c>
      <c r="AC212" s="19">
        <f t="shared" si="20"/>
        <v>0</v>
      </c>
      <c r="AD212" s="23" t="str">
        <f t="shared" si="21"/>
        <v/>
      </c>
      <c r="AE212" s="23" t="str">
        <f t="shared" si="21"/>
        <v/>
      </c>
    </row>
    <row r="213" spans="2:31" x14ac:dyDescent="0.25">
      <c r="B213" s="18" t="str">
        <f t="shared" si="22"/>
        <v/>
      </c>
      <c r="C213" s="25"/>
      <c r="D213" s="19"/>
      <c r="E213" s="19"/>
      <c r="F213" s="2"/>
      <c r="G213" s="10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19"/>
        <v>0</v>
      </c>
      <c r="AC213" s="19">
        <f t="shared" si="20"/>
        <v>0</v>
      </c>
      <c r="AD213" s="23" t="str">
        <f t="shared" si="21"/>
        <v/>
      </c>
      <c r="AE213" s="23" t="str">
        <f t="shared" si="21"/>
        <v/>
      </c>
    </row>
    <row r="214" spans="2:31" x14ac:dyDescent="0.25">
      <c r="B214" s="18" t="str">
        <f t="shared" si="22"/>
        <v/>
      </c>
      <c r="C214" s="25"/>
      <c r="D214" s="19"/>
      <c r="E214" s="19"/>
      <c r="F214" s="20"/>
      <c r="G214" s="10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19"/>
        <v>0</v>
      </c>
      <c r="AC214" s="19">
        <f t="shared" si="20"/>
        <v>0</v>
      </c>
      <c r="AD214" s="23" t="str">
        <f t="shared" si="21"/>
        <v/>
      </c>
      <c r="AE214" s="23" t="str">
        <f t="shared" si="21"/>
        <v/>
      </c>
    </row>
    <row r="215" spans="2:31" x14ac:dyDescent="0.25">
      <c r="B215" s="18" t="str">
        <f t="shared" si="22"/>
        <v/>
      </c>
      <c r="C215" s="25"/>
      <c r="D215" s="19"/>
      <c r="E215" s="19"/>
      <c r="F215" s="2"/>
      <c r="G215" s="10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19"/>
        <v>0</v>
      </c>
      <c r="AC215" s="19">
        <f t="shared" si="20"/>
        <v>0</v>
      </c>
      <c r="AD215" s="23" t="str">
        <f t="shared" si="21"/>
        <v/>
      </c>
      <c r="AE215" s="23" t="str">
        <f t="shared" si="21"/>
        <v/>
      </c>
    </row>
    <row r="216" spans="2:31" x14ac:dyDescent="0.25">
      <c r="B216" s="18" t="str">
        <f t="shared" si="22"/>
        <v/>
      </c>
      <c r="C216" s="25"/>
      <c r="D216" s="19"/>
      <c r="E216" s="19"/>
      <c r="F216" s="20"/>
      <c r="G216" s="10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6">IF(M216&lt;&gt;0,1,0)</f>
        <v>0</v>
      </c>
      <c r="AC216" s="19">
        <f t="shared" ref="AC216:AC279" si="27">IF(N216&lt;&gt;0,1,0)</f>
        <v>0</v>
      </c>
      <c r="AD216" s="23" t="str">
        <f t="shared" ref="AD216:AE279" si="28">IF(W216&lt;&gt;"",$H216*W216,"")</f>
        <v/>
      </c>
      <c r="AE216" s="23" t="str">
        <f t="shared" si="28"/>
        <v/>
      </c>
    </row>
    <row r="217" spans="2:31" x14ac:dyDescent="0.25">
      <c r="B217" s="18" t="str">
        <f t="shared" si="22"/>
        <v/>
      </c>
      <c r="C217" s="25"/>
      <c r="D217" s="19"/>
      <c r="E217" s="19"/>
      <c r="F217" s="2"/>
      <c r="G217" s="10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6"/>
        <v>0</v>
      </c>
      <c r="AC217" s="19">
        <f t="shared" si="27"/>
        <v>0</v>
      </c>
      <c r="AD217" s="23" t="str">
        <f t="shared" si="28"/>
        <v/>
      </c>
      <c r="AE217" s="23" t="str">
        <f t="shared" si="28"/>
        <v/>
      </c>
    </row>
    <row r="218" spans="2:31" x14ac:dyDescent="0.25">
      <c r="B218" s="18" t="str">
        <f t="shared" si="22"/>
        <v/>
      </c>
      <c r="C218" s="25"/>
      <c r="D218" s="19"/>
      <c r="E218" s="19"/>
      <c r="F218" s="20"/>
      <c r="G218" s="10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6"/>
        <v>0</v>
      </c>
      <c r="AC218" s="19">
        <f t="shared" si="27"/>
        <v>0</v>
      </c>
      <c r="AD218" s="23" t="str">
        <f t="shared" si="28"/>
        <v/>
      </c>
      <c r="AE218" s="23" t="str">
        <f t="shared" si="28"/>
        <v/>
      </c>
    </row>
    <row r="219" spans="2:31" x14ac:dyDescent="0.25">
      <c r="B219" s="18" t="str">
        <f t="shared" si="22"/>
        <v/>
      </c>
      <c r="C219" s="25"/>
      <c r="D219" s="19"/>
      <c r="E219" s="19"/>
      <c r="F219" s="2"/>
      <c r="G219" s="10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6"/>
        <v>0</v>
      </c>
      <c r="AC219" s="19">
        <f t="shared" si="27"/>
        <v>0</v>
      </c>
      <c r="AD219" s="23" t="str">
        <f t="shared" si="28"/>
        <v/>
      </c>
      <c r="AE219" s="23" t="str">
        <f t="shared" si="28"/>
        <v/>
      </c>
    </row>
    <row r="220" spans="2:31" x14ac:dyDescent="0.25">
      <c r="B220" s="18" t="str">
        <f t="shared" si="22"/>
        <v/>
      </c>
      <c r="C220" s="25"/>
      <c r="D220" s="19"/>
      <c r="E220" s="19"/>
      <c r="F220" s="20"/>
      <c r="G220" s="10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6"/>
        <v>0</v>
      </c>
      <c r="AC220" s="19">
        <f t="shared" si="27"/>
        <v>0</v>
      </c>
      <c r="AD220" s="23" t="str">
        <f t="shared" si="28"/>
        <v/>
      </c>
      <c r="AE220" s="23" t="str">
        <f t="shared" si="28"/>
        <v/>
      </c>
    </row>
    <row r="221" spans="2:31" x14ac:dyDescent="0.25">
      <c r="B221" s="18" t="str">
        <f t="shared" si="22"/>
        <v/>
      </c>
      <c r="C221" s="25"/>
      <c r="D221" s="19"/>
      <c r="E221" s="19"/>
      <c r="F221" s="2"/>
      <c r="G221" s="10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6"/>
        <v>0</v>
      </c>
      <c r="AC221" s="19">
        <f t="shared" si="27"/>
        <v>0</v>
      </c>
      <c r="AD221" s="23" t="str">
        <f t="shared" si="28"/>
        <v/>
      </c>
      <c r="AE221" s="23" t="str">
        <f t="shared" si="28"/>
        <v/>
      </c>
    </row>
    <row r="222" spans="2:31" x14ac:dyDescent="0.25">
      <c r="B222" s="18" t="str">
        <f t="shared" ref="B222:B285" si="29">IF(G222="","",B221+1)</f>
        <v/>
      </c>
      <c r="C222" s="25"/>
      <c r="D222" s="19"/>
      <c r="E222" s="19"/>
      <c r="F222" s="20"/>
      <c r="G222" s="10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6"/>
        <v>0</v>
      </c>
      <c r="AC222" s="19">
        <f t="shared" si="27"/>
        <v>0</v>
      </c>
      <c r="AD222" s="23" t="str">
        <f t="shared" si="28"/>
        <v/>
      </c>
      <c r="AE222" s="23" t="str">
        <f t="shared" si="28"/>
        <v/>
      </c>
    </row>
    <row r="223" spans="2:31" x14ac:dyDescent="0.25">
      <c r="B223" s="18" t="str">
        <f t="shared" si="29"/>
        <v/>
      </c>
      <c r="C223" s="25"/>
      <c r="D223" s="19"/>
      <c r="E223" s="19"/>
      <c r="F223" s="2"/>
      <c r="G223" s="10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6"/>
        <v>0</v>
      </c>
      <c r="AC223" s="19">
        <f t="shared" si="27"/>
        <v>0</v>
      </c>
      <c r="AD223" s="23" t="str">
        <f t="shared" si="28"/>
        <v/>
      </c>
      <c r="AE223" s="23" t="str">
        <f t="shared" si="28"/>
        <v/>
      </c>
    </row>
    <row r="224" spans="2:31" x14ac:dyDescent="0.25">
      <c r="B224" s="18" t="str">
        <f t="shared" si="29"/>
        <v/>
      </c>
      <c r="C224" s="19"/>
      <c r="D224" s="19"/>
      <c r="E224" s="19"/>
      <c r="F224" s="20"/>
      <c r="G224" s="10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6"/>
        <v>0</v>
      </c>
      <c r="AC224" s="19">
        <f t="shared" si="27"/>
        <v>0</v>
      </c>
      <c r="AD224" s="23" t="str">
        <f t="shared" si="28"/>
        <v/>
      </c>
      <c r="AE224" s="23" t="str">
        <f t="shared" si="28"/>
        <v/>
      </c>
    </row>
    <row r="225" spans="2:31" x14ac:dyDescent="0.25">
      <c r="B225" s="18" t="str">
        <f t="shared" si="29"/>
        <v/>
      </c>
      <c r="C225" s="19"/>
      <c r="D225" s="19"/>
      <c r="E225" s="19"/>
      <c r="F225" s="2"/>
      <c r="G225" s="10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6"/>
        <v>0</v>
      </c>
      <c r="AC225" s="19">
        <f t="shared" si="27"/>
        <v>0</v>
      </c>
      <c r="AD225" s="23" t="str">
        <f t="shared" si="28"/>
        <v/>
      </c>
      <c r="AE225" s="23" t="str">
        <f t="shared" si="28"/>
        <v/>
      </c>
    </row>
    <row r="226" spans="2:31" x14ac:dyDescent="0.25">
      <c r="B226" s="18" t="str">
        <f t="shared" si="29"/>
        <v/>
      </c>
      <c r="C226" s="19"/>
      <c r="D226" s="19"/>
      <c r="E226" s="19"/>
      <c r="F226" s="20"/>
      <c r="G226" s="10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6"/>
        <v>0</v>
      </c>
      <c r="AC226" s="19">
        <f t="shared" si="27"/>
        <v>0</v>
      </c>
      <c r="AD226" s="23" t="str">
        <f t="shared" si="28"/>
        <v/>
      </c>
      <c r="AE226" s="23" t="str">
        <f t="shared" si="28"/>
        <v/>
      </c>
    </row>
    <row r="227" spans="2:31" x14ac:dyDescent="0.25">
      <c r="B227" s="18" t="str">
        <f t="shared" si="29"/>
        <v/>
      </c>
      <c r="C227" s="19"/>
      <c r="D227" s="19"/>
      <c r="E227" s="19"/>
      <c r="F227" s="2"/>
      <c r="G227" s="10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6"/>
        <v>0</v>
      </c>
      <c r="AC227" s="19">
        <f t="shared" si="27"/>
        <v>0</v>
      </c>
      <c r="AD227" s="23" t="str">
        <f t="shared" si="28"/>
        <v/>
      </c>
      <c r="AE227" s="23" t="str">
        <f t="shared" si="28"/>
        <v/>
      </c>
    </row>
    <row r="228" spans="2:31" x14ac:dyDescent="0.25">
      <c r="B228" s="18" t="str">
        <f t="shared" si="29"/>
        <v/>
      </c>
      <c r="C228" s="19"/>
      <c r="D228" s="19"/>
      <c r="E228" s="19"/>
      <c r="F228" s="20"/>
      <c r="G228" s="10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6"/>
        <v>0</v>
      </c>
      <c r="AC228" s="19">
        <f t="shared" si="27"/>
        <v>0</v>
      </c>
      <c r="AD228" s="23" t="str">
        <f t="shared" si="28"/>
        <v/>
      </c>
      <c r="AE228" s="23" t="str">
        <f t="shared" si="28"/>
        <v/>
      </c>
    </row>
    <row r="229" spans="2:31" x14ac:dyDescent="0.25">
      <c r="B229" s="18" t="str">
        <f t="shared" si="29"/>
        <v/>
      </c>
      <c r="C229" s="19"/>
      <c r="D229" s="19"/>
      <c r="E229" s="19"/>
      <c r="F229" s="2"/>
      <c r="G229" s="10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6"/>
        <v>0</v>
      </c>
      <c r="AC229" s="19">
        <f t="shared" si="27"/>
        <v>0</v>
      </c>
      <c r="AD229" s="23" t="str">
        <f t="shared" si="28"/>
        <v/>
      </c>
      <c r="AE229" s="23" t="str">
        <f t="shared" si="28"/>
        <v/>
      </c>
    </row>
    <row r="230" spans="2:31" x14ac:dyDescent="0.25">
      <c r="B230" s="18" t="str">
        <f t="shared" si="29"/>
        <v/>
      </c>
      <c r="C230" s="19"/>
      <c r="D230" s="19"/>
      <c r="E230" s="19"/>
      <c r="F230" s="20"/>
      <c r="G230" s="10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6"/>
        <v>0</v>
      </c>
      <c r="AC230" s="19">
        <f t="shared" si="27"/>
        <v>0</v>
      </c>
      <c r="AD230" s="23" t="str">
        <f t="shared" si="28"/>
        <v/>
      </c>
      <c r="AE230" s="23" t="str">
        <f t="shared" si="28"/>
        <v/>
      </c>
    </row>
    <row r="231" spans="2:31" x14ac:dyDescent="0.25">
      <c r="B231" s="18" t="str">
        <f t="shared" si="29"/>
        <v/>
      </c>
      <c r="C231" s="19"/>
      <c r="D231" s="19"/>
      <c r="E231" s="19"/>
      <c r="F231" s="2"/>
      <c r="G231" s="10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6"/>
        <v>0</v>
      </c>
      <c r="AC231" s="19">
        <f t="shared" si="27"/>
        <v>0</v>
      </c>
      <c r="AD231" s="23" t="str">
        <f t="shared" si="28"/>
        <v/>
      </c>
      <c r="AE231" s="23" t="str">
        <f t="shared" si="28"/>
        <v/>
      </c>
    </row>
    <row r="232" spans="2:31" x14ac:dyDescent="0.25">
      <c r="B232" s="18" t="str">
        <f t="shared" si="29"/>
        <v/>
      </c>
      <c r="C232" s="19"/>
      <c r="D232" s="19"/>
      <c r="E232" s="19"/>
      <c r="F232" s="20"/>
      <c r="G232" s="10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6"/>
        <v>0</v>
      </c>
      <c r="AC232" s="19">
        <f t="shared" si="27"/>
        <v>0</v>
      </c>
      <c r="AD232" s="23" t="str">
        <f t="shared" si="28"/>
        <v/>
      </c>
      <c r="AE232" s="23" t="str">
        <f t="shared" si="28"/>
        <v/>
      </c>
    </row>
    <row r="233" spans="2:31" x14ac:dyDescent="0.25">
      <c r="B233" s="18" t="str">
        <f t="shared" si="29"/>
        <v/>
      </c>
      <c r="C233" s="19"/>
      <c r="D233" s="19"/>
      <c r="E233" s="19"/>
      <c r="F233" s="2"/>
      <c r="G233" s="10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6"/>
        <v>0</v>
      </c>
      <c r="AC233" s="19">
        <f t="shared" si="27"/>
        <v>0</v>
      </c>
      <c r="AD233" s="23" t="str">
        <f t="shared" si="28"/>
        <v/>
      </c>
      <c r="AE233" s="23" t="str">
        <f t="shared" si="28"/>
        <v/>
      </c>
    </row>
    <row r="234" spans="2:31" x14ac:dyDescent="0.25">
      <c r="B234" s="18" t="str">
        <f t="shared" si="29"/>
        <v/>
      </c>
      <c r="C234" s="19"/>
      <c r="D234" s="19"/>
      <c r="E234" s="19"/>
      <c r="F234" s="20"/>
      <c r="G234" s="10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6"/>
        <v>0</v>
      </c>
      <c r="AC234" s="19">
        <f t="shared" si="27"/>
        <v>0</v>
      </c>
      <c r="AD234" s="23" t="str">
        <f t="shared" si="28"/>
        <v/>
      </c>
      <c r="AE234" s="23" t="str">
        <f t="shared" si="28"/>
        <v/>
      </c>
    </row>
    <row r="235" spans="2:31" x14ac:dyDescent="0.25">
      <c r="B235" s="18" t="str">
        <f t="shared" si="29"/>
        <v/>
      </c>
      <c r="C235" s="19"/>
      <c r="D235" s="19"/>
      <c r="E235" s="19"/>
      <c r="F235" s="2"/>
      <c r="G235" s="10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6"/>
        <v>0</v>
      </c>
      <c r="AC235" s="19">
        <f t="shared" si="27"/>
        <v>0</v>
      </c>
      <c r="AD235" s="23" t="str">
        <f t="shared" si="28"/>
        <v/>
      </c>
      <c r="AE235" s="23" t="str">
        <f t="shared" si="28"/>
        <v/>
      </c>
    </row>
    <row r="236" spans="2:31" x14ac:dyDescent="0.25">
      <c r="B236" s="18" t="str">
        <f t="shared" si="29"/>
        <v/>
      </c>
      <c r="C236" s="19"/>
      <c r="D236" s="19"/>
      <c r="E236" s="19"/>
      <c r="F236" s="20"/>
      <c r="G236" s="10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6"/>
        <v>0</v>
      </c>
      <c r="AC236" s="19">
        <f t="shared" si="27"/>
        <v>0</v>
      </c>
      <c r="AD236" s="23" t="str">
        <f t="shared" si="28"/>
        <v/>
      </c>
      <c r="AE236" s="23" t="str">
        <f t="shared" si="28"/>
        <v/>
      </c>
    </row>
    <row r="237" spans="2:31" x14ac:dyDescent="0.25">
      <c r="B237" s="18" t="str">
        <f t="shared" si="29"/>
        <v/>
      </c>
      <c r="C237" s="19"/>
      <c r="D237" s="19"/>
      <c r="E237" s="19"/>
      <c r="F237" s="2"/>
      <c r="G237" s="10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6"/>
        <v>0</v>
      </c>
      <c r="AC237" s="19">
        <f t="shared" si="27"/>
        <v>0</v>
      </c>
      <c r="AD237" s="23" t="str">
        <f t="shared" si="28"/>
        <v/>
      </c>
      <c r="AE237" s="23" t="str">
        <f t="shared" si="28"/>
        <v/>
      </c>
    </row>
    <row r="238" spans="2:31" x14ac:dyDescent="0.25">
      <c r="B238" s="18" t="str">
        <f t="shared" si="29"/>
        <v/>
      </c>
      <c r="C238" s="19"/>
      <c r="D238" s="19"/>
      <c r="E238" s="19"/>
      <c r="F238" s="20"/>
      <c r="G238" s="10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6"/>
        <v>0</v>
      </c>
      <c r="AC238" s="19">
        <f t="shared" si="27"/>
        <v>0</v>
      </c>
      <c r="AD238" s="23" t="str">
        <f t="shared" si="28"/>
        <v/>
      </c>
      <c r="AE238" s="23" t="str">
        <f t="shared" si="28"/>
        <v/>
      </c>
    </row>
    <row r="239" spans="2:31" x14ac:dyDescent="0.25">
      <c r="B239" s="18" t="str">
        <f t="shared" si="29"/>
        <v/>
      </c>
      <c r="C239" s="19"/>
      <c r="D239" s="19"/>
      <c r="E239" s="19"/>
      <c r="F239" s="2"/>
      <c r="G239" s="10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6"/>
        <v>0</v>
      </c>
      <c r="AC239" s="19">
        <f t="shared" si="27"/>
        <v>0</v>
      </c>
      <c r="AD239" s="23" t="str">
        <f t="shared" si="28"/>
        <v/>
      </c>
      <c r="AE239" s="23" t="str">
        <f t="shared" si="28"/>
        <v/>
      </c>
    </row>
    <row r="240" spans="2:31" x14ac:dyDescent="0.25">
      <c r="B240" s="18" t="str">
        <f t="shared" si="29"/>
        <v/>
      </c>
      <c r="C240" s="19"/>
      <c r="D240" s="19"/>
      <c r="E240" s="19"/>
      <c r="F240" s="20"/>
      <c r="G240" s="10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6"/>
        <v>0</v>
      </c>
      <c r="AC240" s="19">
        <f t="shared" si="27"/>
        <v>0</v>
      </c>
      <c r="AD240" s="23" t="str">
        <f t="shared" si="28"/>
        <v/>
      </c>
      <c r="AE240" s="23" t="str">
        <f t="shared" si="28"/>
        <v/>
      </c>
    </row>
    <row r="241" spans="2:31" x14ac:dyDescent="0.25">
      <c r="B241" s="18" t="str">
        <f t="shared" si="29"/>
        <v/>
      </c>
      <c r="C241" s="19"/>
      <c r="D241" s="19"/>
      <c r="E241" s="19"/>
      <c r="F241" s="2"/>
      <c r="G241" s="10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6"/>
        <v>0</v>
      </c>
      <c r="AC241" s="19">
        <f t="shared" si="27"/>
        <v>0</v>
      </c>
      <c r="AD241" s="23" t="str">
        <f t="shared" si="28"/>
        <v/>
      </c>
      <c r="AE241" s="23" t="str">
        <f t="shared" si="28"/>
        <v/>
      </c>
    </row>
    <row r="242" spans="2:31" x14ac:dyDescent="0.25">
      <c r="B242" s="18" t="str">
        <f t="shared" si="29"/>
        <v/>
      </c>
      <c r="C242" s="19"/>
      <c r="D242" s="19"/>
      <c r="E242" s="19"/>
      <c r="F242" s="20"/>
      <c r="G242" s="10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6"/>
        <v>0</v>
      </c>
      <c r="AC242" s="19">
        <f t="shared" si="27"/>
        <v>0</v>
      </c>
      <c r="AD242" s="23" t="str">
        <f t="shared" si="28"/>
        <v/>
      </c>
      <c r="AE242" s="23" t="str">
        <f t="shared" si="28"/>
        <v/>
      </c>
    </row>
    <row r="243" spans="2:31" x14ac:dyDescent="0.25">
      <c r="B243" s="18" t="str">
        <f t="shared" si="29"/>
        <v/>
      </c>
      <c r="C243" s="19"/>
      <c r="D243" s="19"/>
      <c r="E243" s="19"/>
      <c r="F243" s="2"/>
      <c r="G243" s="10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6"/>
        <v>0</v>
      </c>
      <c r="AC243" s="19">
        <f t="shared" si="27"/>
        <v>0</v>
      </c>
      <c r="AD243" s="23" t="str">
        <f t="shared" si="28"/>
        <v/>
      </c>
      <c r="AE243" s="23" t="str">
        <f t="shared" si="28"/>
        <v/>
      </c>
    </row>
    <row r="244" spans="2:31" x14ac:dyDescent="0.25">
      <c r="B244" s="18" t="str">
        <f t="shared" si="29"/>
        <v/>
      </c>
      <c r="C244" s="19"/>
      <c r="D244" s="19"/>
      <c r="E244" s="19"/>
      <c r="F244" s="20"/>
      <c r="G244" s="10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6"/>
        <v>0</v>
      </c>
      <c r="AC244" s="19">
        <f t="shared" si="27"/>
        <v>0</v>
      </c>
      <c r="AD244" s="23" t="str">
        <f t="shared" si="28"/>
        <v/>
      </c>
      <c r="AE244" s="23" t="str">
        <f t="shared" si="28"/>
        <v/>
      </c>
    </row>
    <row r="245" spans="2:31" x14ac:dyDescent="0.25">
      <c r="B245" s="18" t="str">
        <f t="shared" si="29"/>
        <v/>
      </c>
      <c r="C245" s="19"/>
      <c r="D245" s="19"/>
      <c r="E245" s="19"/>
      <c r="F245" s="2"/>
      <c r="G245" s="10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6"/>
        <v>0</v>
      </c>
      <c r="AC245" s="19">
        <f t="shared" si="27"/>
        <v>0</v>
      </c>
      <c r="AD245" s="23" t="str">
        <f t="shared" si="28"/>
        <v/>
      </c>
      <c r="AE245" s="23" t="str">
        <f t="shared" si="28"/>
        <v/>
      </c>
    </row>
    <row r="246" spans="2:31" x14ac:dyDescent="0.25">
      <c r="B246" s="18" t="str">
        <f t="shared" si="29"/>
        <v/>
      </c>
      <c r="C246" s="19"/>
      <c r="D246" s="19"/>
      <c r="E246" s="19"/>
      <c r="F246" s="20"/>
      <c r="G246" s="10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6"/>
        <v>0</v>
      </c>
      <c r="AC246" s="19">
        <f t="shared" si="27"/>
        <v>0</v>
      </c>
      <c r="AD246" s="23" t="str">
        <f t="shared" si="28"/>
        <v/>
      </c>
      <c r="AE246" s="23" t="str">
        <f t="shared" si="28"/>
        <v/>
      </c>
    </row>
    <row r="247" spans="2:31" x14ac:dyDescent="0.25">
      <c r="B247" s="18" t="str">
        <f t="shared" si="29"/>
        <v/>
      </c>
      <c r="C247" s="19"/>
      <c r="D247" s="19"/>
      <c r="E247" s="19"/>
      <c r="F247" s="2"/>
      <c r="G247" s="10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6"/>
        <v>0</v>
      </c>
      <c r="AC247" s="19">
        <f t="shared" si="27"/>
        <v>0</v>
      </c>
      <c r="AD247" s="23" t="str">
        <f t="shared" si="28"/>
        <v/>
      </c>
      <c r="AE247" s="23" t="str">
        <f t="shared" si="28"/>
        <v/>
      </c>
    </row>
    <row r="248" spans="2:31" x14ac:dyDescent="0.25">
      <c r="B248" s="18" t="str">
        <f t="shared" si="29"/>
        <v/>
      </c>
      <c r="C248" s="19"/>
      <c r="D248" s="19"/>
      <c r="E248" s="19"/>
      <c r="F248" s="20"/>
      <c r="G248" s="10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6"/>
        <v>0</v>
      </c>
      <c r="AC248" s="19">
        <f t="shared" si="27"/>
        <v>0</v>
      </c>
      <c r="AD248" s="23" t="str">
        <f t="shared" si="28"/>
        <v/>
      </c>
      <c r="AE248" s="23" t="str">
        <f t="shared" si="28"/>
        <v/>
      </c>
    </row>
    <row r="249" spans="2:31" x14ac:dyDescent="0.25">
      <c r="B249" s="18" t="str">
        <f t="shared" si="29"/>
        <v/>
      </c>
      <c r="C249" s="19"/>
      <c r="D249" s="19"/>
      <c r="E249" s="19"/>
      <c r="F249" s="2"/>
      <c r="G249" s="10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6"/>
        <v>0</v>
      </c>
      <c r="AC249" s="19">
        <f t="shared" si="27"/>
        <v>0</v>
      </c>
      <c r="AD249" s="23" t="str">
        <f t="shared" si="28"/>
        <v/>
      </c>
      <c r="AE249" s="23" t="str">
        <f t="shared" si="28"/>
        <v/>
      </c>
    </row>
    <row r="250" spans="2:31" x14ac:dyDescent="0.25">
      <c r="B250" s="18" t="str">
        <f t="shared" si="29"/>
        <v/>
      </c>
      <c r="C250" s="19"/>
      <c r="D250" s="19"/>
      <c r="E250" s="19"/>
      <c r="F250" s="20"/>
      <c r="G250" s="10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6"/>
        <v>0</v>
      </c>
      <c r="AC250" s="19">
        <f t="shared" si="27"/>
        <v>0</v>
      </c>
      <c r="AD250" s="23" t="str">
        <f t="shared" si="28"/>
        <v/>
      </c>
      <c r="AE250" s="23" t="str">
        <f t="shared" si="28"/>
        <v/>
      </c>
    </row>
    <row r="251" spans="2:31" x14ac:dyDescent="0.25">
      <c r="B251" s="18" t="str">
        <f t="shared" si="29"/>
        <v/>
      </c>
      <c r="C251" s="19"/>
      <c r="D251" s="19"/>
      <c r="E251" s="19"/>
      <c r="F251" s="2"/>
      <c r="G251" s="10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6"/>
        <v>0</v>
      </c>
      <c r="AC251" s="19">
        <f t="shared" si="27"/>
        <v>0</v>
      </c>
      <c r="AD251" s="23" t="str">
        <f t="shared" si="28"/>
        <v/>
      </c>
      <c r="AE251" s="23" t="str">
        <f t="shared" si="28"/>
        <v/>
      </c>
    </row>
    <row r="252" spans="2:31" x14ac:dyDescent="0.25">
      <c r="B252" s="18" t="str">
        <f t="shared" si="29"/>
        <v/>
      </c>
      <c r="C252" s="19"/>
      <c r="D252" s="19"/>
      <c r="E252" s="19"/>
      <c r="F252" s="20"/>
      <c r="G252" s="10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6"/>
        <v>0</v>
      </c>
      <c r="AC252" s="19">
        <f t="shared" si="27"/>
        <v>0</v>
      </c>
      <c r="AD252" s="23" t="str">
        <f t="shared" si="28"/>
        <v/>
      </c>
      <c r="AE252" s="23" t="str">
        <f t="shared" si="28"/>
        <v/>
      </c>
    </row>
    <row r="253" spans="2:31" x14ac:dyDescent="0.25">
      <c r="B253" s="18" t="str">
        <f t="shared" si="29"/>
        <v/>
      </c>
      <c r="C253" s="19"/>
      <c r="D253" s="19"/>
      <c r="E253" s="19"/>
      <c r="F253" s="2"/>
      <c r="G253" s="10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6"/>
        <v>0</v>
      </c>
      <c r="AC253" s="19">
        <f t="shared" si="27"/>
        <v>0</v>
      </c>
      <c r="AD253" s="23" t="str">
        <f t="shared" si="28"/>
        <v/>
      </c>
      <c r="AE253" s="23" t="str">
        <f t="shared" si="28"/>
        <v/>
      </c>
    </row>
    <row r="254" spans="2:31" x14ac:dyDescent="0.25">
      <c r="B254" s="18" t="str">
        <f t="shared" si="29"/>
        <v/>
      </c>
      <c r="C254" s="19"/>
      <c r="D254" s="19"/>
      <c r="E254" s="19"/>
      <c r="F254" s="20"/>
      <c r="G254" s="10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6"/>
        <v>0</v>
      </c>
      <c r="AC254" s="19">
        <f t="shared" si="27"/>
        <v>0</v>
      </c>
      <c r="AD254" s="23" t="str">
        <f t="shared" si="28"/>
        <v/>
      </c>
      <c r="AE254" s="23" t="str">
        <f t="shared" si="28"/>
        <v/>
      </c>
    </row>
    <row r="255" spans="2:31" x14ac:dyDescent="0.25">
      <c r="B255" s="18" t="str">
        <f t="shared" si="29"/>
        <v/>
      </c>
      <c r="C255" s="19"/>
      <c r="D255" s="19"/>
      <c r="E255" s="19"/>
      <c r="F255" s="2"/>
      <c r="G255" s="10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6"/>
        <v>0</v>
      </c>
      <c r="AC255" s="19">
        <f t="shared" si="27"/>
        <v>0</v>
      </c>
      <c r="AD255" s="23" t="str">
        <f t="shared" si="28"/>
        <v/>
      </c>
      <c r="AE255" s="23" t="str">
        <f t="shared" si="28"/>
        <v/>
      </c>
    </row>
    <row r="256" spans="2:31" x14ac:dyDescent="0.25">
      <c r="B256" s="18" t="str">
        <f t="shared" si="29"/>
        <v/>
      </c>
      <c r="C256" s="19"/>
      <c r="D256" s="19"/>
      <c r="E256" s="19"/>
      <c r="F256" s="20"/>
      <c r="G256" s="10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6"/>
        <v>0</v>
      </c>
      <c r="AC256" s="19">
        <f t="shared" si="27"/>
        <v>0</v>
      </c>
      <c r="AD256" s="23" t="str">
        <f t="shared" si="28"/>
        <v/>
      </c>
      <c r="AE256" s="23" t="str">
        <f t="shared" si="28"/>
        <v/>
      </c>
    </row>
    <row r="257" spans="2:31" x14ac:dyDescent="0.25">
      <c r="B257" s="18" t="str">
        <f t="shared" si="29"/>
        <v/>
      </c>
      <c r="C257" s="19"/>
      <c r="D257" s="19"/>
      <c r="E257" s="19"/>
      <c r="F257" s="2"/>
      <c r="G257" s="10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6"/>
        <v>0</v>
      </c>
      <c r="AC257" s="19">
        <f t="shared" si="27"/>
        <v>0</v>
      </c>
      <c r="AD257" s="23" t="str">
        <f t="shared" si="28"/>
        <v/>
      </c>
      <c r="AE257" s="23" t="str">
        <f t="shared" si="28"/>
        <v/>
      </c>
    </row>
    <row r="258" spans="2:31" x14ac:dyDescent="0.25">
      <c r="B258" s="18" t="str">
        <f t="shared" si="29"/>
        <v/>
      </c>
      <c r="C258" s="19"/>
      <c r="D258" s="19"/>
      <c r="E258" s="19"/>
      <c r="F258" s="20"/>
      <c r="G258" s="10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6"/>
        <v>0</v>
      </c>
      <c r="AC258" s="19">
        <f t="shared" si="27"/>
        <v>0</v>
      </c>
      <c r="AD258" s="23" t="str">
        <f t="shared" si="28"/>
        <v/>
      </c>
      <c r="AE258" s="23" t="str">
        <f t="shared" si="28"/>
        <v/>
      </c>
    </row>
    <row r="259" spans="2:31" x14ac:dyDescent="0.25">
      <c r="B259" s="18" t="str">
        <f t="shared" si="29"/>
        <v/>
      </c>
      <c r="C259" s="19"/>
      <c r="D259" s="19"/>
      <c r="E259" s="19"/>
      <c r="F259" s="2"/>
      <c r="G259" s="10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6"/>
        <v>0</v>
      </c>
      <c r="AC259" s="19">
        <f t="shared" si="27"/>
        <v>0</v>
      </c>
      <c r="AD259" s="23" t="str">
        <f t="shared" si="28"/>
        <v/>
      </c>
      <c r="AE259" s="23" t="str">
        <f t="shared" si="28"/>
        <v/>
      </c>
    </row>
    <row r="260" spans="2:31" x14ac:dyDescent="0.25">
      <c r="B260" s="18" t="str">
        <f t="shared" si="29"/>
        <v/>
      </c>
      <c r="C260" s="19"/>
      <c r="D260" s="19"/>
      <c r="E260" s="19"/>
      <c r="F260" s="20"/>
      <c r="G260" s="10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6"/>
        <v>0</v>
      </c>
      <c r="AC260" s="19">
        <f t="shared" si="27"/>
        <v>0</v>
      </c>
      <c r="AD260" s="23" t="str">
        <f t="shared" si="28"/>
        <v/>
      </c>
      <c r="AE260" s="23" t="str">
        <f t="shared" si="28"/>
        <v/>
      </c>
    </row>
    <row r="261" spans="2:31" x14ac:dyDescent="0.25">
      <c r="B261" s="18" t="str">
        <f t="shared" si="29"/>
        <v/>
      </c>
      <c r="C261" s="19"/>
      <c r="D261" s="19"/>
      <c r="E261" s="19"/>
      <c r="F261" s="2"/>
      <c r="G261" s="10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6"/>
        <v>0</v>
      </c>
      <c r="AC261" s="19">
        <f t="shared" si="27"/>
        <v>0</v>
      </c>
      <c r="AD261" s="23" t="str">
        <f t="shared" si="28"/>
        <v/>
      </c>
      <c r="AE261" s="23" t="str">
        <f t="shared" si="28"/>
        <v/>
      </c>
    </row>
    <row r="262" spans="2:31" x14ac:dyDescent="0.25">
      <c r="B262" s="18" t="str">
        <f t="shared" si="29"/>
        <v/>
      </c>
      <c r="C262" s="19"/>
      <c r="D262" s="19"/>
      <c r="E262" s="19"/>
      <c r="F262" s="20"/>
      <c r="G262" s="10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6"/>
        <v>0</v>
      </c>
      <c r="AC262" s="19">
        <f t="shared" si="27"/>
        <v>0</v>
      </c>
      <c r="AD262" s="23" t="str">
        <f t="shared" si="28"/>
        <v/>
      </c>
      <c r="AE262" s="23" t="str">
        <f t="shared" si="28"/>
        <v/>
      </c>
    </row>
    <row r="263" spans="2:31" x14ac:dyDescent="0.25">
      <c r="B263" s="18" t="str">
        <f t="shared" si="29"/>
        <v/>
      </c>
      <c r="C263" s="19"/>
      <c r="D263" s="19"/>
      <c r="E263" s="19"/>
      <c r="F263" s="2"/>
      <c r="G263" s="10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6"/>
        <v>0</v>
      </c>
      <c r="AC263" s="19">
        <f t="shared" si="27"/>
        <v>0</v>
      </c>
      <c r="AD263" s="23" t="str">
        <f t="shared" si="28"/>
        <v/>
      </c>
      <c r="AE263" s="23" t="str">
        <f t="shared" si="28"/>
        <v/>
      </c>
    </row>
    <row r="264" spans="2:31" x14ac:dyDescent="0.25">
      <c r="B264" s="18" t="str">
        <f t="shared" si="29"/>
        <v/>
      </c>
      <c r="C264" s="19"/>
      <c r="D264" s="19"/>
      <c r="E264" s="19"/>
      <c r="F264" s="20"/>
      <c r="G264" s="10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6"/>
        <v>0</v>
      </c>
      <c r="AC264" s="19">
        <f t="shared" si="27"/>
        <v>0</v>
      </c>
      <c r="AD264" s="23" t="str">
        <f t="shared" si="28"/>
        <v/>
      </c>
      <c r="AE264" s="23" t="str">
        <f t="shared" si="28"/>
        <v/>
      </c>
    </row>
    <row r="265" spans="2:31" x14ac:dyDescent="0.25">
      <c r="B265" s="18" t="str">
        <f t="shared" si="29"/>
        <v/>
      </c>
      <c r="C265" s="19"/>
      <c r="D265" s="19"/>
      <c r="E265" s="19"/>
      <c r="F265" s="2"/>
      <c r="G265" s="10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6"/>
        <v>0</v>
      </c>
      <c r="AC265" s="19">
        <f t="shared" si="27"/>
        <v>0</v>
      </c>
      <c r="AD265" s="23" t="str">
        <f t="shared" si="28"/>
        <v/>
      </c>
      <c r="AE265" s="23" t="str">
        <f t="shared" si="28"/>
        <v/>
      </c>
    </row>
    <row r="266" spans="2:31" x14ac:dyDescent="0.25">
      <c r="B266" s="18" t="str">
        <f t="shared" si="29"/>
        <v/>
      </c>
      <c r="C266" s="19"/>
      <c r="D266" s="19"/>
      <c r="E266" s="19"/>
      <c r="F266" s="20"/>
      <c r="G266" s="10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6"/>
        <v>0</v>
      </c>
      <c r="AC266" s="19">
        <f t="shared" si="27"/>
        <v>0</v>
      </c>
      <c r="AD266" s="23" t="str">
        <f t="shared" si="28"/>
        <v/>
      </c>
      <c r="AE266" s="23" t="str">
        <f t="shared" si="28"/>
        <v/>
      </c>
    </row>
    <row r="267" spans="2:31" x14ac:dyDescent="0.25">
      <c r="B267" s="18" t="str">
        <f t="shared" si="29"/>
        <v/>
      </c>
      <c r="C267" s="19"/>
      <c r="D267" s="19"/>
      <c r="E267" s="19"/>
      <c r="F267" s="2"/>
      <c r="G267" s="10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6"/>
        <v>0</v>
      </c>
      <c r="AC267" s="19">
        <f t="shared" si="27"/>
        <v>0</v>
      </c>
      <c r="AD267" s="23" t="str">
        <f t="shared" si="28"/>
        <v/>
      </c>
      <c r="AE267" s="23" t="str">
        <f t="shared" si="28"/>
        <v/>
      </c>
    </row>
    <row r="268" spans="2:31" x14ac:dyDescent="0.25">
      <c r="B268" s="18" t="str">
        <f t="shared" si="29"/>
        <v/>
      </c>
      <c r="C268" s="19"/>
      <c r="D268" s="19"/>
      <c r="E268" s="19"/>
      <c r="F268" s="20"/>
      <c r="G268" s="10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6"/>
        <v>0</v>
      </c>
      <c r="AC268" s="19">
        <f t="shared" si="27"/>
        <v>0</v>
      </c>
      <c r="AD268" s="23" t="str">
        <f t="shared" si="28"/>
        <v/>
      </c>
      <c r="AE268" s="23" t="str">
        <f t="shared" si="28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10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6"/>
        <v>0</v>
      </c>
      <c r="AC269" s="19">
        <f t="shared" si="27"/>
        <v>0</v>
      </c>
      <c r="AD269" s="23" t="str">
        <f t="shared" si="28"/>
        <v/>
      </c>
      <c r="AE269" s="23" t="str">
        <f t="shared" si="28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0"/>
      <c r="G270" s="10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6"/>
        <v>0</v>
      </c>
      <c r="AC270" s="19">
        <f t="shared" si="27"/>
        <v>0</v>
      </c>
      <c r="AD270" s="23" t="str">
        <f t="shared" si="28"/>
        <v/>
      </c>
      <c r="AE270" s="23" t="str">
        <f t="shared" si="28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10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6"/>
        <v>0</v>
      </c>
      <c r="AC271" s="19">
        <f t="shared" si="27"/>
        <v>0</v>
      </c>
      <c r="AD271" s="23" t="str">
        <f t="shared" si="28"/>
        <v/>
      </c>
      <c r="AE271" s="23" t="str">
        <f t="shared" si="28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0"/>
      <c r="G272" s="10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6"/>
        <v>0</v>
      </c>
      <c r="AC272" s="19">
        <f t="shared" si="27"/>
        <v>0</v>
      </c>
      <c r="AD272" s="23" t="str">
        <f t="shared" si="28"/>
        <v/>
      </c>
      <c r="AE272" s="23" t="str">
        <f t="shared" si="28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10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6"/>
        <v>0</v>
      </c>
      <c r="AC273" s="19">
        <f t="shared" si="27"/>
        <v>0</v>
      </c>
      <c r="AD273" s="23" t="str">
        <f t="shared" si="28"/>
        <v/>
      </c>
      <c r="AE273" s="23" t="str">
        <f t="shared" si="28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0"/>
      <c r="G274" s="10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6"/>
        <v>0</v>
      </c>
      <c r="AC274" s="19">
        <f t="shared" si="27"/>
        <v>0</v>
      </c>
      <c r="AD274" s="23" t="str">
        <f t="shared" si="28"/>
        <v/>
      </c>
      <c r="AE274" s="23" t="str">
        <f t="shared" si="28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10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6"/>
        <v>0</v>
      </c>
      <c r="AC275" s="19">
        <f t="shared" si="27"/>
        <v>0</v>
      </c>
      <c r="AD275" s="23" t="str">
        <f t="shared" si="28"/>
        <v/>
      </c>
      <c r="AE275" s="23" t="str">
        <f t="shared" si="28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0"/>
      <c r="G276" s="10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6"/>
        <v>0</v>
      </c>
      <c r="AC276" s="19">
        <f t="shared" si="27"/>
        <v>0</v>
      </c>
      <c r="AD276" s="23" t="str">
        <f t="shared" si="28"/>
        <v/>
      </c>
      <c r="AE276" s="23" t="str">
        <f t="shared" si="28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10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6"/>
        <v>0</v>
      </c>
      <c r="AC277" s="19">
        <f t="shared" si="27"/>
        <v>0</v>
      </c>
      <c r="AD277" s="23" t="str">
        <f t="shared" si="28"/>
        <v/>
      </c>
      <c r="AE277" s="23" t="str">
        <f t="shared" si="28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0"/>
      <c r="G278" s="10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6"/>
        <v>0</v>
      </c>
      <c r="AC278" s="19">
        <f t="shared" si="27"/>
        <v>0</v>
      </c>
      <c r="AD278" s="23" t="str">
        <f t="shared" si="28"/>
        <v/>
      </c>
      <c r="AE278" s="23" t="str">
        <f t="shared" si="28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10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6"/>
        <v>0</v>
      </c>
      <c r="AC279" s="19">
        <f t="shared" si="27"/>
        <v>0</v>
      </c>
      <c r="AD279" s="23" t="str">
        <f t="shared" si="28"/>
        <v/>
      </c>
      <c r="AE279" s="23" t="str">
        <f t="shared" si="28"/>
        <v/>
      </c>
    </row>
    <row r="280" spans="2:31" x14ac:dyDescent="0.25">
      <c r="B280" s="18" t="str">
        <f t="shared" si="29"/>
        <v/>
      </c>
      <c r="C280" s="19"/>
      <c r="D280" s="19"/>
      <c r="E280" s="19"/>
      <c r="F280" s="20"/>
      <c r="G280" s="10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3">IF(M280&lt;&gt;0,1,0)</f>
        <v>0</v>
      </c>
      <c r="AC280" s="19">
        <f t="shared" ref="AC280:AC343" si="34">IF(N280&lt;&gt;0,1,0)</f>
        <v>0</v>
      </c>
      <c r="AD280" s="23" t="str">
        <f t="shared" ref="AD280:AE343" si="35">IF(W280&lt;&gt;"",$H280*W280,"")</f>
        <v/>
      </c>
      <c r="AE280" s="23" t="str">
        <f t="shared" si="35"/>
        <v/>
      </c>
    </row>
    <row r="281" spans="2:31" x14ac:dyDescent="0.25">
      <c r="B281" s="18" t="str">
        <f t="shared" si="29"/>
        <v/>
      </c>
      <c r="C281" s="19"/>
      <c r="D281" s="19"/>
      <c r="E281" s="19"/>
      <c r="F281" s="2"/>
      <c r="G281" s="10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3"/>
        <v>0</v>
      </c>
      <c r="AC281" s="19">
        <f t="shared" si="34"/>
        <v>0</v>
      </c>
      <c r="AD281" s="23" t="str">
        <f t="shared" si="35"/>
        <v/>
      </c>
      <c r="AE281" s="23" t="str">
        <f t="shared" si="35"/>
        <v/>
      </c>
    </row>
    <row r="282" spans="2:31" x14ac:dyDescent="0.25">
      <c r="B282" s="18" t="str">
        <f t="shared" si="29"/>
        <v/>
      </c>
      <c r="C282" s="19"/>
      <c r="D282" s="19"/>
      <c r="E282" s="19"/>
      <c r="F282" s="20"/>
      <c r="G282" s="10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3"/>
        <v>0</v>
      </c>
      <c r="AC282" s="19">
        <f t="shared" si="34"/>
        <v>0</v>
      </c>
      <c r="AD282" s="23" t="str">
        <f t="shared" si="35"/>
        <v/>
      </c>
      <c r="AE282" s="23" t="str">
        <f t="shared" si="35"/>
        <v/>
      </c>
    </row>
    <row r="283" spans="2:31" x14ac:dyDescent="0.25">
      <c r="B283" s="18" t="str">
        <f t="shared" si="29"/>
        <v/>
      </c>
      <c r="C283" s="19"/>
      <c r="D283" s="19"/>
      <c r="E283" s="19"/>
      <c r="F283" s="2"/>
      <c r="G283" s="10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3"/>
        <v>0</v>
      </c>
      <c r="AC283" s="19">
        <f t="shared" si="34"/>
        <v>0</v>
      </c>
      <c r="AD283" s="23" t="str">
        <f t="shared" si="35"/>
        <v/>
      </c>
      <c r="AE283" s="23" t="str">
        <f t="shared" si="35"/>
        <v/>
      </c>
    </row>
    <row r="284" spans="2:31" x14ac:dyDescent="0.25">
      <c r="B284" s="18" t="str">
        <f t="shared" si="29"/>
        <v/>
      </c>
      <c r="C284" s="19"/>
      <c r="D284" s="19"/>
      <c r="E284" s="19"/>
      <c r="F284" s="20"/>
      <c r="G284" s="10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3"/>
        <v>0</v>
      </c>
      <c r="AC284" s="19">
        <f t="shared" si="34"/>
        <v>0</v>
      </c>
      <c r="AD284" s="23" t="str">
        <f t="shared" si="35"/>
        <v/>
      </c>
      <c r="AE284" s="23" t="str">
        <f t="shared" si="35"/>
        <v/>
      </c>
    </row>
    <row r="285" spans="2:31" x14ac:dyDescent="0.25">
      <c r="B285" s="18" t="str">
        <f t="shared" si="29"/>
        <v/>
      </c>
      <c r="C285" s="19"/>
      <c r="D285" s="19"/>
      <c r="E285" s="19"/>
      <c r="F285" s="2"/>
      <c r="G285" s="10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3"/>
        <v>0</v>
      </c>
      <c r="AC285" s="19">
        <f t="shared" si="34"/>
        <v>0</v>
      </c>
      <c r="AD285" s="23" t="str">
        <f t="shared" si="35"/>
        <v/>
      </c>
      <c r="AE285" s="23" t="str">
        <f t="shared" si="35"/>
        <v/>
      </c>
    </row>
    <row r="286" spans="2:31" x14ac:dyDescent="0.25">
      <c r="B286" s="18" t="str">
        <f t="shared" ref="B286:B349" si="36">IF(G286="","",B285+1)</f>
        <v/>
      </c>
      <c r="C286" s="19"/>
      <c r="D286" s="19"/>
      <c r="E286" s="19"/>
      <c r="F286" s="20"/>
      <c r="G286" s="10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3"/>
        <v>0</v>
      </c>
      <c r="AC286" s="19">
        <f t="shared" si="34"/>
        <v>0</v>
      </c>
      <c r="AD286" s="23" t="str">
        <f t="shared" si="35"/>
        <v/>
      </c>
      <c r="AE286" s="23" t="str">
        <f t="shared" si="35"/>
        <v/>
      </c>
    </row>
    <row r="287" spans="2:31" x14ac:dyDescent="0.25">
      <c r="B287" s="18" t="str">
        <f t="shared" si="36"/>
        <v/>
      </c>
      <c r="C287" s="19"/>
      <c r="D287" s="19"/>
      <c r="E287" s="19"/>
      <c r="F287" s="2"/>
      <c r="G287" s="10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3"/>
        <v>0</v>
      </c>
      <c r="AC287" s="19">
        <f t="shared" si="34"/>
        <v>0</v>
      </c>
      <c r="AD287" s="23" t="str">
        <f t="shared" si="35"/>
        <v/>
      </c>
      <c r="AE287" s="23" t="str">
        <f t="shared" si="35"/>
        <v/>
      </c>
    </row>
    <row r="288" spans="2:31" x14ac:dyDescent="0.25">
      <c r="B288" s="18" t="str">
        <f t="shared" si="36"/>
        <v/>
      </c>
      <c r="C288" s="19"/>
      <c r="D288" s="19"/>
      <c r="E288" s="19"/>
      <c r="F288" s="20"/>
      <c r="G288" s="10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3"/>
        <v>0</v>
      </c>
      <c r="AC288" s="19">
        <f t="shared" si="34"/>
        <v>0</v>
      </c>
      <c r="AD288" s="23" t="str">
        <f t="shared" si="35"/>
        <v/>
      </c>
      <c r="AE288" s="23" t="str">
        <f t="shared" si="35"/>
        <v/>
      </c>
    </row>
    <row r="289" spans="2:31" x14ac:dyDescent="0.25">
      <c r="B289" s="18" t="str">
        <f t="shared" si="36"/>
        <v/>
      </c>
      <c r="C289" s="19"/>
      <c r="D289" s="19"/>
      <c r="E289" s="19"/>
      <c r="F289" s="2"/>
      <c r="G289" s="10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3"/>
        <v>0</v>
      </c>
      <c r="AC289" s="19">
        <f t="shared" si="34"/>
        <v>0</v>
      </c>
      <c r="AD289" s="23" t="str">
        <f t="shared" si="35"/>
        <v/>
      </c>
      <c r="AE289" s="23" t="str">
        <f t="shared" si="35"/>
        <v/>
      </c>
    </row>
    <row r="290" spans="2:31" x14ac:dyDescent="0.25">
      <c r="B290" s="18" t="str">
        <f t="shared" si="36"/>
        <v/>
      </c>
      <c r="C290" s="19"/>
      <c r="D290" s="19"/>
      <c r="E290" s="19"/>
      <c r="F290" s="20"/>
      <c r="G290" s="10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3"/>
        <v>0</v>
      </c>
      <c r="AC290" s="19">
        <f t="shared" si="34"/>
        <v>0</v>
      </c>
      <c r="AD290" s="23" t="str">
        <f t="shared" si="35"/>
        <v/>
      </c>
      <c r="AE290" s="23" t="str">
        <f t="shared" si="35"/>
        <v/>
      </c>
    </row>
    <row r="291" spans="2:31" x14ac:dyDescent="0.25">
      <c r="B291" s="18" t="str">
        <f t="shared" si="36"/>
        <v/>
      </c>
      <c r="C291" s="19"/>
      <c r="D291" s="19"/>
      <c r="E291" s="19"/>
      <c r="F291" s="2"/>
      <c r="G291" s="10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3"/>
        <v>0</v>
      </c>
      <c r="AC291" s="19">
        <f t="shared" si="34"/>
        <v>0</v>
      </c>
      <c r="AD291" s="23" t="str">
        <f t="shared" si="35"/>
        <v/>
      </c>
      <c r="AE291" s="23" t="str">
        <f t="shared" si="35"/>
        <v/>
      </c>
    </row>
    <row r="292" spans="2:31" x14ac:dyDescent="0.25">
      <c r="B292" s="18" t="str">
        <f t="shared" si="36"/>
        <v/>
      </c>
      <c r="C292" s="19"/>
      <c r="D292" s="19"/>
      <c r="E292" s="19"/>
      <c r="F292" s="20"/>
      <c r="G292" s="10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3"/>
        <v>0</v>
      </c>
      <c r="AC292" s="19">
        <f t="shared" si="34"/>
        <v>0</v>
      </c>
      <c r="AD292" s="23" t="str">
        <f t="shared" si="35"/>
        <v/>
      </c>
      <c r="AE292" s="23" t="str">
        <f t="shared" si="35"/>
        <v/>
      </c>
    </row>
    <row r="293" spans="2:31" x14ac:dyDescent="0.25">
      <c r="B293" s="18" t="str">
        <f t="shared" si="36"/>
        <v/>
      </c>
      <c r="C293" s="19"/>
      <c r="D293" s="19"/>
      <c r="E293" s="19"/>
      <c r="F293" s="2"/>
      <c r="G293" s="10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3"/>
        <v>0</v>
      </c>
      <c r="AC293" s="19">
        <f t="shared" si="34"/>
        <v>0</v>
      </c>
      <c r="AD293" s="23" t="str">
        <f t="shared" si="35"/>
        <v/>
      </c>
      <c r="AE293" s="23" t="str">
        <f t="shared" si="35"/>
        <v/>
      </c>
    </row>
    <row r="294" spans="2:31" x14ac:dyDescent="0.25">
      <c r="B294" s="18" t="str">
        <f t="shared" si="36"/>
        <v/>
      </c>
      <c r="C294" s="19"/>
      <c r="D294" s="19"/>
      <c r="E294" s="19"/>
      <c r="F294" s="20"/>
      <c r="G294" s="10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3"/>
        <v>0</v>
      </c>
      <c r="AC294" s="19">
        <f t="shared" si="34"/>
        <v>0</v>
      </c>
      <c r="AD294" s="23" t="str">
        <f t="shared" si="35"/>
        <v/>
      </c>
      <c r="AE294" s="23" t="str">
        <f t="shared" si="35"/>
        <v/>
      </c>
    </row>
    <row r="295" spans="2:31" x14ac:dyDescent="0.25">
      <c r="B295" s="18" t="str">
        <f t="shared" si="36"/>
        <v/>
      </c>
      <c r="C295" s="19"/>
      <c r="D295" s="19"/>
      <c r="E295" s="19"/>
      <c r="F295" s="2"/>
      <c r="G295" s="10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3"/>
        <v>0</v>
      </c>
      <c r="AC295" s="19">
        <f t="shared" si="34"/>
        <v>0</v>
      </c>
      <c r="AD295" s="23" t="str">
        <f t="shared" si="35"/>
        <v/>
      </c>
      <c r="AE295" s="23" t="str">
        <f t="shared" si="35"/>
        <v/>
      </c>
    </row>
    <row r="296" spans="2:31" x14ac:dyDescent="0.25">
      <c r="B296" s="18" t="str">
        <f t="shared" si="36"/>
        <v/>
      </c>
      <c r="C296" s="19"/>
      <c r="D296" s="19"/>
      <c r="E296" s="19"/>
      <c r="F296" s="20"/>
      <c r="G296" s="10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3"/>
        <v>0</v>
      </c>
      <c r="AC296" s="19">
        <f t="shared" si="34"/>
        <v>0</v>
      </c>
      <c r="AD296" s="23" t="str">
        <f t="shared" si="35"/>
        <v/>
      </c>
      <c r="AE296" s="23" t="str">
        <f t="shared" si="35"/>
        <v/>
      </c>
    </row>
    <row r="297" spans="2:31" x14ac:dyDescent="0.25">
      <c r="B297" s="18" t="str">
        <f t="shared" si="36"/>
        <v/>
      </c>
      <c r="C297" s="19"/>
      <c r="D297" s="19"/>
      <c r="E297" s="19"/>
      <c r="F297" s="2"/>
      <c r="G297" s="10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3"/>
        <v>0</v>
      </c>
      <c r="AC297" s="19">
        <f t="shared" si="34"/>
        <v>0</v>
      </c>
      <c r="AD297" s="23" t="str">
        <f t="shared" si="35"/>
        <v/>
      </c>
      <c r="AE297" s="23" t="str">
        <f t="shared" si="35"/>
        <v/>
      </c>
    </row>
    <row r="298" spans="2:31" x14ac:dyDescent="0.25">
      <c r="B298" s="18" t="str">
        <f t="shared" si="36"/>
        <v/>
      </c>
      <c r="C298" s="19"/>
      <c r="D298" s="19"/>
      <c r="E298" s="19"/>
      <c r="F298" s="20"/>
      <c r="G298" s="10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3"/>
        <v>0</v>
      </c>
      <c r="AC298" s="19">
        <f t="shared" si="34"/>
        <v>0</v>
      </c>
      <c r="AD298" s="23" t="str">
        <f t="shared" si="35"/>
        <v/>
      </c>
      <c r="AE298" s="23" t="str">
        <f t="shared" si="35"/>
        <v/>
      </c>
    </row>
    <row r="299" spans="2:31" x14ac:dyDescent="0.25">
      <c r="B299" s="18" t="str">
        <f t="shared" si="36"/>
        <v/>
      </c>
      <c r="C299" s="19"/>
      <c r="D299" s="19"/>
      <c r="E299" s="19"/>
      <c r="F299" s="2"/>
      <c r="G299" s="10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3"/>
        <v>0</v>
      </c>
      <c r="AC299" s="19">
        <f t="shared" si="34"/>
        <v>0</v>
      </c>
      <c r="AD299" s="23" t="str">
        <f t="shared" si="35"/>
        <v/>
      </c>
      <c r="AE299" s="23" t="str">
        <f t="shared" si="35"/>
        <v/>
      </c>
    </row>
    <row r="300" spans="2:31" x14ac:dyDescent="0.25">
      <c r="B300" s="18" t="str">
        <f t="shared" si="36"/>
        <v/>
      </c>
      <c r="C300" s="19"/>
      <c r="D300" s="19"/>
      <c r="E300" s="19"/>
      <c r="F300" s="20"/>
      <c r="G300" s="10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3"/>
        <v>0</v>
      </c>
      <c r="AC300" s="19">
        <f t="shared" si="34"/>
        <v>0</v>
      </c>
      <c r="AD300" s="23" t="str">
        <f t="shared" si="35"/>
        <v/>
      </c>
      <c r="AE300" s="23" t="str">
        <f t="shared" si="35"/>
        <v/>
      </c>
    </row>
    <row r="301" spans="2:31" x14ac:dyDescent="0.25">
      <c r="B301" s="18" t="str">
        <f t="shared" si="36"/>
        <v/>
      </c>
      <c r="C301" s="19"/>
      <c r="D301" s="19"/>
      <c r="E301" s="19"/>
      <c r="F301" s="2"/>
      <c r="G301" s="10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3"/>
        <v>0</v>
      </c>
      <c r="AC301" s="19">
        <f t="shared" si="34"/>
        <v>0</v>
      </c>
      <c r="AD301" s="23" t="str">
        <f t="shared" si="35"/>
        <v/>
      </c>
      <c r="AE301" s="23" t="str">
        <f t="shared" si="35"/>
        <v/>
      </c>
    </row>
    <row r="302" spans="2:31" x14ac:dyDescent="0.25">
      <c r="B302" s="18" t="str">
        <f t="shared" si="36"/>
        <v/>
      </c>
      <c r="C302" s="19"/>
      <c r="D302" s="19"/>
      <c r="E302" s="19"/>
      <c r="F302" s="20"/>
      <c r="G302" s="10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3"/>
        <v>0</v>
      </c>
      <c r="AC302" s="19">
        <f t="shared" si="34"/>
        <v>0</v>
      </c>
      <c r="AD302" s="23" t="str">
        <f t="shared" si="35"/>
        <v/>
      </c>
      <c r="AE302" s="23" t="str">
        <f t="shared" si="35"/>
        <v/>
      </c>
    </row>
    <row r="303" spans="2:31" x14ac:dyDescent="0.25">
      <c r="B303" s="18" t="str">
        <f t="shared" si="36"/>
        <v/>
      </c>
      <c r="C303" s="19"/>
      <c r="D303" s="19"/>
      <c r="E303" s="19"/>
      <c r="F303" s="2"/>
      <c r="G303" s="10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3"/>
        <v>0</v>
      </c>
      <c r="AC303" s="19">
        <f t="shared" si="34"/>
        <v>0</v>
      </c>
      <c r="AD303" s="23" t="str">
        <f t="shared" si="35"/>
        <v/>
      </c>
      <c r="AE303" s="23" t="str">
        <f t="shared" si="35"/>
        <v/>
      </c>
    </row>
    <row r="304" spans="2:31" x14ac:dyDescent="0.25">
      <c r="B304" s="18" t="str">
        <f t="shared" si="36"/>
        <v/>
      </c>
      <c r="C304" s="19"/>
      <c r="D304" s="19"/>
      <c r="E304" s="19"/>
      <c r="F304" s="20"/>
      <c r="G304" s="10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3"/>
        <v>0</v>
      </c>
      <c r="AC304" s="19">
        <f t="shared" si="34"/>
        <v>0</v>
      </c>
      <c r="AD304" s="23" t="str">
        <f t="shared" si="35"/>
        <v/>
      </c>
      <c r="AE304" s="23" t="str">
        <f t="shared" si="35"/>
        <v/>
      </c>
    </row>
    <row r="305" spans="2:31" x14ac:dyDescent="0.25">
      <c r="B305" s="18" t="str">
        <f t="shared" si="36"/>
        <v/>
      </c>
      <c r="C305" s="19"/>
      <c r="D305" s="19"/>
      <c r="E305" s="19"/>
      <c r="F305" s="2"/>
      <c r="G305" s="10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3"/>
        <v>0</v>
      </c>
      <c r="AC305" s="19">
        <f t="shared" si="34"/>
        <v>0</v>
      </c>
      <c r="AD305" s="23" t="str">
        <f t="shared" si="35"/>
        <v/>
      </c>
      <c r="AE305" s="23" t="str">
        <f t="shared" si="35"/>
        <v/>
      </c>
    </row>
    <row r="306" spans="2:31" x14ac:dyDescent="0.25">
      <c r="B306" s="18" t="str">
        <f t="shared" si="36"/>
        <v/>
      </c>
      <c r="C306" s="19"/>
      <c r="D306" s="19"/>
      <c r="E306" s="19"/>
      <c r="F306" s="20"/>
      <c r="G306" s="10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3"/>
        <v>0</v>
      </c>
      <c r="AC306" s="19">
        <f t="shared" si="34"/>
        <v>0</v>
      </c>
      <c r="AD306" s="23" t="str">
        <f t="shared" si="35"/>
        <v/>
      </c>
      <c r="AE306" s="23" t="str">
        <f t="shared" si="35"/>
        <v/>
      </c>
    </row>
    <row r="307" spans="2:31" x14ac:dyDescent="0.25">
      <c r="B307" s="18" t="str">
        <f t="shared" si="36"/>
        <v/>
      </c>
      <c r="C307" s="19"/>
      <c r="D307" s="19"/>
      <c r="E307" s="19"/>
      <c r="F307" s="2"/>
      <c r="G307" s="10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3"/>
        <v>0</v>
      </c>
      <c r="AC307" s="19">
        <f t="shared" si="34"/>
        <v>0</v>
      </c>
      <c r="AD307" s="23" t="str">
        <f t="shared" si="35"/>
        <v/>
      </c>
      <c r="AE307" s="23" t="str">
        <f t="shared" si="35"/>
        <v/>
      </c>
    </row>
    <row r="308" spans="2:31" x14ac:dyDescent="0.25">
      <c r="B308" s="18" t="str">
        <f t="shared" si="36"/>
        <v/>
      </c>
      <c r="C308" s="19"/>
      <c r="D308" s="19"/>
      <c r="E308" s="19"/>
      <c r="F308" s="20"/>
      <c r="G308" s="10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3"/>
        <v>0</v>
      </c>
      <c r="AC308" s="19">
        <f t="shared" si="34"/>
        <v>0</v>
      </c>
      <c r="AD308" s="23" t="str">
        <f t="shared" si="35"/>
        <v/>
      </c>
      <c r="AE308" s="23" t="str">
        <f t="shared" si="35"/>
        <v/>
      </c>
    </row>
    <row r="309" spans="2:31" x14ac:dyDescent="0.25">
      <c r="B309" s="18" t="str">
        <f t="shared" si="36"/>
        <v/>
      </c>
      <c r="C309" s="19"/>
      <c r="D309" s="19"/>
      <c r="E309" s="19"/>
      <c r="F309" s="2"/>
      <c r="G309" s="10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3"/>
        <v>0</v>
      </c>
      <c r="AC309" s="19">
        <f t="shared" si="34"/>
        <v>0</v>
      </c>
      <c r="AD309" s="23" t="str">
        <f t="shared" si="35"/>
        <v/>
      </c>
      <c r="AE309" s="23" t="str">
        <f t="shared" si="35"/>
        <v/>
      </c>
    </row>
    <row r="310" spans="2:31" x14ac:dyDescent="0.25">
      <c r="B310" s="18" t="str">
        <f t="shared" si="36"/>
        <v/>
      </c>
      <c r="C310" s="19"/>
      <c r="D310" s="19"/>
      <c r="E310" s="19"/>
      <c r="F310" s="20"/>
      <c r="G310" s="10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3"/>
        <v>0</v>
      </c>
      <c r="AC310" s="19">
        <f t="shared" si="34"/>
        <v>0</v>
      </c>
      <c r="AD310" s="23" t="str">
        <f t="shared" si="35"/>
        <v/>
      </c>
      <c r="AE310" s="23" t="str">
        <f t="shared" si="35"/>
        <v/>
      </c>
    </row>
    <row r="311" spans="2:31" x14ac:dyDescent="0.25">
      <c r="B311" s="18" t="str">
        <f t="shared" si="36"/>
        <v/>
      </c>
      <c r="C311" s="19"/>
      <c r="D311" s="19"/>
      <c r="E311" s="19"/>
      <c r="F311" s="2"/>
      <c r="G311" s="10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3"/>
        <v>0</v>
      </c>
      <c r="AC311" s="19">
        <f t="shared" si="34"/>
        <v>0</v>
      </c>
      <c r="AD311" s="23" t="str">
        <f t="shared" si="35"/>
        <v/>
      </c>
      <c r="AE311" s="23" t="str">
        <f t="shared" si="35"/>
        <v/>
      </c>
    </row>
    <row r="312" spans="2:31" x14ac:dyDescent="0.25">
      <c r="B312" s="18" t="str">
        <f t="shared" si="36"/>
        <v/>
      </c>
      <c r="C312" s="19"/>
      <c r="D312" s="19"/>
      <c r="E312" s="19"/>
      <c r="F312" s="20"/>
      <c r="G312" s="10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3"/>
        <v>0</v>
      </c>
      <c r="AC312" s="19">
        <f t="shared" si="34"/>
        <v>0</v>
      </c>
      <c r="AD312" s="23" t="str">
        <f t="shared" si="35"/>
        <v/>
      </c>
      <c r="AE312" s="23" t="str">
        <f t="shared" si="35"/>
        <v/>
      </c>
    </row>
    <row r="313" spans="2:31" x14ac:dyDescent="0.25">
      <c r="B313" s="18" t="str">
        <f t="shared" si="36"/>
        <v/>
      </c>
      <c r="C313" s="19"/>
      <c r="D313" s="19"/>
      <c r="E313" s="19"/>
      <c r="F313" s="2"/>
      <c r="G313" s="10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3"/>
        <v>0</v>
      </c>
      <c r="AC313" s="19">
        <f t="shared" si="34"/>
        <v>0</v>
      </c>
      <c r="AD313" s="23" t="str">
        <f t="shared" si="35"/>
        <v/>
      </c>
      <c r="AE313" s="23" t="str">
        <f t="shared" si="35"/>
        <v/>
      </c>
    </row>
    <row r="314" spans="2:31" x14ac:dyDescent="0.25">
      <c r="B314" s="18" t="str">
        <f t="shared" si="36"/>
        <v/>
      </c>
      <c r="C314" s="19"/>
      <c r="D314" s="19"/>
      <c r="E314" s="19"/>
      <c r="F314" s="20"/>
      <c r="G314" s="10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3"/>
        <v>0</v>
      </c>
      <c r="AC314" s="19">
        <f t="shared" si="34"/>
        <v>0</v>
      </c>
      <c r="AD314" s="23" t="str">
        <f t="shared" si="35"/>
        <v/>
      </c>
      <c r="AE314" s="23" t="str">
        <f t="shared" si="35"/>
        <v/>
      </c>
    </row>
    <row r="315" spans="2:31" x14ac:dyDescent="0.25">
      <c r="B315" s="18" t="str">
        <f t="shared" si="36"/>
        <v/>
      </c>
      <c r="C315" s="19"/>
      <c r="D315" s="19"/>
      <c r="E315" s="19"/>
      <c r="F315" s="2"/>
      <c r="G315" s="10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3"/>
        <v>0</v>
      </c>
      <c r="AC315" s="19">
        <f t="shared" si="34"/>
        <v>0</v>
      </c>
      <c r="AD315" s="23" t="str">
        <f t="shared" si="35"/>
        <v/>
      </c>
      <c r="AE315" s="23" t="str">
        <f t="shared" si="35"/>
        <v/>
      </c>
    </row>
    <row r="316" spans="2:31" x14ac:dyDescent="0.25">
      <c r="B316" s="18" t="str">
        <f t="shared" si="36"/>
        <v/>
      </c>
      <c r="C316" s="19"/>
      <c r="D316" s="19"/>
      <c r="E316" s="19"/>
      <c r="F316" s="20"/>
      <c r="G316" s="10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3"/>
        <v>0</v>
      </c>
      <c r="AC316" s="19">
        <f t="shared" si="34"/>
        <v>0</v>
      </c>
      <c r="AD316" s="23" t="str">
        <f t="shared" si="35"/>
        <v/>
      </c>
      <c r="AE316" s="23" t="str">
        <f t="shared" si="35"/>
        <v/>
      </c>
    </row>
    <row r="317" spans="2:31" x14ac:dyDescent="0.25">
      <c r="B317" s="18" t="str">
        <f t="shared" si="36"/>
        <v/>
      </c>
      <c r="C317" s="19"/>
      <c r="D317" s="19"/>
      <c r="E317" s="19"/>
      <c r="F317" s="2"/>
      <c r="G317" s="10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3"/>
        <v>0</v>
      </c>
      <c r="AC317" s="19">
        <f t="shared" si="34"/>
        <v>0</v>
      </c>
      <c r="AD317" s="23" t="str">
        <f t="shared" si="35"/>
        <v/>
      </c>
      <c r="AE317" s="23" t="str">
        <f t="shared" si="35"/>
        <v/>
      </c>
    </row>
    <row r="318" spans="2:31" x14ac:dyDescent="0.25">
      <c r="B318" s="18" t="str">
        <f t="shared" si="36"/>
        <v/>
      </c>
      <c r="C318" s="19"/>
      <c r="D318" s="19"/>
      <c r="E318" s="19"/>
      <c r="F318" s="20"/>
      <c r="G318" s="10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3"/>
        <v>0</v>
      </c>
      <c r="AC318" s="19">
        <f t="shared" si="34"/>
        <v>0</v>
      </c>
      <c r="AD318" s="23" t="str">
        <f t="shared" si="35"/>
        <v/>
      </c>
      <c r="AE318" s="23" t="str">
        <f t="shared" si="35"/>
        <v/>
      </c>
    </row>
    <row r="319" spans="2:31" x14ac:dyDescent="0.25">
      <c r="B319" s="18" t="str">
        <f t="shared" si="36"/>
        <v/>
      </c>
      <c r="C319" s="19"/>
      <c r="D319" s="19"/>
      <c r="E319" s="19"/>
      <c r="F319" s="2"/>
      <c r="G319" s="10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3"/>
        <v>0</v>
      </c>
      <c r="AC319" s="19">
        <f t="shared" si="34"/>
        <v>0</v>
      </c>
      <c r="AD319" s="23" t="str">
        <f t="shared" si="35"/>
        <v/>
      </c>
      <c r="AE319" s="23" t="str">
        <f t="shared" si="35"/>
        <v/>
      </c>
    </row>
    <row r="320" spans="2:31" x14ac:dyDescent="0.25">
      <c r="B320" s="18" t="str">
        <f t="shared" si="36"/>
        <v/>
      </c>
      <c r="C320" s="19"/>
      <c r="D320" s="19"/>
      <c r="E320" s="19"/>
      <c r="F320" s="20"/>
      <c r="G320" s="10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3"/>
        <v>0</v>
      </c>
      <c r="AC320" s="19">
        <f t="shared" si="34"/>
        <v>0</v>
      </c>
      <c r="AD320" s="23" t="str">
        <f t="shared" si="35"/>
        <v/>
      </c>
      <c r="AE320" s="23" t="str">
        <f t="shared" si="35"/>
        <v/>
      </c>
    </row>
    <row r="321" spans="2:31" x14ac:dyDescent="0.25">
      <c r="B321" s="18" t="str">
        <f t="shared" si="36"/>
        <v/>
      </c>
      <c r="C321" s="19"/>
      <c r="D321" s="19"/>
      <c r="E321" s="19"/>
      <c r="F321" s="2"/>
      <c r="G321" s="10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3"/>
        <v>0</v>
      </c>
      <c r="AC321" s="19">
        <f t="shared" si="34"/>
        <v>0</v>
      </c>
      <c r="AD321" s="23" t="str">
        <f t="shared" si="35"/>
        <v/>
      </c>
      <c r="AE321" s="23" t="str">
        <f t="shared" si="35"/>
        <v/>
      </c>
    </row>
    <row r="322" spans="2:31" x14ac:dyDescent="0.25">
      <c r="B322" s="18" t="str">
        <f t="shared" si="36"/>
        <v/>
      </c>
      <c r="C322" s="19"/>
      <c r="D322" s="19"/>
      <c r="E322" s="19"/>
      <c r="F322" s="20"/>
      <c r="G322" s="10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3"/>
        <v>0</v>
      </c>
      <c r="AC322" s="19">
        <f t="shared" si="34"/>
        <v>0</v>
      </c>
      <c r="AD322" s="23" t="str">
        <f t="shared" si="35"/>
        <v/>
      </c>
      <c r="AE322" s="23" t="str">
        <f t="shared" si="35"/>
        <v/>
      </c>
    </row>
    <row r="323" spans="2:31" x14ac:dyDescent="0.25">
      <c r="B323" s="18" t="str">
        <f t="shared" si="36"/>
        <v/>
      </c>
      <c r="C323" s="19"/>
      <c r="D323" s="19"/>
      <c r="E323" s="19"/>
      <c r="F323" s="2"/>
      <c r="G323" s="10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3"/>
        <v>0</v>
      </c>
      <c r="AC323" s="19">
        <f t="shared" si="34"/>
        <v>0</v>
      </c>
      <c r="AD323" s="23" t="str">
        <f t="shared" si="35"/>
        <v/>
      </c>
      <c r="AE323" s="23" t="str">
        <f t="shared" si="35"/>
        <v/>
      </c>
    </row>
    <row r="324" spans="2:31" x14ac:dyDescent="0.25">
      <c r="B324" s="18" t="str">
        <f t="shared" si="36"/>
        <v/>
      </c>
      <c r="C324" s="19"/>
      <c r="D324" s="19"/>
      <c r="E324" s="19"/>
      <c r="F324" s="20"/>
      <c r="G324" s="10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3"/>
        <v>0</v>
      </c>
      <c r="AC324" s="19">
        <f t="shared" si="34"/>
        <v>0</v>
      </c>
      <c r="AD324" s="23" t="str">
        <f t="shared" si="35"/>
        <v/>
      </c>
      <c r="AE324" s="23" t="str">
        <f t="shared" si="35"/>
        <v/>
      </c>
    </row>
    <row r="325" spans="2:31" x14ac:dyDescent="0.25">
      <c r="B325" s="18" t="str">
        <f t="shared" si="36"/>
        <v/>
      </c>
      <c r="C325" s="19"/>
      <c r="D325" s="19"/>
      <c r="E325" s="19"/>
      <c r="F325" s="2"/>
      <c r="G325" s="10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3"/>
        <v>0</v>
      </c>
      <c r="AC325" s="19">
        <f t="shared" si="34"/>
        <v>0</v>
      </c>
      <c r="AD325" s="23" t="str">
        <f t="shared" si="35"/>
        <v/>
      </c>
      <c r="AE325" s="23" t="str">
        <f t="shared" si="35"/>
        <v/>
      </c>
    </row>
    <row r="326" spans="2:31" x14ac:dyDescent="0.25">
      <c r="B326" s="18" t="str">
        <f t="shared" si="36"/>
        <v/>
      </c>
      <c r="C326" s="19"/>
      <c r="D326" s="19"/>
      <c r="E326" s="19"/>
      <c r="F326" s="20"/>
      <c r="G326" s="10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3"/>
        <v>0</v>
      </c>
      <c r="AC326" s="19">
        <f t="shared" si="34"/>
        <v>0</v>
      </c>
      <c r="AD326" s="23" t="str">
        <f t="shared" si="35"/>
        <v/>
      </c>
      <c r="AE326" s="23" t="str">
        <f t="shared" si="35"/>
        <v/>
      </c>
    </row>
    <row r="327" spans="2:31" x14ac:dyDescent="0.25">
      <c r="B327" s="18" t="str">
        <f t="shared" si="36"/>
        <v/>
      </c>
      <c r="C327" s="19"/>
      <c r="D327" s="19"/>
      <c r="E327" s="19"/>
      <c r="F327" s="2"/>
      <c r="G327" s="10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3"/>
        <v>0</v>
      </c>
      <c r="AC327" s="19">
        <f t="shared" si="34"/>
        <v>0</v>
      </c>
      <c r="AD327" s="23" t="str">
        <f t="shared" si="35"/>
        <v/>
      </c>
      <c r="AE327" s="23" t="str">
        <f t="shared" si="35"/>
        <v/>
      </c>
    </row>
    <row r="328" spans="2:31" x14ac:dyDescent="0.25">
      <c r="B328" s="18" t="str">
        <f t="shared" si="36"/>
        <v/>
      </c>
      <c r="C328" s="19"/>
      <c r="D328" s="19"/>
      <c r="E328" s="19"/>
      <c r="F328" s="20"/>
      <c r="G328" s="10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3"/>
        <v>0</v>
      </c>
      <c r="AC328" s="19">
        <f t="shared" si="34"/>
        <v>0</v>
      </c>
      <c r="AD328" s="23" t="str">
        <f t="shared" si="35"/>
        <v/>
      </c>
      <c r="AE328" s="23" t="str">
        <f t="shared" si="35"/>
        <v/>
      </c>
    </row>
    <row r="329" spans="2:31" x14ac:dyDescent="0.25">
      <c r="B329" s="18" t="str">
        <f t="shared" si="36"/>
        <v/>
      </c>
      <c r="C329" s="19"/>
      <c r="D329" s="19"/>
      <c r="E329" s="19"/>
      <c r="F329" s="2"/>
      <c r="G329" s="10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3"/>
        <v>0</v>
      </c>
      <c r="AC329" s="19">
        <f t="shared" si="34"/>
        <v>0</v>
      </c>
      <c r="AD329" s="23" t="str">
        <f t="shared" si="35"/>
        <v/>
      </c>
      <c r="AE329" s="23" t="str">
        <f t="shared" si="35"/>
        <v/>
      </c>
    </row>
    <row r="330" spans="2:31" x14ac:dyDescent="0.25">
      <c r="B330" s="18" t="str">
        <f t="shared" si="36"/>
        <v/>
      </c>
      <c r="C330" s="19"/>
      <c r="D330" s="19"/>
      <c r="E330" s="19"/>
      <c r="F330" s="20"/>
      <c r="G330" s="10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3"/>
        <v>0</v>
      </c>
      <c r="AC330" s="19">
        <f t="shared" si="34"/>
        <v>0</v>
      </c>
      <c r="AD330" s="23" t="str">
        <f t="shared" si="35"/>
        <v/>
      </c>
      <c r="AE330" s="23" t="str">
        <f t="shared" si="35"/>
        <v/>
      </c>
    </row>
    <row r="331" spans="2:31" x14ac:dyDescent="0.25">
      <c r="B331" s="18" t="str">
        <f t="shared" si="36"/>
        <v/>
      </c>
      <c r="C331" s="19"/>
      <c r="D331" s="19"/>
      <c r="E331" s="19"/>
      <c r="F331" s="2"/>
      <c r="G331" s="10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3"/>
        <v>0</v>
      </c>
      <c r="AC331" s="19">
        <f t="shared" si="34"/>
        <v>0</v>
      </c>
      <c r="AD331" s="23" t="str">
        <f t="shared" si="35"/>
        <v/>
      </c>
      <c r="AE331" s="23" t="str">
        <f t="shared" si="35"/>
        <v/>
      </c>
    </row>
    <row r="332" spans="2:31" x14ac:dyDescent="0.25">
      <c r="B332" s="18" t="str">
        <f t="shared" si="36"/>
        <v/>
      </c>
      <c r="C332" s="19"/>
      <c r="D332" s="19"/>
      <c r="E332" s="19"/>
      <c r="F332" s="20"/>
      <c r="G332" s="10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3"/>
        <v>0</v>
      </c>
      <c r="AC332" s="19">
        <f t="shared" si="34"/>
        <v>0</v>
      </c>
      <c r="AD332" s="23" t="str">
        <f t="shared" si="35"/>
        <v/>
      </c>
      <c r="AE332" s="23" t="str">
        <f t="shared" si="35"/>
        <v/>
      </c>
    </row>
    <row r="333" spans="2:31" x14ac:dyDescent="0.25">
      <c r="B333" s="18" t="str">
        <f t="shared" si="36"/>
        <v/>
      </c>
      <c r="C333" s="19"/>
      <c r="D333" s="19"/>
      <c r="E333" s="19"/>
      <c r="F333" s="2"/>
      <c r="G333" s="10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3"/>
        <v>0</v>
      </c>
      <c r="AC333" s="19">
        <f t="shared" si="34"/>
        <v>0</v>
      </c>
      <c r="AD333" s="23" t="str">
        <f t="shared" si="35"/>
        <v/>
      </c>
      <c r="AE333" s="23" t="str">
        <f t="shared" si="35"/>
        <v/>
      </c>
    </row>
    <row r="334" spans="2:31" x14ac:dyDescent="0.25">
      <c r="B334" s="18" t="str">
        <f t="shared" si="36"/>
        <v/>
      </c>
      <c r="C334" s="19"/>
      <c r="D334" s="19"/>
      <c r="E334" s="19"/>
      <c r="F334" s="20"/>
      <c r="G334" s="10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3"/>
        <v>0</v>
      </c>
      <c r="AC334" s="19">
        <f t="shared" si="34"/>
        <v>0</v>
      </c>
      <c r="AD334" s="23" t="str">
        <f t="shared" si="35"/>
        <v/>
      </c>
      <c r="AE334" s="23" t="str">
        <f t="shared" si="35"/>
        <v/>
      </c>
    </row>
    <row r="335" spans="2:31" x14ac:dyDescent="0.25">
      <c r="B335" s="18" t="str">
        <f t="shared" si="36"/>
        <v/>
      </c>
      <c r="C335" s="19"/>
      <c r="D335" s="19"/>
      <c r="E335" s="19"/>
      <c r="F335" s="2"/>
      <c r="G335" s="10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3"/>
        <v>0</v>
      </c>
      <c r="AC335" s="19">
        <f t="shared" si="34"/>
        <v>0</v>
      </c>
      <c r="AD335" s="23" t="str">
        <f t="shared" si="35"/>
        <v/>
      </c>
      <c r="AE335" s="23" t="str">
        <f t="shared" si="35"/>
        <v/>
      </c>
    </row>
    <row r="336" spans="2:31" x14ac:dyDescent="0.25">
      <c r="B336" s="18" t="str">
        <f t="shared" si="36"/>
        <v/>
      </c>
      <c r="C336" s="19"/>
      <c r="D336" s="19"/>
      <c r="E336" s="19"/>
      <c r="F336" s="20"/>
      <c r="G336" s="10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3"/>
        <v>0</v>
      </c>
      <c r="AC336" s="19">
        <f t="shared" si="34"/>
        <v>0</v>
      </c>
      <c r="AD336" s="23" t="str">
        <f t="shared" si="35"/>
        <v/>
      </c>
      <c r="AE336" s="23" t="str">
        <f t="shared" si="35"/>
        <v/>
      </c>
    </row>
    <row r="337" spans="2:31" x14ac:dyDescent="0.25">
      <c r="B337" s="18" t="str">
        <f t="shared" si="36"/>
        <v/>
      </c>
      <c r="C337" s="19"/>
      <c r="D337" s="19"/>
      <c r="E337" s="19"/>
      <c r="F337" s="2"/>
      <c r="G337" s="10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3"/>
        <v>0</v>
      </c>
      <c r="AC337" s="19">
        <f t="shared" si="34"/>
        <v>0</v>
      </c>
      <c r="AD337" s="23" t="str">
        <f t="shared" si="35"/>
        <v/>
      </c>
      <c r="AE337" s="23" t="str">
        <f t="shared" si="35"/>
        <v/>
      </c>
    </row>
    <row r="338" spans="2:31" x14ac:dyDescent="0.25">
      <c r="B338" s="18" t="str">
        <f t="shared" si="36"/>
        <v/>
      </c>
      <c r="C338" s="19"/>
      <c r="D338" s="19"/>
      <c r="E338" s="19"/>
      <c r="F338" s="20"/>
      <c r="G338" s="10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3"/>
        <v>0</v>
      </c>
      <c r="AC338" s="19">
        <f t="shared" si="34"/>
        <v>0</v>
      </c>
      <c r="AD338" s="23" t="str">
        <f t="shared" si="35"/>
        <v/>
      </c>
      <c r="AE338" s="23" t="str">
        <f t="shared" si="35"/>
        <v/>
      </c>
    </row>
    <row r="339" spans="2:31" x14ac:dyDescent="0.25">
      <c r="B339" s="18" t="str">
        <f t="shared" si="36"/>
        <v/>
      </c>
      <c r="C339" s="19"/>
      <c r="D339" s="19"/>
      <c r="E339" s="19"/>
      <c r="F339" s="2"/>
      <c r="G339" s="10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3"/>
        <v>0</v>
      </c>
      <c r="AC339" s="19">
        <f t="shared" si="34"/>
        <v>0</v>
      </c>
      <c r="AD339" s="23" t="str">
        <f t="shared" si="35"/>
        <v/>
      </c>
      <c r="AE339" s="23" t="str">
        <f t="shared" si="35"/>
        <v/>
      </c>
    </row>
    <row r="340" spans="2:31" x14ac:dyDescent="0.25">
      <c r="B340" s="18" t="str">
        <f t="shared" si="36"/>
        <v/>
      </c>
      <c r="C340" s="19"/>
      <c r="D340" s="19"/>
      <c r="E340" s="19"/>
      <c r="F340" s="20"/>
      <c r="G340" s="10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3"/>
        <v>0</v>
      </c>
      <c r="AC340" s="19">
        <f t="shared" si="34"/>
        <v>0</v>
      </c>
      <c r="AD340" s="23" t="str">
        <f t="shared" si="35"/>
        <v/>
      </c>
      <c r="AE340" s="23" t="str">
        <f t="shared" si="35"/>
        <v/>
      </c>
    </row>
    <row r="341" spans="2:31" x14ac:dyDescent="0.25">
      <c r="B341" s="18" t="str">
        <f t="shared" si="36"/>
        <v/>
      </c>
      <c r="C341" s="19"/>
      <c r="D341" s="19"/>
      <c r="E341" s="19"/>
      <c r="F341" s="2"/>
      <c r="G341" s="10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3"/>
        <v>0</v>
      </c>
      <c r="AC341" s="19">
        <f t="shared" si="34"/>
        <v>0</v>
      </c>
      <c r="AD341" s="23" t="str">
        <f t="shared" si="35"/>
        <v/>
      </c>
      <c r="AE341" s="23" t="str">
        <f t="shared" si="35"/>
        <v/>
      </c>
    </row>
    <row r="342" spans="2:31" x14ac:dyDescent="0.25">
      <c r="B342" s="18" t="str">
        <f t="shared" si="36"/>
        <v/>
      </c>
      <c r="C342" s="19"/>
      <c r="D342" s="19"/>
      <c r="E342" s="19"/>
      <c r="F342" s="20"/>
      <c r="G342" s="10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3"/>
        <v>0</v>
      </c>
      <c r="AC342" s="19">
        <f t="shared" si="34"/>
        <v>0</v>
      </c>
      <c r="AD342" s="23" t="str">
        <f t="shared" si="35"/>
        <v/>
      </c>
      <c r="AE342" s="23" t="str">
        <f t="shared" si="35"/>
        <v/>
      </c>
    </row>
    <row r="343" spans="2:31" x14ac:dyDescent="0.25">
      <c r="B343" s="18" t="str">
        <f t="shared" si="36"/>
        <v/>
      </c>
      <c r="C343" s="19"/>
      <c r="D343" s="19"/>
      <c r="E343" s="19"/>
      <c r="F343" s="2"/>
      <c r="G343" s="10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3"/>
        <v>0</v>
      </c>
      <c r="AC343" s="19">
        <f t="shared" si="34"/>
        <v>0</v>
      </c>
      <c r="AD343" s="23" t="str">
        <f t="shared" si="35"/>
        <v/>
      </c>
      <c r="AE343" s="23" t="str">
        <f t="shared" si="35"/>
        <v/>
      </c>
    </row>
    <row r="344" spans="2:31" x14ac:dyDescent="0.25">
      <c r="B344" s="18" t="str">
        <f t="shared" si="36"/>
        <v/>
      </c>
      <c r="C344" s="19"/>
      <c r="D344" s="19"/>
      <c r="E344" s="19"/>
      <c r="F344" s="20"/>
      <c r="G344" s="10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0">IF(M344&lt;&gt;0,1,0)</f>
        <v>0</v>
      </c>
      <c r="AC344" s="19">
        <f t="shared" ref="AC344:AC407" si="41">IF(N344&lt;&gt;0,1,0)</f>
        <v>0</v>
      </c>
      <c r="AD344" s="23" t="str">
        <f t="shared" ref="AD344:AE407" si="42">IF(W344&lt;&gt;"",$H344*W344,"")</f>
        <v/>
      </c>
      <c r="AE344" s="23" t="str">
        <f t="shared" si="42"/>
        <v/>
      </c>
    </row>
    <row r="345" spans="2:31" x14ac:dyDescent="0.25">
      <c r="B345" s="18" t="str">
        <f t="shared" si="36"/>
        <v/>
      </c>
      <c r="C345" s="19"/>
      <c r="D345" s="19"/>
      <c r="E345" s="19"/>
      <c r="F345" s="2"/>
      <c r="G345" s="10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0"/>
        <v>0</v>
      </c>
      <c r="AC345" s="19">
        <f t="shared" si="41"/>
        <v>0</v>
      </c>
      <c r="AD345" s="23" t="str">
        <f t="shared" si="42"/>
        <v/>
      </c>
      <c r="AE345" s="23" t="str">
        <f t="shared" si="42"/>
        <v/>
      </c>
    </row>
    <row r="346" spans="2:31" x14ac:dyDescent="0.25">
      <c r="B346" s="18" t="str">
        <f t="shared" si="36"/>
        <v/>
      </c>
      <c r="C346" s="19"/>
      <c r="D346" s="19"/>
      <c r="E346" s="19"/>
      <c r="F346" s="20"/>
      <c r="G346" s="10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0"/>
        <v>0</v>
      </c>
      <c r="AC346" s="19">
        <f t="shared" si="41"/>
        <v>0</v>
      </c>
      <c r="AD346" s="23" t="str">
        <f t="shared" si="42"/>
        <v/>
      </c>
      <c r="AE346" s="23" t="str">
        <f t="shared" si="42"/>
        <v/>
      </c>
    </row>
    <row r="347" spans="2:31" x14ac:dyDescent="0.25">
      <c r="B347" s="18" t="str">
        <f t="shared" si="36"/>
        <v/>
      </c>
      <c r="C347" s="19"/>
      <c r="D347" s="19"/>
      <c r="E347" s="19"/>
      <c r="F347" s="2"/>
      <c r="G347" s="10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0"/>
        <v>0</v>
      </c>
      <c r="AC347" s="19">
        <f t="shared" si="41"/>
        <v>0</v>
      </c>
      <c r="AD347" s="23" t="str">
        <f t="shared" si="42"/>
        <v/>
      </c>
      <c r="AE347" s="23" t="str">
        <f t="shared" si="42"/>
        <v/>
      </c>
    </row>
    <row r="348" spans="2:31" x14ac:dyDescent="0.25">
      <c r="B348" s="18" t="str">
        <f t="shared" si="36"/>
        <v/>
      </c>
      <c r="C348" s="19"/>
      <c r="D348" s="19"/>
      <c r="E348" s="19"/>
      <c r="F348" s="20"/>
      <c r="G348" s="10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0"/>
        <v>0</v>
      </c>
      <c r="AC348" s="19">
        <f t="shared" si="41"/>
        <v>0</v>
      </c>
      <c r="AD348" s="23" t="str">
        <f t="shared" si="42"/>
        <v/>
      </c>
      <c r="AE348" s="23" t="str">
        <f t="shared" si="42"/>
        <v/>
      </c>
    </row>
    <row r="349" spans="2:31" x14ac:dyDescent="0.25">
      <c r="B349" s="18" t="str">
        <f t="shared" si="36"/>
        <v/>
      </c>
      <c r="C349" s="19"/>
      <c r="D349" s="19"/>
      <c r="E349" s="19"/>
      <c r="F349" s="2"/>
      <c r="G349" s="10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0"/>
        <v>0</v>
      </c>
      <c r="AC349" s="19">
        <f t="shared" si="41"/>
        <v>0</v>
      </c>
      <c r="AD349" s="23" t="str">
        <f t="shared" si="42"/>
        <v/>
      </c>
      <c r="AE349" s="23" t="str">
        <f t="shared" si="42"/>
        <v/>
      </c>
    </row>
    <row r="350" spans="2:31" x14ac:dyDescent="0.25">
      <c r="B350" s="18" t="str">
        <f t="shared" ref="B350:B413" si="43">IF(G350="","",B349+1)</f>
        <v/>
      </c>
      <c r="C350" s="19"/>
      <c r="D350" s="19"/>
      <c r="E350" s="19"/>
      <c r="F350" s="20"/>
      <c r="G350" s="10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0"/>
        <v>0</v>
      </c>
      <c r="AC350" s="19">
        <f t="shared" si="41"/>
        <v>0</v>
      </c>
      <c r="AD350" s="23" t="str">
        <f t="shared" si="42"/>
        <v/>
      </c>
      <c r="AE350" s="23" t="str">
        <f t="shared" si="42"/>
        <v/>
      </c>
    </row>
    <row r="351" spans="2:31" x14ac:dyDescent="0.25">
      <c r="B351" s="18" t="str">
        <f t="shared" si="43"/>
        <v/>
      </c>
      <c r="C351" s="19"/>
      <c r="D351" s="19"/>
      <c r="E351" s="19"/>
      <c r="F351" s="2"/>
      <c r="G351" s="10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0"/>
        <v>0</v>
      </c>
      <c r="AC351" s="19">
        <f t="shared" si="41"/>
        <v>0</v>
      </c>
      <c r="AD351" s="23" t="str">
        <f t="shared" si="42"/>
        <v/>
      </c>
      <c r="AE351" s="23" t="str">
        <f t="shared" si="42"/>
        <v/>
      </c>
    </row>
    <row r="352" spans="2:31" x14ac:dyDescent="0.25">
      <c r="B352" s="18" t="str">
        <f t="shared" si="43"/>
        <v/>
      </c>
      <c r="C352" s="19"/>
      <c r="D352" s="19"/>
      <c r="E352" s="19"/>
      <c r="F352" s="20"/>
      <c r="G352" s="10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0"/>
        <v>0</v>
      </c>
      <c r="AC352" s="19">
        <f t="shared" si="41"/>
        <v>0</v>
      </c>
      <c r="AD352" s="23" t="str">
        <f t="shared" si="42"/>
        <v/>
      </c>
      <c r="AE352" s="23" t="str">
        <f t="shared" si="42"/>
        <v/>
      </c>
    </row>
    <row r="353" spans="2:31" x14ac:dyDescent="0.25">
      <c r="B353" s="18" t="str">
        <f t="shared" si="43"/>
        <v/>
      </c>
      <c r="C353" s="19"/>
      <c r="D353" s="19"/>
      <c r="E353" s="19"/>
      <c r="F353" s="2"/>
      <c r="G353" s="10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0"/>
        <v>0</v>
      </c>
      <c r="AC353" s="19">
        <f t="shared" si="41"/>
        <v>0</v>
      </c>
      <c r="AD353" s="23" t="str">
        <f t="shared" si="42"/>
        <v/>
      </c>
      <c r="AE353" s="23" t="str">
        <f t="shared" si="42"/>
        <v/>
      </c>
    </row>
    <row r="354" spans="2:31" x14ac:dyDescent="0.25">
      <c r="B354" s="18" t="str">
        <f t="shared" si="43"/>
        <v/>
      </c>
      <c r="C354" s="19"/>
      <c r="D354" s="19"/>
      <c r="E354" s="19"/>
      <c r="F354" s="20"/>
      <c r="G354" s="10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0"/>
        <v>0</v>
      </c>
      <c r="AC354" s="19">
        <f t="shared" si="41"/>
        <v>0</v>
      </c>
      <c r="AD354" s="23" t="str">
        <f t="shared" si="42"/>
        <v/>
      </c>
      <c r="AE354" s="23" t="str">
        <f t="shared" si="42"/>
        <v/>
      </c>
    </row>
    <row r="355" spans="2:31" x14ac:dyDescent="0.25">
      <c r="B355" s="18" t="str">
        <f t="shared" si="43"/>
        <v/>
      </c>
      <c r="C355" s="19"/>
      <c r="D355" s="19"/>
      <c r="E355" s="19"/>
      <c r="F355" s="2"/>
      <c r="G355" s="10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0"/>
        <v>0</v>
      </c>
      <c r="AC355" s="19">
        <f t="shared" si="41"/>
        <v>0</v>
      </c>
      <c r="AD355" s="23" t="str">
        <f t="shared" si="42"/>
        <v/>
      </c>
      <c r="AE355" s="23" t="str">
        <f t="shared" si="42"/>
        <v/>
      </c>
    </row>
    <row r="356" spans="2:31" x14ac:dyDescent="0.25">
      <c r="B356" s="18" t="str">
        <f t="shared" si="43"/>
        <v/>
      </c>
      <c r="C356" s="19"/>
      <c r="D356" s="19"/>
      <c r="E356" s="19"/>
      <c r="F356" s="20"/>
      <c r="G356" s="10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0"/>
        <v>0</v>
      </c>
      <c r="AC356" s="19">
        <f t="shared" si="41"/>
        <v>0</v>
      </c>
      <c r="AD356" s="23" t="str">
        <f t="shared" si="42"/>
        <v/>
      </c>
      <c r="AE356" s="23" t="str">
        <f t="shared" si="42"/>
        <v/>
      </c>
    </row>
    <row r="357" spans="2:31" x14ac:dyDescent="0.25">
      <c r="B357" s="18" t="str">
        <f t="shared" si="43"/>
        <v/>
      </c>
      <c r="C357" s="19"/>
      <c r="D357" s="19"/>
      <c r="E357" s="19"/>
      <c r="F357" s="2"/>
      <c r="G357" s="10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0"/>
        <v>0</v>
      </c>
      <c r="AC357" s="19">
        <f t="shared" si="41"/>
        <v>0</v>
      </c>
      <c r="AD357" s="23" t="str">
        <f t="shared" si="42"/>
        <v/>
      </c>
      <c r="AE357" s="23" t="str">
        <f t="shared" si="42"/>
        <v/>
      </c>
    </row>
    <row r="358" spans="2:31" x14ac:dyDescent="0.25">
      <c r="B358" s="18" t="str">
        <f t="shared" si="43"/>
        <v/>
      </c>
      <c r="C358" s="19"/>
      <c r="D358" s="19"/>
      <c r="E358" s="19"/>
      <c r="F358" s="20"/>
      <c r="G358" s="10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0"/>
        <v>0</v>
      </c>
      <c r="AC358" s="19">
        <f t="shared" si="41"/>
        <v>0</v>
      </c>
      <c r="AD358" s="23" t="str">
        <f t="shared" si="42"/>
        <v/>
      </c>
      <c r="AE358" s="23" t="str">
        <f t="shared" si="42"/>
        <v/>
      </c>
    </row>
    <row r="359" spans="2:31" x14ac:dyDescent="0.25">
      <c r="B359" s="18" t="str">
        <f t="shared" si="43"/>
        <v/>
      </c>
      <c r="C359" s="19"/>
      <c r="D359" s="19"/>
      <c r="E359" s="19"/>
      <c r="F359" s="2"/>
      <c r="G359" s="10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0"/>
        <v>0</v>
      </c>
      <c r="AC359" s="19">
        <f t="shared" si="41"/>
        <v>0</v>
      </c>
      <c r="AD359" s="23" t="str">
        <f t="shared" si="42"/>
        <v/>
      </c>
      <c r="AE359" s="23" t="str">
        <f t="shared" si="42"/>
        <v/>
      </c>
    </row>
    <row r="360" spans="2:31" x14ac:dyDescent="0.25">
      <c r="B360" s="18" t="str">
        <f t="shared" si="43"/>
        <v/>
      </c>
      <c r="C360" s="19"/>
      <c r="D360" s="19"/>
      <c r="E360" s="19"/>
      <c r="F360" s="20"/>
      <c r="G360" s="10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0"/>
        <v>0</v>
      </c>
      <c r="AC360" s="19">
        <f t="shared" si="41"/>
        <v>0</v>
      </c>
      <c r="AD360" s="23" t="str">
        <f t="shared" si="42"/>
        <v/>
      </c>
      <c r="AE360" s="23" t="str">
        <f t="shared" si="42"/>
        <v/>
      </c>
    </row>
    <row r="361" spans="2:31" x14ac:dyDescent="0.25">
      <c r="B361" s="18" t="str">
        <f t="shared" si="43"/>
        <v/>
      </c>
      <c r="C361" s="19"/>
      <c r="D361" s="19"/>
      <c r="E361" s="19"/>
      <c r="F361" s="2"/>
      <c r="G361" s="10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0"/>
        <v>0</v>
      </c>
      <c r="AC361" s="19">
        <f t="shared" si="41"/>
        <v>0</v>
      </c>
      <c r="AD361" s="23" t="str">
        <f t="shared" si="42"/>
        <v/>
      </c>
      <c r="AE361" s="23" t="str">
        <f t="shared" si="42"/>
        <v/>
      </c>
    </row>
    <row r="362" spans="2:31" x14ac:dyDescent="0.25">
      <c r="B362" s="18" t="str">
        <f t="shared" si="43"/>
        <v/>
      </c>
      <c r="C362" s="19"/>
      <c r="D362" s="19"/>
      <c r="E362" s="19"/>
      <c r="F362" s="20"/>
      <c r="G362" s="10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0"/>
        <v>0</v>
      </c>
      <c r="AC362" s="19">
        <f t="shared" si="41"/>
        <v>0</v>
      </c>
      <c r="AD362" s="23" t="str">
        <f t="shared" si="42"/>
        <v/>
      </c>
      <c r="AE362" s="23" t="str">
        <f t="shared" si="42"/>
        <v/>
      </c>
    </row>
    <row r="363" spans="2:31" x14ac:dyDescent="0.25">
      <c r="B363" s="18" t="str">
        <f t="shared" si="43"/>
        <v/>
      </c>
      <c r="C363" s="19"/>
      <c r="D363" s="19"/>
      <c r="E363" s="19"/>
      <c r="F363" s="2"/>
      <c r="G363" s="10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0"/>
        <v>0</v>
      </c>
      <c r="AC363" s="19">
        <f t="shared" si="41"/>
        <v>0</v>
      </c>
      <c r="AD363" s="23" t="str">
        <f t="shared" si="42"/>
        <v/>
      </c>
      <c r="AE363" s="23" t="str">
        <f t="shared" si="42"/>
        <v/>
      </c>
    </row>
    <row r="364" spans="2:31" x14ac:dyDescent="0.25">
      <c r="B364" s="18" t="str">
        <f t="shared" si="43"/>
        <v/>
      </c>
      <c r="C364" s="19"/>
      <c r="D364" s="19"/>
      <c r="E364" s="19"/>
      <c r="F364" s="20"/>
      <c r="G364" s="10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0"/>
        <v>0</v>
      </c>
      <c r="AC364" s="19">
        <f t="shared" si="41"/>
        <v>0</v>
      </c>
      <c r="AD364" s="23" t="str">
        <f t="shared" si="42"/>
        <v/>
      </c>
      <c r="AE364" s="23" t="str">
        <f t="shared" si="42"/>
        <v/>
      </c>
    </row>
    <row r="365" spans="2:31" x14ac:dyDescent="0.25">
      <c r="B365" s="18" t="str">
        <f t="shared" si="43"/>
        <v/>
      </c>
      <c r="C365" s="19"/>
      <c r="D365" s="19"/>
      <c r="E365" s="19"/>
      <c r="F365" s="2"/>
      <c r="G365" s="10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0"/>
        <v>0</v>
      </c>
      <c r="AC365" s="19">
        <f t="shared" si="41"/>
        <v>0</v>
      </c>
      <c r="AD365" s="23" t="str">
        <f t="shared" si="42"/>
        <v/>
      </c>
      <c r="AE365" s="23" t="str">
        <f t="shared" si="42"/>
        <v/>
      </c>
    </row>
    <row r="366" spans="2:31" x14ac:dyDescent="0.25">
      <c r="B366" s="18" t="str">
        <f t="shared" si="43"/>
        <v/>
      </c>
      <c r="C366" s="19"/>
      <c r="D366" s="19"/>
      <c r="E366" s="19"/>
      <c r="F366" s="20"/>
      <c r="G366" s="10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0"/>
        <v>0</v>
      </c>
      <c r="AC366" s="19">
        <f t="shared" si="41"/>
        <v>0</v>
      </c>
      <c r="AD366" s="23" t="str">
        <f t="shared" si="42"/>
        <v/>
      </c>
      <c r="AE366" s="23" t="str">
        <f t="shared" si="42"/>
        <v/>
      </c>
    </row>
    <row r="367" spans="2:31" x14ac:dyDescent="0.25">
      <c r="B367" s="18" t="str">
        <f t="shared" si="43"/>
        <v/>
      </c>
      <c r="C367" s="19"/>
      <c r="D367" s="19"/>
      <c r="E367" s="19"/>
      <c r="F367" s="2"/>
      <c r="G367" s="10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0"/>
        <v>0</v>
      </c>
      <c r="AC367" s="19">
        <f t="shared" si="41"/>
        <v>0</v>
      </c>
      <c r="AD367" s="23" t="str">
        <f t="shared" si="42"/>
        <v/>
      </c>
      <c r="AE367" s="23" t="str">
        <f t="shared" si="42"/>
        <v/>
      </c>
    </row>
    <row r="368" spans="2:31" x14ac:dyDescent="0.25">
      <c r="B368" s="18" t="str">
        <f t="shared" si="43"/>
        <v/>
      </c>
      <c r="C368" s="19"/>
      <c r="D368" s="19"/>
      <c r="E368" s="19"/>
      <c r="F368" s="20"/>
      <c r="G368" s="10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0"/>
        <v>0</v>
      </c>
      <c r="AC368" s="19">
        <f t="shared" si="41"/>
        <v>0</v>
      </c>
      <c r="AD368" s="23" t="str">
        <f t="shared" si="42"/>
        <v/>
      </c>
      <c r="AE368" s="23" t="str">
        <f t="shared" si="42"/>
        <v/>
      </c>
    </row>
    <row r="369" spans="2:31" x14ac:dyDescent="0.25">
      <c r="B369" s="18" t="str">
        <f t="shared" si="43"/>
        <v/>
      </c>
      <c r="C369" s="19"/>
      <c r="D369" s="19"/>
      <c r="E369" s="19"/>
      <c r="F369" s="2"/>
      <c r="G369" s="10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0"/>
        <v>0</v>
      </c>
      <c r="AC369" s="19">
        <f t="shared" si="41"/>
        <v>0</v>
      </c>
      <c r="AD369" s="23" t="str">
        <f t="shared" si="42"/>
        <v/>
      </c>
      <c r="AE369" s="23" t="str">
        <f t="shared" si="42"/>
        <v/>
      </c>
    </row>
    <row r="370" spans="2:31" x14ac:dyDescent="0.25">
      <c r="B370" s="18" t="str">
        <f t="shared" si="43"/>
        <v/>
      </c>
      <c r="C370" s="19"/>
      <c r="D370" s="19"/>
      <c r="E370" s="19"/>
      <c r="F370" s="20"/>
      <c r="G370" s="10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0"/>
        <v>0</v>
      </c>
      <c r="AC370" s="19">
        <f t="shared" si="41"/>
        <v>0</v>
      </c>
      <c r="AD370" s="23" t="str">
        <f t="shared" si="42"/>
        <v/>
      </c>
      <c r="AE370" s="23" t="str">
        <f t="shared" si="42"/>
        <v/>
      </c>
    </row>
    <row r="371" spans="2:31" x14ac:dyDescent="0.25">
      <c r="B371" s="18" t="str">
        <f t="shared" si="43"/>
        <v/>
      </c>
      <c r="C371" s="19"/>
      <c r="D371" s="19"/>
      <c r="E371" s="19"/>
      <c r="F371" s="2"/>
      <c r="G371" s="10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0"/>
        <v>0</v>
      </c>
      <c r="AC371" s="19">
        <f t="shared" si="41"/>
        <v>0</v>
      </c>
      <c r="AD371" s="23" t="str">
        <f t="shared" si="42"/>
        <v/>
      </c>
      <c r="AE371" s="23" t="str">
        <f t="shared" si="42"/>
        <v/>
      </c>
    </row>
    <row r="372" spans="2:31" x14ac:dyDescent="0.25">
      <c r="B372" s="18" t="str">
        <f t="shared" si="43"/>
        <v/>
      </c>
      <c r="C372" s="19"/>
      <c r="D372" s="19"/>
      <c r="E372" s="19"/>
      <c r="F372" s="20"/>
      <c r="G372" s="10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0"/>
        <v>0</v>
      </c>
      <c r="AC372" s="19">
        <f t="shared" si="41"/>
        <v>0</v>
      </c>
      <c r="AD372" s="23" t="str">
        <f t="shared" si="42"/>
        <v/>
      </c>
      <c r="AE372" s="23" t="str">
        <f t="shared" si="42"/>
        <v/>
      </c>
    </row>
    <row r="373" spans="2:31" x14ac:dyDescent="0.25">
      <c r="B373" s="18" t="str">
        <f t="shared" si="43"/>
        <v/>
      </c>
      <c r="C373" s="19"/>
      <c r="D373" s="19"/>
      <c r="E373" s="19"/>
      <c r="F373" s="2"/>
      <c r="G373" s="10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0"/>
        <v>0</v>
      </c>
      <c r="AC373" s="19">
        <f t="shared" si="41"/>
        <v>0</v>
      </c>
      <c r="AD373" s="23" t="str">
        <f t="shared" si="42"/>
        <v/>
      </c>
      <c r="AE373" s="23" t="str">
        <f t="shared" si="42"/>
        <v/>
      </c>
    </row>
    <row r="374" spans="2:31" x14ac:dyDescent="0.25">
      <c r="B374" s="18" t="str">
        <f t="shared" si="43"/>
        <v/>
      </c>
      <c r="C374" s="19"/>
      <c r="D374" s="19"/>
      <c r="E374" s="19"/>
      <c r="F374" s="20"/>
      <c r="G374" s="10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0"/>
        <v>0</v>
      </c>
      <c r="AC374" s="19">
        <f t="shared" si="41"/>
        <v>0</v>
      </c>
      <c r="AD374" s="23" t="str">
        <f t="shared" si="42"/>
        <v/>
      </c>
      <c r="AE374" s="23" t="str">
        <f t="shared" si="42"/>
        <v/>
      </c>
    </row>
    <row r="375" spans="2:31" x14ac:dyDescent="0.25">
      <c r="B375" s="18" t="str">
        <f t="shared" si="43"/>
        <v/>
      </c>
      <c r="C375" s="19"/>
      <c r="D375" s="19"/>
      <c r="E375" s="19"/>
      <c r="F375" s="2"/>
      <c r="G375" s="10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0"/>
        <v>0</v>
      </c>
      <c r="AC375" s="19">
        <f t="shared" si="41"/>
        <v>0</v>
      </c>
      <c r="AD375" s="23" t="str">
        <f t="shared" si="42"/>
        <v/>
      </c>
      <c r="AE375" s="23" t="str">
        <f t="shared" si="42"/>
        <v/>
      </c>
    </row>
    <row r="376" spans="2:31" x14ac:dyDescent="0.25">
      <c r="B376" s="18" t="str">
        <f t="shared" si="43"/>
        <v/>
      </c>
      <c r="C376" s="19"/>
      <c r="D376" s="19"/>
      <c r="E376" s="19"/>
      <c r="F376" s="20"/>
      <c r="G376" s="10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0"/>
        <v>0</v>
      </c>
      <c r="AC376" s="19">
        <f t="shared" si="41"/>
        <v>0</v>
      </c>
      <c r="AD376" s="23" t="str">
        <f t="shared" si="42"/>
        <v/>
      </c>
      <c r="AE376" s="23" t="str">
        <f t="shared" si="42"/>
        <v/>
      </c>
    </row>
    <row r="377" spans="2:31" x14ac:dyDescent="0.25">
      <c r="B377" s="18" t="str">
        <f t="shared" si="43"/>
        <v/>
      </c>
      <c r="C377" s="19"/>
      <c r="D377" s="19"/>
      <c r="E377" s="19"/>
      <c r="F377" s="2"/>
      <c r="G377" s="10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0"/>
        <v>0</v>
      </c>
      <c r="AC377" s="19">
        <f t="shared" si="41"/>
        <v>0</v>
      </c>
      <c r="AD377" s="23" t="str">
        <f t="shared" si="42"/>
        <v/>
      </c>
      <c r="AE377" s="23" t="str">
        <f t="shared" si="42"/>
        <v/>
      </c>
    </row>
    <row r="378" spans="2:31" x14ac:dyDescent="0.25">
      <c r="B378" s="18" t="str">
        <f t="shared" si="43"/>
        <v/>
      </c>
      <c r="C378" s="19"/>
      <c r="D378" s="19"/>
      <c r="E378" s="19"/>
      <c r="F378" s="20"/>
      <c r="G378" s="10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0"/>
        <v>0</v>
      </c>
      <c r="AC378" s="19">
        <f t="shared" si="41"/>
        <v>0</v>
      </c>
      <c r="AD378" s="23" t="str">
        <f t="shared" si="42"/>
        <v/>
      </c>
      <c r="AE378" s="23" t="str">
        <f t="shared" si="42"/>
        <v/>
      </c>
    </row>
    <row r="379" spans="2:31" x14ac:dyDescent="0.25">
      <c r="B379" s="18" t="str">
        <f t="shared" si="43"/>
        <v/>
      </c>
      <c r="C379" s="19"/>
      <c r="D379" s="19"/>
      <c r="E379" s="19"/>
      <c r="F379" s="2"/>
      <c r="G379" s="10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0"/>
        <v>0</v>
      </c>
      <c r="AC379" s="19">
        <f t="shared" si="41"/>
        <v>0</v>
      </c>
      <c r="AD379" s="23" t="str">
        <f t="shared" si="42"/>
        <v/>
      </c>
      <c r="AE379" s="23" t="str">
        <f t="shared" si="42"/>
        <v/>
      </c>
    </row>
    <row r="380" spans="2:31" x14ac:dyDescent="0.25">
      <c r="B380" s="18" t="str">
        <f t="shared" si="43"/>
        <v/>
      </c>
      <c r="C380" s="19"/>
      <c r="D380" s="19"/>
      <c r="E380" s="19"/>
      <c r="F380" s="20"/>
      <c r="G380" s="10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0"/>
        <v>0</v>
      </c>
      <c r="AC380" s="19">
        <f t="shared" si="41"/>
        <v>0</v>
      </c>
      <c r="AD380" s="23" t="str">
        <f t="shared" si="42"/>
        <v/>
      </c>
      <c r="AE380" s="23" t="str">
        <f t="shared" si="42"/>
        <v/>
      </c>
    </row>
    <row r="381" spans="2:31" x14ac:dyDescent="0.25">
      <c r="B381" s="18" t="str">
        <f t="shared" si="43"/>
        <v/>
      </c>
      <c r="C381" s="19"/>
      <c r="D381" s="19"/>
      <c r="E381" s="19"/>
      <c r="F381" s="2"/>
      <c r="G381" s="10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0"/>
        <v>0</v>
      </c>
      <c r="AC381" s="19">
        <f t="shared" si="41"/>
        <v>0</v>
      </c>
      <c r="AD381" s="23" t="str">
        <f t="shared" si="42"/>
        <v/>
      </c>
      <c r="AE381" s="23" t="str">
        <f t="shared" si="42"/>
        <v/>
      </c>
    </row>
    <row r="382" spans="2:31" x14ac:dyDescent="0.25">
      <c r="B382" s="18" t="str">
        <f t="shared" si="43"/>
        <v/>
      </c>
      <c r="C382" s="19"/>
      <c r="D382" s="19"/>
      <c r="E382" s="19"/>
      <c r="F382" s="20"/>
      <c r="G382" s="10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0"/>
        <v>0</v>
      </c>
      <c r="AC382" s="19">
        <f t="shared" si="41"/>
        <v>0</v>
      </c>
      <c r="AD382" s="23" t="str">
        <f t="shared" si="42"/>
        <v/>
      </c>
      <c r="AE382" s="23" t="str">
        <f t="shared" si="42"/>
        <v/>
      </c>
    </row>
    <row r="383" spans="2:31" x14ac:dyDescent="0.25">
      <c r="B383" s="18" t="str">
        <f t="shared" si="43"/>
        <v/>
      </c>
      <c r="C383" s="19"/>
      <c r="D383" s="19"/>
      <c r="E383" s="19"/>
      <c r="F383" s="2"/>
      <c r="G383" s="10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0"/>
        <v>0</v>
      </c>
      <c r="AC383" s="19">
        <f t="shared" si="41"/>
        <v>0</v>
      </c>
      <c r="AD383" s="23" t="str">
        <f t="shared" si="42"/>
        <v/>
      </c>
      <c r="AE383" s="23" t="str">
        <f t="shared" si="42"/>
        <v/>
      </c>
    </row>
    <row r="384" spans="2:31" x14ac:dyDescent="0.25">
      <c r="B384" s="18" t="str">
        <f t="shared" si="43"/>
        <v/>
      </c>
      <c r="C384" s="19"/>
      <c r="D384" s="19"/>
      <c r="E384" s="19"/>
      <c r="F384" s="20"/>
      <c r="G384" s="10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0"/>
        <v>0</v>
      </c>
      <c r="AC384" s="19">
        <f t="shared" si="41"/>
        <v>0</v>
      </c>
      <c r="AD384" s="23" t="str">
        <f t="shared" si="42"/>
        <v/>
      </c>
      <c r="AE384" s="23" t="str">
        <f t="shared" si="42"/>
        <v/>
      </c>
    </row>
    <row r="385" spans="2:31" x14ac:dyDescent="0.25">
      <c r="B385" s="18" t="str">
        <f t="shared" si="43"/>
        <v/>
      </c>
      <c r="C385" s="19"/>
      <c r="D385" s="19"/>
      <c r="E385" s="19"/>
      <c r="F385" s="2"/>
      <c r="G385" s="10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0"/>
        <v>0</v>
      </c>
      <c r="AC385" s="19">
        <f t="shared" si="41"/>
        <v>0</v>
      </c>
      <c r="AD385" s="23" t="str">
        <f t="shared" si="42"/>
        <v/>
      </c>
      <c r="AE385" s="23" t="str">
        <f t="shared" si="42"/>
        <v/>
      </c>
    </row>
    <row r="386" spans="2:31" x14ac:dyDescent="0.25">
      <c r="B386" s="18" t="str">
        <f t="shared" si="43"/>
        <v/>
      </c>
      <c r="C386" s="19"/>
      <c r="D386" s="19"/>
      <c r="E386" s="19"/>
      <c r="F386" s="20"/>
      <c r="G386" s="10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0"/>
        <v>0</v>
      </c>
      <c r="AC386" s="19">
        <f t="shared" si="41"/>
        <v>0</v>
      </c>
      <c r="AD386" s="23" t="str">
        <f t="shared" si="42"/>
        <v/>
      </c>
      <c r="AE386" s="23" t="str">
        <f t="shared" si="42"/>
        <v/>
      </c>
    </row>
    <row r="387" spans="2:31" x14ac:dyDescent="0.25">
      <c r="B387" s="18" t="str">
        <f t="shared" si="43"/>
        <v/>
      </c>
      <c r="C387" s="19"/>
      <c r="D387" s="19"/>
      <c r="E387" s="19"/>
      <c r="F387" s="2"/>
      <c r="G387" s="10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0"/>
        <v>0</v>
      </c>
      <c r="AC387" s="19">
        <f t="shared" si="41"/>
        <v>0</v>
      </c>
      <c r="AD387" s="23" t="str">
        <f t="shared" si="42"/>
        <v/>
      </c>
      <c r="AE387" s="23" t="str">
        <f t="shared" si="42"/>
        <v/>
      </c>
    </row>
    <row r="388" spans="2:31" x14ac:dyDescent="0.25">
      <c r="B388" s="18" t="str">
        <f t="shared" si="43"/>
        <v/>
      </c>
      <c r="C388" s="19"/>
      <c r="D388" s="19"/>
      <c r="E388" s="19"/>
      <c r="F388" s="20"/>
      <c r="G388" s="10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0"/>
        <v>0</v>
      </c>
      <c r="AC388" s="19">
        <f t="shared" si="41"/>
        <v>0</v>
      </c>
      <c r="AD388" s="23" t="str">
        <f t="shared" si="42"/>
        <v/>
      </c>
      <c r="AE388" s="23" t="str">
        <f t="shared" si="42"/>
        <v/>
      </c>
    </row>
    <row r="389" spans="2:31" x14ac:dyDescent="0.25">
      <c r="B389" s="18" t="str">
        <f t="shared" si="43"/>
        <v/>
      </c>
      <c r="C389" s="19"/>
      <c r="D389" s="19"/>
      <c r="E389" s="19"/>
      <c r="F389" s="2"/>
      <c r="G389" s="10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0"/>
        <v>0</v>
      </c>
      <c r="AC389" s="19">
        <f t="shared" si="41"/>
        <v>0</v>
      </c>
      <c r="AD389" s="23" t="str">
        <f t="shared" si="42"/>
        <v/>
      </c>
      <c r="AE389" s="23" t="str">
        <f t="shared" si="42"/>
        <v/>
      </c>
    </row>
    <row r="390" spans="2:31" x14ac:dyDescent="0.25">
      <c r="B390" s="18" t="str">
        <f t="shared" si="43"/>
        <v/>
      </c>
      <c r="C390" s="19"/>
      <c r="D390" s="19"/>
      <c r="E390" s="19"/>
      <c r="F390" s="20"/>
      <c r="G390" s="10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0"/>
        <v>0</v>
      </c>
      <c r="AC390" s="19">
        <f t="shared" si="41"/>
        <v>0</v>
      </c>
      <c r="AD390" s="23" t="str">
        <f t="shared" si="42"/>
        <v/>
      </c>
      <c r="AE390" s="23" t="str">
        <f t="shared" si="42"/>
        <v/>
      </c>
    </row>
    <row r="391" spans="2:31" x14ac:dyDescent="0.25">
      <c r="B391" s="18" t="str">
        <f t="shared" si="43"/>
        <v/>
      </c>
      <c r="C391" s="19"/>
      <c r="D391" s="19"/>
      <c r="E391" s="19"/>
      <c r="F391" s="2"/>
      <c r="G391" s="10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0"/>
        <v>0</v>
      </c>
      <c r="AC391" s="19">
        <f t="shared" si="41"/>
        <v>0</v>
      </c>
      <c r="AD391" s="23" t="str">
        <f t="shared" si="42"/>
        <v/>
      </c>
      <c r="AE391" s="23" t="str">
        <f t="shared" si="42"/>
        <v/>
      </c>
    </row>
    <row r="392" spans="2:31" x14ac:dyDescent="0.25">
      <c r="B392" s="18" t="str">
        <f t="shared" si="43"/>
        <v/>
      </c>
      <c r="C392" s="19"/>
      <c r="D392" s="19"/>
      <c r="E392" s="19"/>
      <c r="F392" s="20"/>
      <c r="G392" s="10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0"/>
        <v>0</v>
      </c>
      <c r="AC392" s="19">
        <f t="shared" si="41"/>
        <v>0</v>
      </c>
      <c r="AD392" s="23" t="str">
        <f t="shared" si="42"/>
        <v/>
      </c>
      <c r="AE392" s="23" t="str">
        <f t="shared" si="42"/>
        <v/>
      </c>
    </row>
    <row r="393" spans="2:31" x14ac:dyDescent="0.25">
      <c r="B393" s="18" t="str">
        <f t="shared" si="43"/>
        <v/>
      </c>
      <c r="C393" s="19"/>
      <c r="D393" s="19"/>
      <c r="E393" s="19"/>
      <c r="F393" s="2"/>
      <c r="G393" s="10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0"/>
        <v>0</v>
      </c>
      <c r="AC393" s="19">
        <f t="shared" si="41"/>
        <v>0</v>
      </c>
      <c r="AD393" s="23" t="str">
        <f t="shared" si="42"/>
        <v/>
      </c>
      <c r="AE393" s="23" t="str">
        <f t="shared" si="42"/>
        <v/>
      </c>
    </row>
    <row r="394" spans="2:31" x14ac:dyDescent="0.25">
      <c r="B394" s="18" t="str">
        <f t="shared" si="43"/>
        <v/>
      </c>
      <c r="C394" s="19"/>
      <c r="D394" s="19"/>
      <c r="E394" s="19"/>
      <c r="F394" s="20"/>
      <c r="G394" s="10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0"/>
        <v>0</v>
      </c>
      <c r="AC394" s="19">
        <f t="shared" si="41"/>
        <v>0</v>
      </c>
      <c r="AD394" s="23" t="str">
        <f t="shared" si="42"/>
        <v/>
      </c>
      <c r="AE394" s="23" t="str">
        <f t="shared" si="42"/>
        <v/>
      </c>
    </row>
    <row r="395" spans="2:31" x14ac:dyDescent="0.25">
      <c r="B395" s="18" t="str">
        <f t="shared" si="43"/>
        <v/>
      </c>
      <c r="C395" s="19"/>
      <c r="D395" s="19"/>
      <c r="E395" s="19"/>
      <c r="F395" s="2"/>
      <c r="G395" s="10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0"/>
        <v>0</v>
      </c>
      <c r="AC395" s="19">
        <f t="shared" si="41"/>
        <v>0</v>
      </c>
      <c r="AD395" s="23" t="str">
        <f t="shared" si="42"/>
        <v/>
      </c>
      <c r="AE395" s="23" t="str">
        <f t="shared" si="42"/>
        <v/>
      </c>
    </row>
    <row r="396" spans="2:31" x14ac:dyDescent="0.25">
      <c r="B396" s="18" t="str">
        <f t="shared" si="43"/>
        <v/>
      </c>
      <c r="C396" s="19"/>
      <c r="D396" s="19"/>
      <c r="E396" s="19"/>
      <c r="F396" s="20"/>
      <c r="G396" s="10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0"/>
        <v>0</v>
      </c>
      <c r="AC396" s="19">
        <f t="shared" si="41"/>
        <v>0</v>
      </c>
      <c r="AD396" s="23" t="str">
        <f t="shared" si="42"/>
        <v/>
      </c>
      <c r="AE396" s="23" t="str">
        <f t="shared" si="42"/>
        <v/>
      </c>
    </row>
    <row r="397" spans="2:31" x14ac:dyDescent="0.25">
      <c r="B397" s="18" t="str">
        <f t="shared" si="43"/>
        <v/>
      </c>
      <c r="C397" s="19"/>
      <c r="D397" s="19"/>
      <c r="E397" s="19"/>
      <c r="F397" s="2"/>
      <c r="G397" s="10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0"/>
        <v>0</v>
      </c>
      <c r="AC397" s="19">
        <f t="shared" si="41"/>
        <v>0</v>
      </c>
      <c r="AD397" s="23" t="str">
        <f t="shared" si="42"/>
        <v/>
      </c>
      <c r="AE397" s="23" t="str">
        <f t="shared" si="42"/>
        <v/>
      </c>
    </row>
    <row r="398" spans="2:31" x14ac:dyDescent="0.25">
      <c r="B398" s="18" t="str">
        <f t="shared" si="43"/>
        <v/>
      </c>
      <c r="C398" s="19"/>
      <c r="D398" s="19"/>
      <c r="E398" s="19"/>
      <c r="F398" s="20"/>
      <c r="G398" s="10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0"/>
        <v>0</v>
      </c>
      <c r="AC398" s="19">
        <f t="shared" si="41"/>
        <v>0</v>
      </c>
      <c r="AD398" s="23" t="str">
        <f t="shared" si="42"/>
        <v/>
      </c>
      <c r="AE398" s="23" t="str">
        <f t="shared" si="42"/>
        <v/>
      </c>
    </row>
    <row r="399" spans="2:31" x14ac:dyDescent="0.25">
      <c r="B399" s="18" t="str">
        <f t="shared" si="43"/>
        <v/>
      </c>
      <c r="C399" s="19"/>
      <c r="D399" s="19"/>
      <c r="E399" s="19"/>
      <c r="F399" s="2"/>
      <c r="G399" s="10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0"/>
        <v>0</v>
      </c>
      <c r="AC399" s="19">
        <f t="shared" si="41"/>
        <v>0</v>
      </c>
      <c r="AD399" s="23" t="str">
        <f t="shared" si="42"/>
        <v/>
      </c>
      <c r="AE399" s="23" t="str">
        <f t="shared" si="42"/>
        <v/>
      </c>
    </row>
    <row r="400" spans="2:31" x14ac:dyDescent="0.25">
      <c r="B400" s="18" t="str">
        <f t="shared" si="43"/>
        <v/>
      </c>
      <c r="C400" s="19"/>
      <c r="D400" s="19"/>
      <c r="E400" s="19"/>
      <c r="F400" s="20"/>
      <c r="G400" s="10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0"/>
        <v>0</v>
      </c>
      <c r="AC400" s="19">
        <f t="shared" si="41"/>
        <v>0</v>
      </c>
      <c r="AD400" s="23" t="str">
        <f t="shared" si="42"/>
        <v/>
      </c>
      <c r="AE400" s="23" t="str">
        <f t="shared" si="42"/>
        <v/>
      </c>
    </row>
    <row r="401" spans="2:31" x14ac:dyDescent="0.25">
      <c r="B401" s="18" t="str">
        <f t="shared" si="43"/>
        <v/>
      </c>
      <c r="C401" s="19"/>
      <c r="D401" s="19"/>
      <c r="E401" s="19"/>
      <c r="F401" s="2"/>
      <c r="G401" s="10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0"/>
        <v>0</v>
      </c>
      <c r="AC401" s="19">
        <f t="shared" si="41"/>
        <v>0</v>
      </c>
      <c r="AD401" s="23" t="str">
        <f t="shared" si="42"/>
        <v/>
      </c>
      <c r="AE401" s="23" t="str">
        <f t="shared" si="42"/>
        <v/>
      </c>
    </row>
    <row r="402" spans="2:31" x14ac:dyDescent="0.25">
      <c r="B402" s="18" t="str">
        <f t="shared" si="43"/>
        <v/>
      </c>
      <c r="C402" s="19"/>
      <c r="D402" s="19"/>
      <c r="E402" s="19"/>
      <c r="F402" s="20"/>
      <c r="G402" s="10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0"/>
        <v>0</v>
      </c>
      <c r="AC402" s="19">
        <f t="shared" si="41"/>
        <v>0</v>
      </c>
      <c r="AD402" s="23" t="str">
        <f t="shared" si="42"/>
        <v/>
      </c>
      <c r="AE402" s="23" t="str">
        <f t="shared" si="42"/>
        <v/>
      </c>
    </row>
    <row r="403" spans="2:31" x14ac:dyDescent="0.25">
      <c r="B403" s="18" t="str">
        <f t="shared" si="43"/>
        <v/>
      </c>
      <c r="C403" s="19"/>
      <c r="D403" s="19"/>
      <c r="E403" s="19"/>
      <c r="F403" s="2"/>
      <c r="G403" s="10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0"/>
        <v>0</v>
      </c>
      <c r="AC403" s="19">
        <f t="shared" si="41"/>
        <v>0</v>
      </c>
      <c r="AD403" s="23" t="str">
        <f t="shared" si="42"/>
        <v/>
      </c>
      <c r="AE403" s="23" t="str">
        <f t="shared" si="42"/>
        <v/>
      </c>
    </row>
    <row r="404" spans="2:31" x14ac:dyDescent="0.25">
      <c r="B404" s="18" t="str">
        <f t="shared" si="43"/>
        <v/>
      </c>
      <c r="C404" s="19"/>
      <c r="D404" s="19"/>
      <c r="E404" s="19"/>
      <c r="F404" s="20"/>
      <c r="G404" s="10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0"/>
        <v>0</v>
      </c>
      <c r="AC404" s="19">
        <f t="shared" si="41"/>
        <v>0</v>
      </c>
      <c r="AD404" s="23" t="str">
        <f t="shared" si="42"/>
        <v/>
      </c>
      <c r="AE404" s="23" t="str">
        <f t="shared" si="42"/>
        <v/>
      </c>
    </row>
    <row r="405" spans="2:31" x14ac:dyDescent="0.25">
      <c r="B405" s="18" t="str">
        <f t="shared" si="43"/>
        <v/>
      </c>
      <c r="C405" s="19"/>
      <c r="D405" s="19"/>
      <c r="E405" s="19"/>
      <c r="F405" s="2"/>
      <c r="G405" s="10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0"/>
        <v>0</v>
      </c>
      <c r="AC405" s="19">
        <f t="shared" si="41"/>
        <v>0</v>
      </c>
      <c r="AD405" s="23" t="str">
        <f t="shared" si="42"/>
        <v/>
      </c>
      <c r="AE405" s="23" t="str">
        <f t="shared" si="42"/>
        <v/>
      </c>
    </row>
    <row r="406" spans="2:31" x14ac:dyDescent="0.25">
      <c r="B406" s="18" t="str">
        <f t="shared" si="43"/>
        <v/>
      </c>
      <c r="C406" s="19"/>
      <c r="D406" s="19"/>
      <c r="E406" s="19"/>
      <c r="F406" s="20"/>
      <c r="G406" s="10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0"/>
        <v>0</v>
      </c>
      <c r="AC406" s="19">
        <f t="shared" si="41"/>
        <v>0</v>
      </c>
      <c r="AD406" s="23" t="str">
        <f t="shared" si="42"/>
        <v/>
      </c>
      <c r="AE406" s="23" t="str">
        <f t="shared" si="42"/>
        <v/>
      </c>
    </row>
    <row r="407" spans="2:31" x14ac:dyDescent="0.25">
      <c r="B407" s="18" t="str">
        <f t="shared" si="43"/>
        <v/>
      </c>
      <c r="C407" s="19"/>
      <c r="D407" s="19"/>
      <c r="E407" s="19"/>
      <c r="F407" s="2"/>
      <c r="G407" s="10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0"/>
        <v>0</v>
      </c>
      <c r="AC407" s="19">
        <f t="shared" si="41"/>
        <v>0</v>
      </c>
      <c r="AD407" s="23" t="str">
        <f t="shared" si="42"/>
        <v/>
      </c>
      <c r="AE407" s="23" t="str">
        <f t="shared" si="42"/>
        <v/>
      </c>
    </row>
    <row r="408" spans="2:31" x14ac:dyDescent="0.25">
      <c r="B408" s="18" t="str">
        <f t="shared" si="43"/>
        <v/>
      </c>
      <c r="C408" s="19"/>
      <c r="D408" s="19"/>
      <c r="E408" s="19"/>
      <c r="F408" s="20"/>
      <c r="G408" s="10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7">IF(M408&lt;&gt;0,1,0)</f>
        <v>0</v>
      </c>
      <c r="AC408" s="19">
        <f t="shared" ref="AC408:AC471" si="48">IF(N408&lt;&gt;0,1,0)</f>
        <v>0</v>
      </c>
      <c r="AD408" s="23" t="str">
        <f t="shared" ref="AD408:AE471" si="49">IF(W408&lt;&gt;"",$H408*W408,"")</f>
        <v/>
      </c>
      <c r="AE408" s="23" t="str">
        <f t="shared" si="49"/>
        <v/>
      </c>
    </row>
    <row r="409" spans="2:31" x14ac:dyDescent="0.25">
      <c r="B409" s="18" t="str">
        <f t="shared" si="43"/>
        <v/>
      </c>
      <c r="C409" s="19"/>
      <c r="D409" s="19"/>
      <c r="E409" s="19"/>
      <c r="F409" s="2"/>
      <c r="G409" s="10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7"/>
        <v>0</v>
      </c>
      <c r="AC409" s="19">
        <f t="shared" si="48"/>
        <v>0</v>
      </c>
      <c r="AD409" s="23" t="str">
        <f t="shared" si="49"/>
        <v/>
      </c>
      <c r="AE409" s="23" t="str">
        <f t="shared" si="49"/>
        <v/>
      </c>
    </row>
    <row r="410" spans="2:31" x14ac:dyDescent="0.25">
      <c r="B410" s="18" t="str">
        <f t="shared" si="43"/>
        <v/>
      </c>
      <c r="C410" s="19"/>
      <c r="D410" s="19"/>
      <c r="E410" s="19"/>
      <c r="F410" s="20"/>
      <c r="G410" s="10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7"/>
        <v>0</v>
      </c>
      <c r="AC410" s="19">
        <f t="shared" si="48"/>
        <v>0</v>
      </c>
      <c r="AD410" s="23" t="str">
        <f t="shared" si="49"/>
        <v/>
      </c>
      <c r="AE410" s="23" t="str">
        <f t="shared" si="49"/>
        <v/>
      </c>
    </row>
    <row r="411" spans="2:31" x14ac:dyDescent="0.25">
      <c r="B411" s="18" t="str">
        <f t="shared" si="43"/>
        <v/>
      </c>
      <c r="C411" s="19"/>
      <c r="D411" s="19"/>
      <c r="E411" s="19"/>
      <c r="F411" s="2"/>
      <c r="G411" s="10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7"/>
        <v>0</v>
      </c>
      <c r="AC411" s="19">
        <f t="shared" si="48"/>
        <v>0</v>
      </c>
      <c r="AD411" s="23" t="str">
        <f t="shared" si="49"/>
        <v/>
      </c>
      <c r="AE411" s="23" t="str">
        <f t="shared" si="49"/>
        <v/>
      </c>
    </row>
    <row r="412" spans="2:31" x14ac:dyDescent="0.25">
      <c r="B412" s="18" t="str">
        <f t="shared" si="43"/>
        <v/>
      </c>
      <c r="C412" s="19"/>
      <c r="D412" s="19"/>
      <c r="E412" s="19"/>
      <c r="F412" s="20"/>
      <c r="G412" s="10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7"/>
        <v>0</v>
      </c>
      <c r="AC412" s="19">
        <f t="shared" si="48"/>
        <v>0</v>
      </c>
      <c r="AD412" s="23" t="str">
        <f t="shared" si="49"/>
        <v/>
      </c>
      <c r="AE412" s="23" t="str">
        <f t="shared" si="49"/>
        <v/>
      </c>
    </row>
    <row r="413" spans="2:31" x14ac:dyDescent="0.25">
      <c r="B413" s="18" t="str">
        <f t="shared" si="43"/>
        <v/>
      </c>
      <c r="C413" s="19"/>
      <c r="D413" s="19"/>
      <c r="E413" s="19"/>
      <c r="F413" s="2"/>
      <c r="G413" s="10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7"/>
        <v>0</v>
      </c>
      <c r="AC413" s="19">
        <f t="shared" si="48"/>
        <v>0</v>
      </c>
      <c r="AD413" s="23" t="str">
        <f t="shared" si="49"/>
        <v/>
      </c>
      <c r="AE413" s="23" t="str">
        <f t="shared" si="49"/>
        <v/>
      </c>
    </row>
    <row r="414" spans="2:31" x14ac:dyDescent="0.25">
      <c r="B414" s="18" t="str">
        <f t="shared" ref="B414:B477" si="50">IF(G414="","",B413+1)</f>
        <v/>
      </c>
      <c r="C414" s="19"/>
      <c r="D414" s="19"/>
      <c r="E414" s="19"/>
      <c r="F414" s="20"/>
      <c r="G414" s="10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7"/>
        <v>0</v>
      </c>
      <c r="AC414" s="19">
        <f t="shared" si="48"/>
        <v>0</v>
      </c>
      <c r="AD414" s="23" t="str">
        <f t="shared" si="49"/>
        <v/>
      </c>
      <c r="AE414" s="23" t="str">
        <f t="shared" si="49"/>
        <v/>
      </c>
    </row>
    <row r="415" spans="2:31" x14ac:dyDescent="0.25">
      <c r="B415" s="18" t="str">
        <f t="shared" si="50"/>
        <v/>
      </c>
      <c r="C415" s="19"/>
      <c r="D415" s="19"/>
      <c r="E415" s="19"/>
      <c r="F415" s="2"/>
      <c r="G415" s="10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7"/>
        <v>0</v>
      </c>
      <c r="AC415" s="19">
        <f t="shared" si="48"/>
        <v>0</v>
      </c>
      <c r="AD415" s="23" t="str">
        <f t="shared" si="49"/>
        <v/>
      </c>
      <c r="AE415" s="23" t="str">
        <f t="shared" si="49"/>
        <v/>
      </c>
    </row>
    <row r="416" spans="2:31" x14ac:dyDescent="0.25">
      <c r="B416" s="18" t="str">
        <f t="shared" si="50"/>
        <v/>
      </c>
      <c r="C416" s="19"/>
      <c r="D416" s="19"/>
      <c r="E416" s="19"/>
      <c r="F416" s="20"/>
      <c r="G416" s="10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7"/>
        <v>0</v>
      </c>
      <c r="AC416" s="19">
        <f t="shared" si="48"/>
        <v>0</v>
      </c>
      <c r="AD416" s="23" t="str">
        <f t="shared" si="49"/>
        <v/>
      </c>
      <c r="AE416" s="23" t="str">
        <f t="shared" si="49"/>
        <v/>
      </c>
    </row>
    <row r="417" spans="2:31" x14ac:dyDescent="0.25">
      <c r="B417" s="18" t="str">
        <f t="shared" si="50"/>
        <v/>
      </c>
      <c r="C417" s="19"/>
      <c r="D417" s="19"/>
      <c r="E417" s="19"/>
      <c r="F417" s="2"/>
      <c r="G417" s="10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7"/>
        <v>0</v>
      </c>
      <c r="AC417" s="19">
        <f t="shared" si="48"/>
        <v>0</v>
      </c>
      <c r="AD417" s="23" t="str">
        <f t="shared" si="49"/>
        <v/>
      </c>
      <c r="AE417" s="23" t="str">
        <f t="shared" si="49"/>
        <v/>
      </c>
    </row>
    <row r="418" spans="2:31" x14ac:dyDescent="0.25">
      <c r="B418" s="18" t="str">
        <f t="shared" si="50"/>
        <v/>
      </c>
      <c r="C418" s="19"/>
      <c r="D418" s="19"/>
      <c r="E418" s="19"/>
      <c r="F418" s="20"/>
      <c r="G418" s="10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7"/>
        <v>0</v>
      </c>
      <c r="AC418" s="19">
        <f t="shared" si="48"/>
        <v>0</v>
      </c>
      <c r="AD418" s="23" t="str">
        <f t="shared" si="49"/>
        <v/>
      </c>
      <c r="AE418" s="23" t="str">
        <f t="shared" si="49"/>
        <v/>
      </c>
    </row>
    <row r="419" spans="2:31" x14ac:dyDescent="0.25">
      <c r="B419" s="18" t="str">
        <f t="shared" si="50"/>
        <v/>
      </c>
      <c r="C419" s="19"/>
      <c r="D419" s="19"/>
      <c r="E419" s="19"/>
      <c r="F419" s="2"/>
      <c r="G419" s="10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7"/>
        <v>0</v>
      </c>
      <c r="AC419" s="19">
        <f t="shared" si="48"/>
        <v>0</v>
      </c>
      <c r="AD419" s="23" t="str">
        <f t="shared" si="49"/>
        <v/>
      </c>
      <c r="AE419" s="23" t="str">
        <f t="shared" si="49"/>
        <v/>
      </c>
    </row>
    <row r="420" spans="2:31" x14ac:dyDescent="0.25">
      <c r="B420" s="18" t="str">
        <f t="shared" si="50"/>
        <v/>
      </c>
      <c r="C420" s="19"/>
      <c r="D420" s="19"/>
      <c r="E420" s="19"/>
      <c r="F420" s="20"/>
      <c r="G420" s="10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7"/>
        <v>0</v>
      </c>
      <c r="AC420" s="19">
        <f t="shared" si="48"/>
        <v>0</v>
      </c>
      <c r="AD420" s="23" t="str">
        <f t="shared" si="49"/>
        <v/>
      </c>
      <c r="AE420" s="23" t="str">
        <f t="shared" si="49"/>
        <v/>
      </c>
    </row>
    <row r="421" spans="2:31" x14ac:dyDescent="0.25">
      <c r="B421" s="18" t="str">
        <f t="shared" si="50"/>
        <v/>
      </c>
      <c r="C421" s="19"/>
      <c r="D421" s="19"/>
      <c r="E421" s="19"/>
      <c r="F421" s="2"/>
      <c r="G421" s="10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7"/>
        <v>0</v>
      </c>
      <c r="AC421" s="19">
        <f t="shared" si="48"/>
        <v>0</v>
      </c>
      <c r="AD421" s="23" t="str">
        <f t="shared" si="49"/>
        <v/>
      </c>
      <c r="AE421" s="23" t="str">
        <f t="shared" si="49"/>
        <v/>
      </c>
    </row>
    <row r="422" spans="2:31" x14ac:dyDescent="0.25">
      <c r="B422" s="18" t="str">
        <f t="shared" si="50"/>
        <v/>
      </c>
      <c r="C422" s="19"/>
      <c r="D422" s="19"/>
      <c r="E422" s="19"/>
      <c r="F422" s="20"/>
      <c r="G422" s="10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7"/>
        <v>0</v>
      </c>
      <c r="AC422" s="19">
        <f t="shared" si="48"/>
        <v>0</v>
      </c>
      <c r="AD422" s="23" t="str">
        <f t="shared" si="49"/>
        <v/>
      </c>
      <c r="AE422" s="23" t="str">
        <f t="shared" si="49"/>
        <v/>
      </c>
    </row>
    <row r="423" spans="2:31" x14ac:dyDescent="0.25">
      <c r="B423" s="18" t="str">
        <f t="shared" si="50"/>
        <v/>
      </c>
      <c r="C423" s="19"/>
      <c r="D423" s="19"/>
      <c r="E423" s="19"/>
      <c r="F423" s="2"/>
      <c r="G423" s="10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7"/>
        <v>0</v>
      </c>
      <c r="AC423" s="19">
        <f t="shared" si="48"/>
        <v>0</v>
      </c>
      <c r="AD423" s="23" t="str">
        <f t="shared" si="49"/>
        <v/>
      </c>
      <c r="AE423" s="23" t="str">
        <f t="shared" si="49"/>
        <v/>
      </c>
    </row>
    <row r="424" spans="2:31" x14ac:dyDescent="0.25">
      <c r="B424" s="18" t="str">
        <f t="shared" si="50"/>
        <v/>
      </c>
      <c r="C424" s="19"/>
      <c r="D424" s="19"/>
      <c r="E424" s="19"/>
      <c r="F424" s="20"/>
      <c r="G424" s="10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7"/>
        <v>0</v>
      </c>
      <c r="AC424" s="19">
        <f t="shared" si="48"/>
        <v>0</v>
      </c>
      <c r="AD424" s="23" t="str">
        <f t="shared" si="49"/>
        <v/>
      </c>
      <c r="AE424" s="23" t="str">
        <f t="shared" si="49"/>
        <v/>
      </c>
    </row>
    <row r="425" spans="2:31" x14ac:dyDescent="0.25">
      <c r="B425" s="18" t="str">
        <f t="shared" si="50"/>
        <v/>
      </c>
      <c r="C425" s="19"/>
      <c r="D425" s="19"/>
      <c r="E425" s="19"/>
      <c r="F425" s="2"/>
      <c r="G425" s="10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7"/>
        <v>0</v>
      </c>
      <c r="AC425" s="19">
        <f t="shared" si="48"/>
        <v>0</v>
      </c>
      <c r="AD425" s="23" t="str">
        <f t="shared" si="49"/>
        <v/>
      </c>
      <c r="AE425" s="23" t="str">
        <f t="shared" si="49"/>
        <v/>
      </c>
    </row>
    <row r="426" spans="2:31" x14ac:dyDescent="0.25">
      <c r="B426" s="18" t="str">
        <f t="shared" si="50"/>
        <v/>
      </c>
      <c r="C426" s="19"/>
      <c r="D426" s="19"/>
      <c r="E426" s="19"/>
      <c r="F426" s="20"/>
      <c r="G426" s="10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7"/>
        <v>0</v>
      </c>
      <c r="AC426" s="19">
        <f t="shared" si="48"/>
        <v>0</v>
      </c>
      <c r="AD426" s="23" t="str">
        <f t="shared" si="49"/>
        <v/>
      </c>
      <c r="AE426" s="23" t="str">
        <f t="shared" si="49"/>
        <v/>
      </c>
    </row>
    <row r="427" spans="2:31" x14ac:dyDescent="0.25">
      <c r="B427" s="18" t="str">
        <f t="shared" si="50"/>
        <v/>
      </c>
      <c r="C427" s="19"/>
      <c r="D427" s="19"/>
      <c r="E427" s="19"/>
      <c r="F427" s="2"/>
      <c r="G427" s="10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7"/>
        <v>0</v>
      </c>
      <c r="AC427" s="19">
        <f t="shared" si="48"/>
        <v>0</v>
      </c>
      <c r="AD427" s="23" t="str">
        <f t="shared" si="49"/>
        <v/>
      </c>
      <c r="AE427" s="23" t="str">
        <f t="shared" si="49"/>
        <v/>
      </c>
    </row>
    <row r="428" spans="2:31" x14ac:dyDescent="0.25">
      <c r="B428" s="18" t="str">
        <f t="shared" si="50"/>
        <v/>
      </c>
      <c r="C428" s="19"/>
      <c r="D428" s="19"/>
      <c r="E428" s="19"/>
      <c r="F428" s="20"/>
      <c r="G428" s="10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7"/>
        <v>0</v>
      </c>
      <c r="AC428" s="19">
        <f t="shared" si="48"/>
        <v>0</v>
      </c>
      <c r="AD428" s="23" t="str">
        <f t="shared" si="49"/>
        <v/>
      </c>
      <c r="AE428" s="23" t="str">
        <f t="shared" si="49"/>
        <v/>
      </c>
    </row>
    <row r="429" spans="2:31" x14ac:dyDescent="0.25">
      <c r="B429" s="18" t="str">
        <f t="shared" si="50"/>
        <v/>
      </c>
      <c r="C429" s="19"/>
      <c r="D429" s="19"/>
      <c r="E429" s="19"/>
      <c r="F429" s="2"/>
      <c r="G429" s="10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7"/>
        <v>0</v>
      </c>
      <c r="AC429" s="19">
        <f t="shared" si="48"/>
        <v>0</v>
      </c>
      <c r="AD429" s="23" t="str">
        <f t="shared" si="49"/>
        <v/>
      </c>
      <c r="AE429" s="23" t="str">
        <f t="shared" si="49"/>
        <v/>
      </c>
    </row>
    <row r="430" spans="2:31" x14ac:dyDescent="0.25">
      <c r="B430" s="18" t="str">
        <f t="shared" si="50"/>
        <v/>
      </c>
      <c r="C430" s="19"/>
      <c r="D430" s="19"/>
      <c r="E430" s="19"/>
      <c r="F430" s="20"/>
      <c r="G430" s="10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7"/>
        <v>0</v>
      </c>
      <c r="AC430" s="19">
        <f t="shared" si="48"/>
        <v>0</v>
      </c>
      <c r="AD430" s="23" t="str">
        <f t="shared" si="49"/>
        <v/>
      </c>
      <c r="AE430" s="23" t="str">
        <f t="shared" si="49"/>
        <v/>
      </c>
    </row>
    <row r="431" spans="2:31" x14ac:dyDescent="0.25">
      <c r="B431" s="18" t="str">
        <f t="shared" si="50"/>
        <v/>
      </c>
      <c r="C431" s="19"/>
      <c r="D431" s="19"/>
      <c r="E431" s="19"/>
      <c r="F431" s="2"/>
      <c r="G431" s="10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7"/>
        <v>0</v>
      </c>
      <c r="AC431" s="19">
        <f t="shared" si="48"/>
        <v>0</v>
      </c>
      <c r="AD431" s="23" t="str">
        <f t="shared" si="49"/>
        <v/>
      </c>
      <c r="AE431" s="23" t="str">
        <f t="shared" si="49"/>
        <v/>
      </c>
    </row>
    <row r="432" spans="2:31" x14ac:dyDescent="0.25">
      <c r="B432" s="18" t="str">
        <f t="shared" si="50"/>
        <v/>
      </c>
      <c r="C432" s="19"/>
      <c r="D432" s="19"/>
      <c r="E432" s="19"/>
      <c r="F432" s="20"/>
      <c r="G432" s="10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7"/>
        <v>0</v>
      </c>
      <c r="AC432" s="19">
        <f t="shared" si="48"/>
        <v>0</v>
      </c>
      <c r="AD432" s="23" t="str">
        <f t="shared" si="49"/>
        <v/>
      </c>
      <c r="AE432" s="23" t="str">
        <f t="shared" si="49"/>
        <v/>
      </c>
    </row>
    <row r="433" spans="2:31" x14ac:dyDescent="0.25">
      <c r="B433" s="18" t="str">
        <f t="shared" si="50"/>
        <v/>
      </c>
      <c r="C433" s="19"/>
      <c r="D433" s="19"/>
      <c r="E433" s="19"/>
      <c r="F433" s="2"/>
      <c r="G433" s="10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7"/>
        <v>0</v>
      </c>
      <c r="AC433" s="19">
        <f t="shared" si="48"/>
        <v>0</v>
      </c>
      <c r="AD433" s="23" t="str">
        <f t="shared" si="49"/>
        <v/>
      </c>
      <c r="AE433" s="23" t="str">
        <f t="shared" si="49"/>
        <v/>
      </c>
    </row>
    <row r="434" spans="2:31" x14ac:dyDescent="0.25">
      <c r="B434" s="18" t="str">
        <f t="shared" si="50"/>
        <v/>
      </c>
      <c r="C434" s="19"/>
      <c r="D434" s="19"/>
      <c r="E434" s="19"/>
      <c r="F434" s="20"/>
      <c r="G434" s="10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7"/>
        <v>0</v>
      </c>
      <c r="AC434" s="19">
        <f t="shared" si="48"/>
        <v>0</v>
      </c>
      <c r="AD434" s="23" t="str">
        <f t="shared" si="49"/>
        <v/>
      </c>
      <c r="AE434" s="23" t="str">
        <f t="shared" si="49"/>
        <v/>
      </c>
    </row>
    <row r="435" spans="2:31" x14ac:dyDescent="0.25">
      <c r="B435" s="18" t="str">
        <f t="shared" si="50"/>
        <v/>
      </c>
      <c r="C435" s="19"/>
      <c r="D435" s="19"/>
      <c r="E435" s="19"/>
      <c r="F435" s="2"/>
      <c r="G435" s="10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7"/>
        <v>0</v>
      </c>
      <c r="AC435" s="19">
        <f t="shared" si="48"/>
        <v>0</v>
      </c>
      <c r="AD435" s="23" t="str">
        <f t="shared" si="49"/>
        <v/>
      </c>
      <c r="AE435" s="23" t="str">
        <f t="shared" si="49"/>
        <v/>
      </c>
    </row>
    <row r="436" spans="2:31" x14ac:dyDescent="0.25">
      <c r="B436" s="18" t="str">
        <f t="shared" si="50"/>
        <v/>
      </c>
      <c r="C436" s="19"/>
      <c r="D436" s="19"/>
      <c r="E436" s="19"/>
      <c r="F436" s="20"/>
      <c r="G436" s="10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7"/>
        <v>0</v>
      </c>
      <c r="AC436" s="19">
        <f t="shared" si="48"/>
        <v>0</v>
      </c>
      <c r="AD436" s="23" t="str">
        <f t="shared" si="49"/>
        <v/>
      </c>
      <c r="AE436" s="23" t="str">
        <f t="shared" si="49"/>
        <v/>
      </c>
    </row>
    <row r="437" spans="2:31" x14ac:dyDescent="0.25">
      <c r="B437" s="18" t="str">
        <f t="shared" si="50"/>
        <v/>
      </c>
      <c r="C437" s="19"/>
      <c r="D437" s="19"/>
      <c r="E437" s="19"/>
      <c r="F437" s="2"/>
      <c r="G437" s="10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7"/>
        <v>0</v>
      </c>
      <c r="AC437" s="19">
        <f t="shared" si="48"/>
        <v>0</v>
      </c>
      <c r="AD437" s="23" t="str">
        <f t="shared" si="49"/>
        <v/>
      </c>
      <c r="AE437" s="23" t="str">
        <f t="shared" si="49"/>
        <v/>
      </c>
    </row>
    <row r="438" spans="2:31" x14ac:dyDescent="0.25">
      <c r="B438" s="18" t="str">
        <f t="shared" si="50"/>
        <v/>
      </c>
      <c r="C438" s="19"/>
      <c r="D438" s="19"/>
      <c r="E438" s="19"/>
      <c r="F438" s="20"/>
      <c r="G438" s="10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7"/>
        <v>0</v>
      </c>
      <c r="AC438" s="19">
        <f t="shared" si="48"/>
        <v>0</v>
      </c>
      <c r="AD438" s="23" t="str">
        <f t="shared" si="49"/>
        <v/>
      </c>
      <c r="AE438" s="23" t="str">
        <f t="shared" si="49"/>
        <v/>
      </c>
    </row>
    <row r="439" spans="2:31" x14ac:dyDescent="0.25">
      <c r="B439" s="18" t="str">
        <f t="shared" si="50"/>
        <v/>
      </c>
      <c r="C439" s="19"/>
      <c r="D439" s="19"/>
      <c r="E439" s="19"/>
      <c r="F439" s="2"/>
      <c r="G439" s="10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7"/>
        <v>0</v>
      </c>
      <c r="AC439" s="19">
        <f t="shared" si="48"/>
        <v>0</v>
      </c>
      <c r="AD439" s="23" t="str">
        <f t="shared" si="49"/>
        <v/>
      </c>
      <c r="AE439" s="23" t="str">
        <f t="shared" si="49"/>
        <v/>
      </c>
    </row>
    <row r="440" spans="2:31" x14ac:dyDescent="0.25">
      <c r="B440" s="18" t="str">
        <f t="shared" si="50"/>
        <v/>
      </c>
      <c r="C440" s="19"/>
      <c r="D440" s="19"/>
      <c r="E440" s="19"/>
      <c r="F440" s="20"/>
      <c r="G440" s="10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7"/>
        <v>0</v>
      </c>
      <c r="AC440" s="19">
        <f t="shared" si="48"/>
        <v>0</v>
      </c>
      <c r="AD440" s="23" t="str">
        <f t="shared" si="49"/>
        <v/>
      </c>
      <c r="AE440" s="23" t="str">
        <f t="shared" si="49"/>
        <v/>
      </c>
    </row>
    <row r="441" spans="2:31" x14ac:dyDescent="0.25">
      <c r="B441" s="18" t="str">
        <f t="shared" si="50"/>
        <v/>
      </c>
      <c r="C441" s="19"/>
      <c r="D441" s="19"/>
      <c r="E441" s="19"/>
      <c r="F441" s="2"/>
      <c r="G441" s="10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7"/>
        <v>0</v>
      </c>
      <c r="AC441" s="19">
        <f t="shared" si="48"/>
        <v>0</v>
      </c>
      <c r="AD441" s="23" t="str">
        <f t="shared" si="49"/>
        <v/>
      </c>
      <c r="AE441" s="23" t="str">
        <f t="shared" si="49"/>
        <v/>
      </c>
    </row>
    <row r="442" spans="2:31" x14ac:dyDescent="0.25">
      <c r="B442" s="18" t="str">
        <f t="shared" si="50"/>
        <v/>
      </c>
      <c r="C442" s="19"/>
      <c r="D442" s="19"/>
      <c r="E442" s="19"/>
      <c r="F442" s="20"/>
      <c r="G442" s="10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7"/>
        <v>0</v>
      </c>
      <c r="AC442" s="19">
        <f t="shared" si="48"/>
        <v>0</v>
      </c>
      <c r="AD442" s="23" t="str">
        <f t="shared" si="49"/>
        <v/>
      </c>
      <c r="AE442" s="23" t="str">
        <f t="shared" si="49"/>
        <v/>
      </c>
    </row>
    <row r="443" spans="2:31" x14ac:dyDescent="0.25">
      <c r="B443" s="18" t="str">
        <f t="shared" si="50"/>
        <v/>
      </c>
      <c r="C443" s="19"/>
      <c r="D443" s="19"/>
      <c r="E443" s="19"/>
      <c r="F443" s="2"/>
      <c r="G443" s="10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7"/>
        <v>0</v>
      </c>
      <c r="AC443" s="19">
        <f t="shared" si="48"/>
        <v>0</v>
      </c>
      <c r="AD443" s="23" t="str">
        <f t="shared" si="49"/>
        <v/>
      </c>
      <c r="AE443" s="23" t="str">
        <f t="shared" si="49"/>
        <v/>
      </c>
    </row>
    <row r="444" spans="2:31" x14ac:dyDescent="0.25">
      <c r="B444" s="18" t="str">
        <f t="shared" si="50"/>
        <v/>
      </c>
      <c r="C444" s="19"/>
      <c r="D444" s="19"/>
      <c r="E444" s="19"/>
      <c r="F444" s="20"/>
      <c r="G444" s="10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7"/>
        <v>0</v>
      </c>
      <c r="AC444" s="19">
        <f t="shared" si="48"/>
        <v>0</v>
      </c>
      <c r="AD444" s="23" t="str">
        <f t="shared" si="49"/>
        <v/>
      </c>
      <c r="AE444" s="23" t="str">
        <f t="shared" si="49"/>
        <v/>
      </c>
    </row>
    <row r="445" spans="2:31" x14ac:dyDescent="0.25">
      <c r="B445" s="18" t="str">
        <f t="shared" si="50"/>
        <v/>
      </c>
      <c r="C445" s="19"/>
      <c r="D445" s="19"/>
      <c r="E445" s="19"/>
      <c r="F445" s="2"/>
      <c r="G445" s="10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7"/>
        <v>0</v>
      </c>
      <c r="AC445" s="19">
        <f t="shared" si="48"/>
        <v>0</v>
      </c>
      <c r="AD445" s="23" t="str">
        <f t="shared" si="49"/>
        <v/>
      </c>
      <c r="AE445" s="23" t="str">
        <f t="shared" si="49"/>
        <v/>
      </c>
    </row>
    <row r="446" spans="2:31" x14ac:dyDescent="0.25">
      <c r="B446" s="18" t="str">
        <f t="shared" si="50"/>
        <v/>
      </c>
      <c r="C446" s="19"/>
      <c r="D446" s="19"/>
      <c r="E446" s="19"/>
      <c r="F446" s="20"/>
      <c r="G446" s="10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7"/>
        <v>0</v>
      </c>
      <c r="AC446" s="19">
        <f t="shared" si="48"/>
        <v>0</v>
      </c>
      <c r="AD446" s="23" t="str">
        <f t="shared" si="49"/>
        <v/>
      </c>
      <c r="AE446" s="23" t="str">
        <f t="shared" si="49"/>
        <v/>
      </c>
    </row>
    <row r="447" spans="2:31" x14ac:dyDescent="0.25">
      <c r="B447" s="18" t="str">
        <f t="shared" si="50"/>
        <v/>
      </c>
      <c r="C447" s="19"/>
      <c r="D447" s="19"/>
      <c r="E447" s="19"/>
      <c r="F447" s="2"/>
      <c r="G447" s="10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7"/>
        <v>0</v>
      </c>
      <c r="AC447" s="19">
        <f t="shared" si="48"/>
        <v>0</v>
      </c>
      <c r="AD447" s="23" t="str">
        <f t="shared" si="49"/>
        <v/>
      </c>
      <c r="AE447" s="23" t="str">
        <f t="shared" si="49"/>
        <v/>
      </c>
    </row>
    <row r="448" spans="2:31" x14ac:dyDescent="0.25">
      <c r="B448" s="18" t="str">
        <f t="shared" si="50"/>
        <v/>
      </c>
      <c r="C448" s="19"/>
      <c r="D448" s="19"/>
      <c r="E448" s="19"/>
      <c r="F448" s="20"/>
      <c r="G448" s="10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7"/>
        <v>0</v>
      </c>
      <c r="AC448" s="19">
        <f t="shared" si="48"/>
        <v>0</v>
      </c>
      <c r="AD448" s="23" t="str">
        <f t="shared" si="49"/>
        <v/>
      </c>
      <c r="AE448" s="23" t="str">
        <f t="shared" si="49"/>
        <v/>
      </c>
    </row>
    <row r="449" spans="2:31" x14ac:dyDescent="0.25">
      <c r="B449" s="18" t="str">
        <f t="shared" si="50"/>
        <v/>
      </c>
      <c r="C449" s="19"/>
      <c r="D449" s="19"/>
      <c r="E449" s="19"/>
      <c r="F449" s="2"/>
      <c r="G449" s="10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7"/>
        <v>0</v>
      </c>
      <c r="AC449" s="19">
        <f t="shared" si="48"/>
        <v>0</v>
      </c>
      <c r="AD449" s="23" t="str">
        <f t="shared" si="49"/>
        <v/>
      </c>
      <c r="AE449" s="23" t="str">
        <f t="shared" si="49"/>
        <v/>
      </c>
    </row>
    <row r="450" spans="2:31" x14ac:dyDescent="0.25">
      <c r="B450" s="18" t="str">
        <f t="shared" si="50"/>
        <v/>
      </c>
      <c r="C450" s="19"/>
      <c r="D450" s="19"/>
      <c r="E450" s="19"/>
      <c r="F450" s="20"/>
      <c r="G450" s="10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7"/>
        <v>0</v>
      </c>
      <c r="AC450" s="19">
        <f t="shared" si="48"/>
        <v>0</v>
      </c>
      <c r="AD450" s="23" t="str">
        <f t="shared" si="49"/>
        <v/>
      </c>
      <c r="AE450" s="23" t="str">
        <f t="shared" si="49"/>
        <v/>
      </c>
    </row>
    <row r="451" spans="2:31" x14ac:dyDescent="0.25">
      <c r="B451" s="18" t="str">
        <f t="shared" si="50"/>
        <v/>
      </c>
      <c r="C451" s="19"/>
      <c r="D451" s="19"/>
      <c r="E451" s="19"/>
      <c r="F451" s="2"/>
      <c r="G451" s="10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7"/>
        <v>0</v>
      </c>
      <c r="AC451" s="19">
        <f t="shared" si="48"/>
        <v>0</v>
      </c>
      <c r="AD451" s="23" t="str">
        <f t="shared" si="49"/>
        <v/>
      </c>
      <c r="AE451" s="23" t="str">
        <f t="shared" si="49"/>
        <v/>
      </c>
    </row>
    <row r="452" spans="2:31" x14ac:dyDescent="0.25">
      <c r="B452" s="18" t="str">
        <f t="shared" si="50"/>
        <v/>
      </c>
      <c r="C452" s="19"/>
      <c r="D452" s="19"/>
      <c r="E452" s="19"/>
      <c r="F452" s="20"/>
      <c r="G452" s="10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7"/>
        <v>0</v>
      </c>
      <c r="AC452" s="19">
        <f t="shared" si="48"/>
        <v>0</v>
      </c>
      <c r="AD452" s="23" t="str">
        <f t="shared" si="49"/>
        <v/>
      </c>
      <c r="AE452" s="23" t="str">
        <f t="shared" si="49"/>
        <v/>
      </c>
    </row>
    <row r="453" spans="2:31" x14ac:dyDescent="0.25">
      <c r="B453" s="18" t="str">
        <f t="shared" si="50"/>
        <v/>
      </c>
      <c r="C453" s="19"/>
      <c r="D453" s="19"/>
      <c r="E453" s="19"/>
      <c r="F453" s="2"/>
      <c r="G453" s="10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7"/>
        <v>0</v>
      </c>
      <c r="AC453" s="19">
        <f t="shared" si="48"/>
        <v>0</v>
      </c>
      <c r="AD453" s="23" t="str">
        <f t="shared" si="49"/>
        <v/>
      </c>
      <c r="AE453" s="23" t="str">
        <f t="shared" si="49"/>
        <v/>
      </c>
    </row>
    <row r="454" spans="2:31" x14ac:dyDescent="0.25">
      <c r="B454" s="18" t="str">
        <f t="shared" si="50"/>
        <v/>
      </c>
      <c r="C454" s="19"/>
      <c r="D454" s="19"/>
      <c r="E454" s="19"/>
      <c r="F454" s="20"/>
      <c r="G454" s="10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7"/>
        <v>0</v>
      </c>
      <c r="AC454" s="19">
        <f t="shared" si="48"/>
        <v>0</v>
      </c>
      <c r="AD454" s="23" t="str">
        <f t="shared" si="49"/>
        <v/>
      </c>
      <c r="AE454" s="23" t="str">
        <f t="shared" si="49"/>
        <v/>
      </c>
    </row>
    <row r="455" spans="2:31" x14ac:dyDescent="0.25">
      <c r="B455" s="18" t="str">
        <f t="shared" si="50"/>
        <v/>
      </c>
      <c r="C455" s="19"/>
      <c r="D455" s="19"/>
      <c r="E455" s="19"/>
      <c r="F455" s="2"/>
      <c r="G455" s="10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7"/>
        <v>0</v>
      </c>
      <c r="AC455" s="19">
        <f t="shared" si="48"/>
        <v>0</v>
      </c>
      <c r="AD455" s="23" t="str">
        <f t="shared" si="49"/>
        <v/>
      </c>
      <c r="AE455" s="23" t="str">
        <f t="shared" si="49"/>
        <v/>
      </c>
    </row>
    <row r="456" spans="2:31" x14ac:dyDescent="0.25">
      <c r="B456" s="18" t="str">
        <f t="shared" si="50"/>
        <v/>
      </c>
      <c r="C456" s="19"/>
      <c r="D456" s="19"/>
      <c r="E456" s="19"/>
      <c r="F456" s="20"/>
      <c r="G456" s="10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7"/>
        <v>0</v>
      </c>
      <c r="AC456" s="19">
        <f t="shared" si="48"/>
        <v>0</v>
      </c>
      <c r="AD456" s="23" t="str">
        <f t="shared" si="49"/>
        <v/>
      </c>
      <c r="AE456" s="23" t="str">
        <f t="shared" si="49"/>
        <v/>
      </c>
    </row>
    <row r="457" spans="2:31" x14ac:dyDescent="0.25">
      <c r="B457" s="18" t="str">
        <f t="shared" si="50"/>
        <v/>
      </c>
      <c r="C457" s="19"/>
      <c r="D457" s="19"/>
      <c r="E457" s="19"/>
      <c r="F457" s="2"/>
      <c r="G457" s="10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7"/>
        <v>0</v>
      </c>
      <c r="AC457" s="19">
        <f t="shared" si="48"/>
        <v>0</v>
      </c>
      <c r="AD457" s="23" t="str">
        <f t="shared" si="49"/>
        <v/>
      </c>
      <c r="AE457" s="23" t="str">
        <f t="shared" si="49"/>
        <v/>
      </c>
    </row>
    <row r="458" spans="2:31" x14ac:dyDescent="0.25">
      <c r="B458" s="18" t="str">
        <f t="shared" si="50"/>
        <v/>
      </c>
      <c r="C458" s="19"/>
      <c r="D458" s="19"/>
      <c r="E458" s="19"/>
      <c r="F458" s="20"/>
      <c r="G458" s="10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7"/>
        <v>0</v>
      </c>
      <c r="AC458" s="19">
        <f t="shared" si="48"/>
        <v>0</v>
      </c>
      <c r="AD458" s="23" t="str">
        <f t="shared" si="49"/>
        <v/>
      </c>
      <c r="AE458" s="23" t="str">
        <f t="shared" si="49"/>
        <v/>
      </c>
    </row>
    <row r="459" spans="2:31" x14ac:dyDescent="0.25">
      <c r="B459" s="18" t="str">
        <f t="shared" si="50"/>
        <v/>
      </c>
      <c r="C459" s="19"/>
      <c r="D459" s="19"/>
      <c r="E459" s="19"/>
      <c r="F459" s="2"/>
      <c r="G459" s="10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7"/>
        <v>0</v>
      </c>
      <c r="AC459" s="19">
        <f t="shared" si="48"/>
        <v>0</v>
      </c>
      <c r="AD459" s="23" t="str">
        <f t="shared" si="49"/>
        <v/>
      </c>
      <c r="AE459" s="23" t="str">
        <f t="shared" si="49"/>
        <v/>
      </c>
    </row>
    <row r="460" spans="2:31" x14ac:dyDescent="0.25">
      <c r="B460" s="18" t="str">
        <f t="shared" si="50"/>
        <v/>
      </c>
      <c r="C460" s="19"/>
      <c r="D460" s="19"/>
      <c r="E460" s="19"/>
      <c r="F460" s="20"/>
      <c r="G460" s="10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7"/>
        <v>0</v>
      </c>
      <c r="AC460" s="19">
        <f t="shared" si="48"/>
        <v>0</v>
      </c>
      <c r="AD460" s="23" t="str">
        <f t="shared" si="49"/>
        <v/>
      </c>
      <c r="AE460" s="23" t="str">
        <f t="shared" si="49"/>
        <v/>
      </c>
    </row>
    <row r="461" spans="2:31" x14ac:dyDescent="0.25">
      <c r="B461" s="18" t="str">
        <f t="shared" si="50"/>
        <v/>
      </c>
      <c r="C461" s="19"/>
      <c r="D461" s="19"/>
      <c r="E461" s="19"/>
      <c r="F461" s="2"/>
      <c r="G461" s="10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7"/>
        <v>0</v>
      </c>
      <c r="AC461" s="19">
        <f t="shared" si="48"/>
        <v>0</v>
      </c>
      <c r="AD461" s="23" t="str">
        <f t="shared" si="49"/>
        <v/>
      </c>
      <c r="AE461" s="23" t="str">
        <f t="shared" si="49"/>
        <v/>
      </c>
    </row>
    <row r="462" spans="2:31" x14ac:dyDescent="0.25">
      <c r="B462" s="18" t="str">
        <f t="shared" si="50"/>
        <v/>
      </c>
      <c r="C462" s="19"/>
      <c r="D462" s="19"/>
      <c r="E462" s="19"/>
      <c r="F462" s="20"/>
      <c r="G462" s="10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7"/>
        <v>0</v>
      </c>
      <c r="AC462" s="19">
        <f t="shared" si="48"/>
        <v>0</v>
      </c>
      <c r="AD462" s="23" t="str">
        <f t="shared" si="49"/>
        <v/>
      </c>
      <c r="AE462" s="23" t="str">
        <f t="shared" si="49"/>
        <v/>
      </c>
    </row>
    <row r="463" spans="2:31" x14ac:dyDescent="0.25">
      <c r="B463" s="18" t="str">
        <f t="shared" si="50"/>
        <v/>
      </c>
      <c r="C463" s="19"/>
      <c r="D463" s="19"/>
      <c r="E463" s="19"/>
      <c r="F463" s="2"/>
      <c r="G463" s="10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7"/>
        <v>0</v>
      </c>
      <c r="AC463" s="19">
        <f t="shared" si="48"/>
        <v>0</v>
      </c>
      <c r="AD463" s="23" t="str">
        <f t="shared" si="49"/>
        <v/>
      </c>
      <c r="AE463" s="23" t="str">
        <f t="shared" si="49"/>
        <v/>
      </c>
    </row>
    <row r="464" spans="2:31" x14ac:dyDescent="0.25">
      <c r="B464" s="18" t="str">
        <f t="shared" si="50"/>
        <v/>
      </c>
      <c r="C464" s="19"/>
      <c r="D464" s="19"/>
      <c r="E464" s="19"/>
      <c r="F464" s="20"/>
      <c r="G464" s="10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7"/>
        <v>0</v>
      </c>
      <c r="AC464" s="19">
        <f t="shared" si="48"/>
        <v>0</v>
      </c>
      <c r="AD464" s="23" t="str">
        <f t="shared" si="49"/>
        <v/>
      </c>
      <c r="AE464" s="23" t="str">
        <f t="shared" si="49"/>
        <v/>
      </c>
    </row>
    <row r="465" spans="2:31" x14ac:dyDescent="0.25">
      <c r="B465" s="18" t="str">
        <f t="shared" si="50"/>
        <v/>
      </c>
      <c r="C465" s="19"/>
      <c r="D465" s="19"/>
      <c r="E465" s="19"/>
      <c r="F465" s="2"/>
      <c r="G465" s="10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7"/>
        <v>0</v>
      </c>
      <c r="AC465" s="19">
        <f t="shared" si="48"/>
        <v>0</v>
      </c>
      <c r="AD465" s="23" t="str">
        <f t="shared" si="49"/>
        <v/>
      </c>
      <c r="AE465" s="23" t="str">
        <f t="shared" si="49"/>
        <v/>
      </c>
    </row>
    <row r="466" spans="2:31" x14ac:dyDescent="0.25">
      <c r="B466" s="18" t="str">
        <f t="shared" si="50"/>
        <v/>
      </c>
      <c r="C466" s="19"/>
      <c r="D466" s="19"/>
      <c r="E466" s="19"/>
      <c r="F466" s="20"/>
      <c r="G466" s="10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7"/>
        <v>0</v>
      </c>
      <c r="AC466" s="19">
        <f t="shared" si="48"/>
        <v>0</v>
      </c>
      <c r="AD466" s="23" t="str">
        <f t="shared" si="49"/>
        <v/>
      </c>
      <c r="AE466" s="23" t="str">
        <f t="shared" si="49"/>
        <v/>
      </c>
    </row>
    <row r="467" spans="2:31" x14ac:dyDescent="0.25">
      <c r="B467" s="18" t="str">
        <f t="shared" si="50"/>
        <v/>
      </c>
      <c r="C467" s="19"/>
      <c r="D467" s="19"/>
      <c r="E467" s="19"/>
      <c r="F467" s="2"/>
      <c r="G467" s="10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7"/>
        <v>0</v>
      </c>
      <c r="AC467" s="19">
        <f t="shared" si="48"/>
        <v>0</v>
      </c>
      <c r="AD467" s="23" t="str">
        <f t="shared" si="49"/>
        <v/>
      </c>
      <c r="AE467" s="23" t="str">
        <f t="shared" si="49"/>
        <v/>
      </c>
    </row>
    <row r="468" spans="2:31" x14ac:dyDescent="0.25">
      <c r="B468" s="18" t="str">
        <f t="shared" si="50"/>
        <v/>
      </c>
      <c r="C468" s="19"/>
      <c r="D468" s="19"/>
      <c r="E468" s="19"/>
      <c r="F468" s="20"/>
      <c r="G468" s="10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7"/>
        <v>0</v>
      </c>
      <c r="AC468" s="19">
        <f t="shared" si="48"/>
        <v>0</v>
      </c>
      <c r="AD468" s="23" t="str">
        <f t="shared" si="49"/>
        <v/>
      </c>
      <c r="AE468" s="23" t="str">
        <f t="shared" si="49"/>
        <v/>
      </c>
    </row>
    <row r="469" spans="2:31" x14ac:dyDescent="0.25">
      <c r="B469" s="18" t="str">
        <f t="shared" si="50"/>
        <v/>
      </c>
      <c r="C469" s="19"/>
      <c r="D469" s="19"/>
      <c r="E469" s="19"/>
      <c r="F469" s="2"/>
      <c r="G469" s="10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7"/>
        <v>0</v>
      </c>
      <c r="AC469" s="19">
        <f t="shared" si="48"/>
        <v>0</v>
      </c>
      <c r="AD469" s="23" t="str">
        <f t="shared" si="49"/>
        <v/>
      </c>
      <c r="AE469" s="23" t="str">
        <f t="shared" si="49"/>
        <v/>
      </c>
    </row>
    <row r="470" spans="2:31" x14ac:dyDescent="0.25">
      <c r="B470" s="18" t="str">
        <f t="shared" si="50"/>
        <v/>
      </c>
      <c r="C470" s="19"/>
      <c r="D470" s="19"/>
      <c r="E470" s="19"/>
      <c r="F470" s="20"/>
      <c r="G470" s="10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7"/>
        <v>0</v>
      </c>
      <c r="AC470" s="19">
        <f t="shared" si="48"/>
        <v>0</v>
      </c>
      <c r="AD470" s="23" t="str">
        <f t="shared" si="49"/>
        <v/>
      </c>
      <c r="AE470" s="23" t="str">
        <f t="shared" si="49"/>
        <v/>
      </c>
    </row>
    <row r="471" spans="2:31" x14ac:dyDescent="0.25">
      <c r="B471" s="18" t="str">
        <f t="shared" si="50"/>
        <v/>
      </c>
      <c r="C471" s="19"/>
      <c r="D471" s="19"/>
      <c r="E471" s="19"/>
      <c r="F471" s="2"/>
      <c r="G471" s="10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7"/>
        <v>0</v>
      </c>
      <c r="AC471" s="19">
        <f t="shared" si="48"/>
        <v>0</v>
      </c>
      <c r="AD471" s="23" t="str">
        <f t="shared" si="49"/>
        <v/>
      </c>
      <c r="AE471" s="23" t="str">
        <f t="shared" si="49"/>
        <v/>
      </c>
    </row>
    <row r="472" spans="2:31" x14ac:dyDescent="0.25">
      <c r="B472" s="18" t="str">
        <f t="shared" si="50"/>
        <v/>
      </c>
      <c r="C472" s="19"/>
      <c r="D472" s="19"/>
      <c r="E472" s="19"/>
      <c r="F472" s="20"/>
      <c r="G472" s="10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4">IF(M472&lt;&gt;0,1,0)</f>
        <v>0</v>
      </c>
      <c r="AC472" s="19">
        <f t="shared" ref="AC472:AC535" si="55">IF(N472&lt;&gt;0,1,0)</f>
        <v>0</v>
      </c>
      <c r="AD472" s="23" t="str">
        <f t="shared" ref="AD472:AE535" si="56">IF(W472&lt;&gt;"",$H472*W472,"")</f>
        <v/>
      </c>
      <c r="AE472" s="23" t="str">
        <f t="shared" si="56"/>
        <v/>
      </c>
    </row>
    <row r="473" spans="2:31" x14ac:dyDescent="0.25">
      <c r="B473" s="18" t="str">
        <f t="shared" si="50"/>
        <v/>
      </c>
      <c r="C473" s="19"/>
      <c r="D473" s="19"/>
      <c r="E473" s="19"/>
      <c r="F473" s="2"/>
      <c r="G473" s="10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4"/>
        <v>0</v>
      </c>
      <c r="AC473" s="19">
        <f t="shared" si="55"/>
        <v>0</v>
      </c>
      <c r="AD473" s="23" t="str">
        <f t="shared" si="56"/>
        <v/>
      </c>
      <c r="AE473" s="23" t="str">
        <f t="shared" si="56"/>
        <v/>
      </c>
    </row>
    <row r="474" spans="2:31" x14ac:dyDescent="0.25">
      <c r="B474" s="18" t="str">
        <f t="shared" si="50"/>
        <v/>
      </c>
      <c r="C474" s="19"/>
      <c r="D474" s="19"/>
      <c r="E474" s="19"/>
      <c r="F474" s="20"/>
      <c r="G474" s="10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4"/>
        <v>0</v>
      </c>
      <c r="AC474" s="19">
        <f t="shared" si="55"/>
        <v>0</v>
      </c>
      <c r="AD474" s="23" t="str">
        <f t="shared" si="56"/>
        <v/>
      </c>
      <c r="AE474" s="23" t="str">
        <f t="shared" si="56"/>
        <v/>
      </c>
    </row>
    <row r="475" spans="2:31" x14ac:dyDescent="0.25">
      <c r="B475" s="18" t="str">
        <f t="shared" si="50"/>
        <v/>
      </c>
      <c r="C475" s="19"/>
      <c r="D475" s="19"/>
      <c r="E475" s="19"/>
      <c r="F475" s="2"/>
      <c r="G475" s="10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4"/>
        <v>0</v>
      </c>
      <c r="AC475" s="19">
        <f t="shared" si="55"/>
        <v>0</v>
      </c>
      <c r="AD475" s="23" t="str">
        <f t="shared" si="56"/>
        <v/>
      </c>
      <c r="AE475" s="23" t="str">
        <f t="shared" si="56"/>
        <v/>
      </c>
    </row>
    <row r="476" spans="2:31" x14ac:dyDescent="0.25">
      <c r="B476" s="18" t="str">
        <f t="shared" si="50"/>
        <v/>
      </c>
      <c r="C476" s="19"/>
      <c r="D476" s="19"/>
      <c r="E476" s="19"/>
      <c r="F476" s="20"/>
      <c r="G476" s="10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4"/>
        <v>0</v>
      </c>
      <c r="AC476" s="19">
        <f t="shared" si="55"/>
        <v>0</v>
      </c>
      <c r="AD476" s="23" t="str">
        <f t="shared" si="56"/>
        <v/>
      </c>
      <c r="AE476" s="23" t="str">
        <f t="shared" si="56"/>
        <v/>
      </c>
    </row>
    <row r="477" spans="2:31" x14ac:dyDescent="0.25">
      <c r="B477" s="18" t="str">
        <f t="shared" si="50"/>
        <v/>
      </c>
      <c r="C477" s="19"/>
      <c r="D477" s="19"/>
      <c r="E477" s="19"/>
      <c r="F477" s="2"/>
      <c r="G477" s="10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4"/>
        <v>0</v>
      </c>
      <c r="AC477" s="19">
        <f t="shared" si="55"/>
        <v>0</v>
      </c>
      <c r="AD477" s="23" t="str">
        <f t="shared" si="56"/>
        <v/>
      </c>
      <c r="AE477" s="23" t="str">
        <f t="shared" si="56"/>
        <v/>
      </c>
    </row>
    <row r="478" spans="2:31" x14ac:dyDescent="0.25">
      <c r="B478" s="18" t="str">
        <f t="shared" ref="B478:B541" si="57">IF(G478="","",B477+1)</f>
        <v/>
      </c>
      <c r="C478" s="19"/>
      <c r="D478" s="19"/>
      <c r="E478" s="19"/>
      <c r="F478" s="20"/>
      <c r="G478" s="10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4"/>
        <v>0</v>
      </c>
      <c r="AC478" s="19">
        <f t="shared" si="55"/>
        <v>0</v>
      </c>
      <c r="AD478" s="23" t="str">
        <f t="shared" si="56"/>
        <v/>
      </c>
      <c r="AE478" s="23" t="str">
        <f t="shared" si="56"/>
        <v/>
      </c>
    </row>
    <row r="479" spans="2:31" x14ac:dyDescent="0.25">
      <c r="B479" s="18" t="str">
        <f t="shared" si="57"/>
        <v/>
      </c>
      <c r="C479" s="19"/>
      <c r="D479" s="19"/>
      <c r="E479" s="19"/>
      <c r="F479" s="2"/>
      <c r="G479" s="10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4"/>
        <v>0</v>
      </c>
      <c r="AC479" s="19">
        <f t="shared" si="55"/>
        <v>0</v>
      </c>
      <c r="AD479" s="23" t="str">
        <f t="shared" si="56"/>
        <v/>
      </c>
      <c r="AE479" s="23" t="str">
        <f t="shared" si="56"/>
        <v/>
      </c>
    </row>
    <row r="480" spans="2:31" x14ac:dyDescent="0.25">
      <c r="B480" s="18" t="str">
        <f t="shared" si="57"/>
        <v/>
      </c>
      <c r="C480" s="19"/>
      <c r="D480" s="19"/>
      <c r="E480" s="19"/>
      <c r="F480" s="20"/>
      <c r="G480" s="10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4"/>
        <v>0</v>
      </c>
      <c r="AC480" s="19">
        <f t="shared" si="55"/>
        <v>0</v>
      </c>
      <c r="AD480" s="23" t="str">
        <f t="shared" si="56"/>
        <v/>
      </c>
      <c r="AE480" s="23" t="str">
        <f t="shared" si="56"/>
        <v/>
      </c>
    </row>
    <row r="481" spans="2:31" x14ac:dyDescent="0.25">
      <c r="B481" s="18" t="str">
        <f t="shared" si="57"/>
        <v/>
      </c>
      <c r="C481" s="19"/>
      <c r="D481" s="19"/>
      <c r="E481" s="19"/>
      <c r="F481" s="2"/>
      <c r="G481" s="10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4"/>
        <v>0</v>
      </c>
      <c r="AC481" s="19">
        <f t="shared" si="55"/>
        <v>0</v>
      </c>
      <c r="AD481" s="23" t="str">
        <f t="shared" si="56"/>
        <v/>
      </c>
      <c r="AE481" s="23" t="str">
        <f t="shared" si="56"/>
        <v/>
      </c>
    </row>
    <row r="482" spans="2:31" x14ac:dyDescent="0.25">
      <c r="B482" s="18" t="str">
        <f t="shared" si="57"/>
        <v/>
      </c>
      <c r="C482" s="19"/>
      <c r="D482" s="19"/>
      <c r="E482" s="19"/>
      <c r="F482" s="20"/>
      <c r="G482" s="10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4"/>
        <v>0</v>
      </c>
      <c r="AC482" s="19">
        <f t="shared" si="55"/>
        <v>0</v>
      </c>
      <c r="AD482" s="23" t="str">
        <f t="shared" si="56"/>
        <v/>
      </c>
      <c r="AE482" s="23" t="str">
        <f t="shared" si="56"/>
        <v/>
      </c>
    </row>
    <row r="483" spans="2:31" x14ac:dyDescent="0.25">
      <c r="B483" s="18" t="str">
        <f t="shared" si="57"/>
        <v/>
      </c>
      <c r="C483" s="19"/>
      <c r="D483" s="19"/>
      <c r="E483" s="19"/>
      <c r="F483" s="2"/>
      <c r="G483" s="10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4"/>
        <v>0</v>
      </c>
      <c r="AC483" s="19">
        <f t="shared" si="55"/>
        <v>0</v>
      </c>
      <c r="AD483" s="23" t="str">
        <f t="shared" si="56"/>
        <v/>
      </c>
      <c r="AE483" s="23" t="str">
        <f t="shared" si="56"/>
        <v/>
      </c>
    </row>
    <row r="484" spans="2:31" x14ac:dyDescent="0.25">
      <c r="B484" s="18" t="str">
        <f t="shared" si="57"/>
        <v/>
      </c>
      <c r="C484" s="19"/>
      <c r="D484" s="19"/>
      <c r="E484" s="19"/>
      <c r="F484" s="20"/>
      <c r="G484" s="10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4"/>
        <v>0</v>
      </c>
      <c r="AC484" s="19">
        <f t="shared" si="55"/>
        <v>0</v>
      </c>
      <c r="AD484" s="23" t="str">
        <f t="shared" si="56"/>
        <v/>
      </c>
      <c r="AE484" s="23" t="str">
        <f t="shared" si="56"/>
        <v/>
      </c>
    </row>
    <row r="485" spans="2:31" x14ac:dyDescent="0.25">
      <c r="B485" s="18" t="str">
        <f t="shared" si="57"/>
        <v/>
      </c>
      <c r="C485" s="19"/>
      <c r="D485" s="19"/>
      <c r="E485" s="19"/>
      <c r="F485" s="2"/>
      <c r="G485" s="10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4"/>
        <v>0</v>
      </c>
      <c r="AC485" s="19">
        <f t="shared" si="55"/>
        <v>0</v>
      </c>
      <c r="AD485" s="23" t="str">
        <f t="shared" si="56"/>
        <v/>
      </c>
      <c r="AE485" s="23" t="str">
        <f t="shared" si="56"/>
        <v/>
      </c>
    </row>
    <row r="486" spans="2:31" x14ac:dyDescent="0.25">
      <c r="B486" s="18" t="str">
        <f t="shared" si="57"/>
        <v/>
      </c>
      <c r="C486" s="19"/>
      <c r="D486" s="19"/>
      <c r="E486" s="19"/>
      <c r="F486" s="20"/>
      <c r="G486" s="10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4"/>
        <v>0</v>
      </c>
      <c r="AC486" s="19">
        <f t="shared" si="55"/>
        <v>0</v>
      </c>
      <c r="AD486" s="23" t="str">
        <f t="shared" si="56"/>
        <v/>
      </c>
      <c r="AE486" s="23" t="str">
        <f t="shared" si="56"/>
        <v/>
      </c>
    </row>
    <row r="487" spans="2:31" x14ac:dyDescent="0.25">
      <c r="B487" s="18" t="str">
        <f t="shared" si="57"/>
        <v/>
      </c>
      <c r="C487" s="19"/>
      <c r="D487" s="19"/>
      <c r="E487" s="19"/>
      <c r="F487" s="2"/>
      <c r="G487" s="10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4"/>
        <v>0</v>
      </c>
      <c r="AC487" s="19">
        <f t="shared" si="55"/>
        <v>0</v>
      </c>
      <c r="AD487" s="23" t="str">
        <f t="shared" si="56"/>
        <v/>
      </c>
      <c r="AE487" s="23" t="str">
        <f t="shared" si="56"/>
        <v/>
      </c>
    </row>
    <row r="488" spans="2:31" x14ac:dyDescent="0.25">
      <c r="B488" s="18" t="str">
        <f t="shared" si="57"/>
        <v/>
      </c>
      <c r="C488" s="19"/>
      <c r="D488" s="19"/>
      <c r="E488" s="19"/>
      <c r="F488" s="20"/>
      <c r="G488" s="10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4"/>
        <v>0</v>
      </c>
      <c r="AC488" s="19">
        <f t="shared" si="55"/>
        <v>0</v>
      </c>
      <c r="AD488" s="23" t="str">
        <f t="shared" si="56"/>
        <v/>
      </c>
      <c r="AE488" s="23" t="str">
        <f t="shared" si="56"/>
        <v/>
      </c>
    </row>
    <row r="489" spans="2:31" x14ac:dyDescent="0.25">
      <c r="B489" s="18" t="str">
        <f t="shared" si="57"/>
        <v/>
      </c>
      <c r="C489" s="19"/>
      <c r="D489" s="19"/>
      <c r="E489" s="19"/>
      <c r="F489" s="2"/>
      <c r="G489" s="10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4"/>
        <v>0</v>
      </c>
      <c r="AC489" s="19">
        <f t="shared" si="55"/>
        <v>0</v>
      </c>
      <c r="AD489" s="23" t="str">
        <f t="shared" si="56"/>
        <v/>
      </c>
      <c r="AE489" s="23" t="str">
        <f t="shared" si="56"/>
        <v/>
      </c>
    </row>
    <row r="490" spans="2:31" x14ac:dyDescent="0.25">
      <c r="B490" s="18" t="str">
        <f t="shared" si="57"/>
        <v/>
      </c>
      <c r="C490" s="19"/>
      <c r="D490" s="19"/>
      <c r="E490" s="19"/>
      <c r="F490" s="20"/>
      <c r="G490" s="10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4"/>
        <v>0</v>
      </c>
      <c r="AC490" s="19">
        <f t="shared" si="55"/>
        <v>0</v>
      </c>
      <c r="AD490" s="23" t="str">
        <f t="shared" si="56"/>
        <v/>
      </c>
      <c r="AE490" s="23" t="str">
        <f t="shared" si="56"/>
        <v/>
      </c>
    </row>
    <row r="491" spans="2:31" x14ac:dyDescent="0.25">
      <c r="B491" s="18" t="str">
        <f t="shared" si="57"/>
        <v/>
      </c>
      <c r="C491" s="19"/>
      <c r="D491" s="19"/>
      <c r="E491" s="19"/>
      <c r="F491" s="2"/>
      <c r="G491" s="10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4"/>
        <v>0</v>
      </c>
      <c r="AC491" s="19">
        <f t="shared" si="55"/>
        <v>0</v>
      </c>
      <c r="AD491" s="23" t="str">
        <f t="shared" si="56"/>
        <v/>
      </c>
      <c r="AE491" s="23" t="str">
        <f t="shared" si="56"/>
        <v/>
      </c>
    </row>
    <row r="492" spans="2:31" x14ac:dyDescent="0.25">
      <c r="B492" s="18" t="str">
        <f t="shared" si="57"/>
        <v/>
      </c>
      <c r="C492" s="19"/>
      <c r="D492" s="19"/>
      <c r="E492" s="19"/>
      <c r="F492" s="20"/>
      <c r="G492" s="10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4"/>
        <v>0</v>
      </c>
      <c r="AC492" s="19">
        <f t="shared" si="55"/>
        <v>0</v>
      </c>
      <c r="AD492" s="23" t="str">
        <f t="shared" si="56"/>
        <v/>
      </c>
      <c r="AE492" s="23" t="str">
        <f t="shared" si="56"/>
        <v/>
      </c>
    </row>
    <row r="493" spans="2:31" x14ac:dyDescent="0.25">
      <c r="B493" s="18" t="str">
        <f t="shared" si="57"/>
        <v/>
      </c>
      <c r="C493" s="19"/>
      <c r="D493" s="19"/>
      <c r="E493" s="19"/>
      <c r="F493" s="2"/>
      <c r="G493" s="10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4"/>
        <v>0</v>
      </c>
      <c r="AC493" s="19">
        <f t="shared" si="55"/>
        <v>0</v>
      </c>
      <c r="AD493" s="23" t="str">
        <f t="shared" si="56"/>
        <v/>
      </c>
      <c r="AE493" s="23" t="str">
        <f t="shared" si="56"/>
        <v/>
      </c>
    </row>
    <row r="494" spans="2:31" x14ac:dyDescent="0.25">
      <c r="B494" s="18" t="str">
        <f t="shared" si="57"/>
        <v/>
      </c>
      <c r="C494" s="19"/>
      <c r="D494" s="19"/>
      <c r="E494" s="19"/>
      <c r="F494" s="20"/>
      <c r="G494" s="10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4"/>
        <v>0</v>
      </c>
      <c r="AC494" s="19">
        <f t="shared" si="55"/>
        <v>0</v>
      </c>
      <c r="AD494" s="23" t="str">
        <f t="shared" si="56"/>
        <v/>
      </c>
      <c r="AE494" s="23" t="str">
        <f t="shared" si="56"/>
        <v/>
      </c>
    </row>
    <row r="495" spans="2:31" x14ac:dyDescent="0.25">
      <c r="B495" s="18" t="str">
        <f t="shared" si="57"/>
        <v/>
      </c>
      <c r="C495" s="19"/>
      <c r="D495" s="19"/>
      <c r="E495" s="19"/>
      <c r="F495" s="2"/>
      <c r="G495" s="10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4"/>
        <v>0</v>
      </c>
      <c r="AC495" s="19">
        <f t="shared" si="55"/>
        <v>0</v>
      </c>
      <c r="AD495" s="23" t="str">
        <f t="shared" si="56"/>
        <v/>
      </c>
      <c r="AE495" s="23" t="str">
        <f t="shared" si="56"/>
        <v/>
      </c>
    </row>
    <row r="496" spans="2:31" x14ac:dyDescent="0.25">
      <c r="B496" s="18" t="str">
        <f t="shared" si="57"/>
        <v/>
      </c>
      <c r="C496" s="19"/>
      <c r="D496" s="19"/>
      <c r="E496" s="19"/>
      <c r="F496" s="20"/>
      <c r="G496" s="10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4"/>
        <v>0</v>
      </c>
      <c r="AC496" s="19">
        <f t="shared" si="55"/>
        <v>0</v>
      </c>
      <c r="AD496" s="23" t="str">
        <f t="shared" si="56"/>
        <v/>
      </c>
      <c r="AE496" s="23" t="str">
        <f t="shared" si="56"/>
        <v/>
      </c>
    </row>
    <row r="497" spans="2:31" x14ac:dyDescent="0.25">
      <c r="B497" s="18" t="str">
        <f t="shared" si="57"/>
        <v/>
      </c>
      <c r="C497" s="19"/>
      <c r="D497" s="19"/>
      <c r="E497" s="19"/>
      <c r="F497" s="2"/>
      <c r="G497" s="10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4"/>
        <v>0</v>
      </c>
      <c r="AC497" s="19">
        <f t="shared" si="55"/>
        <v>0</v>
      </c>
      <c r="AD497" s="23" t="str">
        <f t="shared" si="56"/>
        <v/>
      </c>
      <c r="AE497" s="23" t="str">
        <f t="shared" si="56"/>
        <v/>
      </c>
    </row>
    <row r="498" spans="2:31" x14ac:dyDescent="0.25">
      <c r="B498" s="18" t="str">
        <f t="shared" si="57"/>
        <v/>
      </c>
      <c r="C498" s="19"/>
      <c r="D498" s="19"/>
      <c r="E498" s="19"/>
      <c r="F498" s="20"/>
      <c r="G498" s="10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4"/>
        <v>0</v>
      </c>
      <c r="AC498" s="19">
        <f t="shared" si="55"/>
        <v>0</v>
      </c>
      <c r="AD498" s="23" t="str">
        <f t="shared" si="56"/>
        <v/>
      </c>
      <c r="AE498" s="23" t="str">
        <f t="shared" si="56"/>
        <v/>
      </c>
    </row>
    <row r="499" spans="2:31" x14ac:dyDescent="0.25">
      <c r="B499" s="18" t="str">
        <f t="shared" si="57"/>
        <v/>
      </c>
      <c r="C499" s="19"/>
      <c r="D499" s="19"/>
      <c r="E499" s="19"/>
      <c r="F499" s="2"/>
      <c r="G499" s="10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4"/>
        <v>0</v>
      </c>
      <c r="AC499" s="19">
        <f t="shared" si="55"/>
        <v>0</v>
      </c>
      <c r="AD499" s="23" t="str">
        <f t="shared" si="56"/>
        <v/>
      </c>
      <c r="AE499" s="23" t="str">
        <f t="shared" si="56"/>
        <v/>
      </c>
    </row>
    <row r="500" spans="2:31" x14ac:dyDescent="0.25">
      <c r="B500" s="18" t="str">
        <f t="shared" si="57"/>
        <v/>
      </c>
      <c r="C500" s="19"/>
      <c r="D500" s="19"/>
      <c r="E500" s="19"/>
      <c r="F500" s="20"/>
      <c r="G500" s="10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4"/>
        <v>0</v>
      </c>
      <c r="AC500" s="19">
        <f t="shared" si="55"/>
        <v>0</v>
      </c>
      <c r="AD500" s="23" t="str">
        <f t="shared" si="56"/>
        <v/>
      </c>
      <c r="AE500" s="23" t="str">
        <f t="shared" si="56"/>
        <v/>
      </c>
    </row>
    <row r="501" spans="2:31" x14ac:dyDescent="0.25">
      <c r="B501" s="18" t="str">
        <f t="shared" si="57"/>
        <v/>
      </c>
      <c r="C501" s="19"/>
      <c r="D501" s="19"/>
      <c r="E501" s="19"/>
      <c r="F501" s="2"/>
      <c r="G501" s="10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4"/>
        <v>0</v>
      </c>
      <c r="AC501" s="19">
        <f t="shared" si="55"/>
        <v>0</v>
      </c>
      <c r="AD501" s="23" t="str">
        <f t="shared" si="56"/>
        <v/>
      </c>
      <c r="AE501" s="23" t="str">
        <f t="shared" si="56"/>
        <v/>
      </c>
    </row>
    <row r="502" spans="2:31" x14ac:dyDescent="0.25">
      <c r="B502" s="18" t="str">
        <f t="shared" si="57"/>
        <v/>
      </c>
      <c r="C502" s="19"/>
      <c r="D502" s="19"/>
      <c r="E502" s="19"/>
      <c r="F502" s="20"/>
      <c r="G502" s="10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4"/>
        <v>0</v>
      </c>
      <c r="AC502" s="19">
        <f t="shared" si="55"/>
        <v>0</v>
      </c>
      <c r="AD502" s="23" t="str">
        <f t="shared" si="56"/>
        <v/>
      </c>
      <c r="AE502" s="23" t="str">
        <f t="shared" si="56"/>
        <v/>
      </c>
    </row>
    <row r="503" spans="2:31" x14ac:dyDescent="0.25">
      <c r="B503" s="18" t="str">
        <f t="shared" si="57"/>
        <v/>
      </c>
      <c r="C503" s="19"/>
      <c r="D503" s="19"/>
      <c r="E503" s="19"/>
      <c r="F503" s="2"/>
      <c r="G503" s="10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4"/>
        <v>0</v>
      </c>
      <c r="AC503" s="19">
        <f t="shared" si="55"/>
        <v>0</v>
      </c>
      <c r="AD503" s="23" t="str">
        <f t="shared" si="56"/>
        <v/>
      </c>
      <c r="AE503" s="23" t="str">
        <f t="shared" si="56"/>
        <v/>
      </c>
    </row>
    <row r="504" spans="2:31" x14ac:dyDescent="0.25">
      <c r="B504" s="18" t="str">
        <f t="shared" si="57"/>
        <v/>
      </c>
      <c r="C504" s="19"/>
      <c r="D504" s="19"/>
      <c r="E504" s="19"/>
      <c r="F504" s="20"/>
      <c r="G504" s="10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4"/>
        <v>0</v>
      </c>
      <c r="AC504" s="19">
        <f t="shared" si="55"/>
        <v>0</v>
      </c>
      <c r="AD504" s="23" t="str">
        <f t="shared" si="56"/>
        <v/>
      </c>
      <c r="AE504" s="23" t="str">
        <f t="shared" si="56"/>
        <v/>
      </c>
    </row>
    <row r="505" spans="2:31" x14ac:dyDescent="0.25">
      <c r="B505" s="18" t="str">
        <f t="shared" si="57"/>
        <v/>
      </c>
      <c r="C505" s="19"/>
      <c r="D505" s="19"/>
      <c r="E505" s="19"/>
      <c r="F505" s="2"/>
      <c r="G505" s="10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4"/>
        <v>0</v>
      </c>
      <c r="AC505" s="19">
        <f t="shared" si="55"/>
        <v>0</v>
      </c>
      <c r="AD505" s="23" t="str">
        <f t="shared" si="56"/>
        <v/>
      </c>
      <c r="AE505" s="23" t="str">
        <f t="shared" si="56"/>
        <v/>
      </c>
    </row>
    <row r="506" spans="2:31" x14ac:dyDescent="0.25">
      <c r="B506" s="18" t="str">
        <f t="shared" si="57"/>
        <v/>
      </c>
      <c r="C506" s="19"/>
      <c r="D506" s="19"/>
      <c r="E506" s="19"/>
      <c r="F506" s="20"/>
      <c r="G506" s="10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4"/>
        <v>0</v>
      </c>
      <c r="AC506" s="19">
        <f t="shared" si="55"/>
        <v>0</v>
      </c>
      <c r="AD506" s="23" t="str">
        <f t="shared" si="56"/>
        <v/>
      </c>
      <c r="AE506" s="23" t="str">
        <f t="shared" si="56"/>
        <v/>
      </c>
    </row>
    <row r="507" spans="2:31" x14ac:dyDescent="0.25">
      <c r="B507" s="18" t="str">
        <f t="shared" si="57"/>
        <v/>
      </c>
      <c r="C507" s="19"/>
      <c r="D507" s="19"/>
      <c r="E507" s="19"/>
      <c r="F507" s="2"/>
      <c r="G507" s="10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4"/>
        <v>0</v>
      </c>
      <c r="AC507" s="19">
        <f t="shared" si="55"/>
        <v>0</v>
      </c>
      <c r="AD507" s="23" t="str">
        <f t="shared" si="56"/>
        <v/>
      </c>
      <c r="AE507" s="23" t="str">
        <f t="shared" si="56"/>
        <v/>
      </c>
    </row>
    <row r="508" spans="2:31" x14ac:dyDescent="0.25">
      <c r="B508" s="18" t="str">
        <f t="shared" si="57"/>
        <v/>
      </c>
      <c r="C508" s="19"/>
      <c r="D508" s="19"/>
      <c r="E508" s="19"/>
      <c r="F508" s="20"/>
      <c r="G508" s="10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4"/>
        <v>0</v>
      </c>
      <c r="AC508" s="19">
        <f t="shared" si="55"/>
        <v>0</v>
      </c>
      <c r="AD508" s="23" t="str">
        <f t="shared" si="56"/>
        <v/>
      </c>
      <c r="AE508" s="23" t="str">
        <f t="shared" si="56"/>
        <v/>
      </c>
    </row>
    <row r="509" spans="2:31" x14ac:dyDescent="0.25">
      <c r="B509" s="18" t="str">
        <f t="shared" si="57"/>
        <v/>
      </c>
      <c r="C509" s="19"/>
      <c r="D509" s="19"/>
      <c r="E509" s="19"/>
      <c r="F509" s="2"/>
      <c r="G509" s="10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4"/>
        <v>0</v>
      </c>
      <c r="AC509" s="19">
        <f t="shared" si="55"/>
        <v>0</v>
      </c>
      <c r="AD509" s="23" t="str">
        <f t="shared" si="56"/>
        <v/>
      </c>
      <c r="AE509" s="23" t="str">
        <f t="shared" si="56"/>
        <v/>
      </c>
    </row>
    <row r="510" spans="2:31" x14ac:dyDescent="0.25">
      <c r="B510" s="18" t="str">
        <f t="shared" si="57"/>
        <v/>
      </c>
      <c r="C510" s="19"/>
      <c r="D510" s="19"/>
      <c r="E510" s="19"/>
      <c r="F510" s="20"/>
      <c r="G510" s="10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4"/>
        <v>0</v>
      </c>
      <c r="AC510" s="19">
        <f t="shared" si="55"/>
        <v>0</v>
      </c>
      <c r="AD510" s="23" t="str">
        <f t="shared" si="56"/>
        <v/>
      </c>
      <c r="AE510" s="23" t="str">
        <f t="shared" si="56"/>
        <v/>
      </c>
    </row>
    <row r="511" spans="2:31" x14ac:dyDescent="0.25">
      <c r="B511" s="18" t="str">
        <f t="shared" si="57"/>
        <v/>
      </c>
      <c r="C511" s="19"/>
      <c r="D511" s="19"/>
      <c r="E511" s="19"/>
      <c r="F511" s="2"/>
      <c r="G511" s="10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4"/>
        <v>0</v>
      </c>
      <c r="AC511" s="19">
        <f t="shared" si="55"/>
        <v>0</v>
      </c>
      <c r="AD511" s="23" t="str">
        <f t="shared" si="56"/>
        <v/>
      </c>
      <c r="AE511" s="23" t="str">
        <f t="shared" si="56"/>
        <v/>
      </c>
    </row>
    <row r="512" spans="2:31" x14ac:dyDescent="0.25">
      <c r="B512" s="18" t="str">
        <f t="shared" si="57"/>
        <v/>
      </c>
      <c r="C512" s="19"/>
      <c r="D512" s="19"/>
      <c r="E512" s="19"/>
      <c r="F512" s="20"/>
      <c r="G512" s="10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4"/>
        <v>0</v>
      </c>
      <c r="AC512" s="19">
        <f t="shared" si="55"/>
        <v>0</v>
      </c>
      <c r="AD512" s="23" t="str">
        <f t="shared" si="56"/>
        <v/>
      </c>
      <c r="AE512" s="23" t="str">
        <f t="shared" si="56"/>
        <v/>
      </c>
    </row>
    <row r="513" spans="2:31" x14ac:dyDescent="0.25">
      <c r="B513" s="18" t="str">
        <f t="shared" si="57"/>
        <v/>
      </c>
      <c r="C513" s="19"/>
      <c r="D513" s="19"/>
      <c r="E513" s="19"/>
      <c r="F513" s="2"/>
      <c r="G513" s="10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4"/>
        <v>0</v>
      </c>
      <c r="AC513" s="19">
        <f t="shared" si="55"/>
        <v>0</v>
      </c>
      <c r="AD513" s="23" t="str">
        <f t="shared" si="56"/>
        <v/>
      </c>
      <c r="AE513" s="23" t="str">
        <f t="shared" si="56"/>
        <v/>
      </c>
    </row>
    <row r="514" spans="2:31" x14ac:dyDescent="0.25">
      <c r="B514" s="18" t="str">
        <f t="shared" si="57"/>
        <v/>
      </c>
      <c r="C514" s="19"/>
      <c r="D514" s="19"/>
      <c r="E514" s="19"/>
      <c r="F514" s="20"/>
      <c r="G514" s="10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4"/>
        <v>0</v>
      </c>
      <c r="AC514" s="19">
        <f t="shared" si="55"/>
        <v>0</v>
      </c>
      <c r="AD514" s="23" t="str">
        <f t="shared" si="56"/>
        <v/>
      </c>
      <c r="AE514" s="23" t="str">
        <f t="shared" si="56"/>
        <v/>
      </c>
    </row>
    <row r="515" spans="2:31" x14ac:dyDescent="0.25">
      <c r="B515" s="18" t="str">
        <f t="shared" si="57"/>
        <v/>
      </c>
      <c r="C515" s="19"/>
      <c r="D515" s="19"/>
      <c r="E515" s="19"/>
      <c r="F515" s="2"/>
      <c r="G515" s="10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4"/>
        <v>0</v>
      </c>
      <c r="AC515" s="19">
        <f t="shared" si="55"/>
        <v>0</v>
      </c>
      <c r="AD515" s="23" t="str">
        <f t="shared" si="56"/>
        <v/>
      </c>
      <c r="AE515" s="23" t="str">
        <f t="shared" si="56"/>
        <v/>
      </c>
    </row>
    <row r="516" spans="2:31" x14ac:dyDescent="0.25">
      <c r="B516" s="18" t="str">
        <f t="shared" si="57"/>
        <v/>
      </c>
      <c r="C516" s="19"/>
      <c r="D516" s="19"/>
      <c r="E516" s="19"/>
      <c r="F516" s="20"/>
      <c r="G516" s="10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4"/>
        <v>0</v>
      </c>
      <c r="AC516" s="19">
        <f t="shared" si="55"/>
        <v>0</v>
      </c>
      <c r="AD516" s="23" t="str">
        <f t="shared" si="56"/>
        <v/>
      </c>
      <c r="AE516" s="23" t="str">
        <f t="shared" si="56"/>
        <v/>
      </c>
    </row>
    <row r="517" spans="2:31" x14ac:dyDescent="0.25">
      <c r="B517" s="18" t="str">
        <f t="shared" si="57"/>
        <v/>
      </c>
      <c r="C517" s="19"/>
      <c r="D517" s="19"/>
      <c r="E517" s="19"/>
      <c r="F517" s="2"/>
      <c r="G517" s="10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4"/>
        <v>0</v>
      </c>
      <c r="AC517" s="19">
        <f t="shared" si="55"/>
        <v>0</v>
      </c>
      <c r="AD517" s="23" t="str">
        <f t="shared" si="56"/>
        <v/>
      </c>
      <c r="AE517" s="23" t="str">
        <f t="shared" si="56"/>
        <v/>
      </c>
    </row>
    <row r="518" spans="2:31" x14ac:dyDescent="0.25">
      <c r="B518" s="18" t="str">
        <f t="shared" si="57"/>
        <v/>
      </c>
      <c r="C518" s="19"/>
      <c r="D518" s="19"/>
      <c r="E518" s="19"/>
      <c r="F518" s="20"/>
      <c r="G518" s="10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4"/>
        <v>0</v>
      </c>
      <c r="AC518" s="19">
        <f t="shared" si="55"/>
        <v>0</v>
      </c>
      <c r="AD518" s="23" t="str">
        <f t="shared" si="56"/>
        <v/>
      </c>
      <c r="AE518" s="23" t="str">
        <f t="shared" si="56"/>
        <v/>
      </c>
    </row>
    <row r="519" spans="2:31" x14ac:dyDescent="0.25">
      <c r="B519" s="18" t="str">
        <f t="shared" si="57"/>
        <v/>
      </c>
      <c r="C519" s="19"/>
      <c r="D519" s="19"/>
      <c r="E519" s="19"/>
      <c r="F519" s="2"/>
      <c r="G519" s="10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4"/>
        <v>0</v>
      </c>
      <c r="AC519" s="19">
        <f t="shared" si="55"/>
        <v>0</v>
      </c>
      <c r="AD519" s="23" t="str">
        <f t="shared" si="56"/>
        <v/>
      </c>
      <c r="AE519" s="23" t="str">
        <f t="shared" si="56"/>
        <v/>
      </c>
    </row>
    <row r="520" spans="2:31" x14ac:dyDescent="0.25">
      <c r="B520" s="18" t="str">
        <f t="shared" si="57"/>
        <v/>
      </c>
      <c r="C520" s="19"/>
      <c r="D520" s="19"/>
      <c r="E520" s="19"/>
      <c r="F520" s="20"/>
      <c r="G520" s="10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4"/>
        <v>0</v>
      </c>
      <c r="AC520" s="19">
        <f t="shared" si="55"/>
        <v>0</v>
      </c>
      <c r="AD520" s="23" t="str">
        <f t="shared" si="56"/>
        <v/>
      </c>
      <c r="AE520" s="23" t="str">
        <f t="shared" si="56"/>
        <v/>
      </c>
    </row>
    <row r="521" spans="2:31" x14ac:dyDescent="0.25">
      <c r="B521" s="18" t="str">
        <f t="shared" si="57"/>
        <v/>
      </c>
      <c r="C521" s="19"/>
      <c r="D521" s="19"/>
      <c r="E521" s="19"/>
      <c r="F521" s="2"/>
      <c r="G521" s="10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4"/>
        <v>0</v>
      </c>
      <c r="AC521" s="19">
        <f t="shared" si="55"/>
        <v>0</v>
      </c>
      <c r="AD521" s="23" t="str">
        <f t="shared" si="56"/>
        <v/>
      </c>
      <c r="AE521" s="23" t="str">
        <f t="shared" si="56"/>
        <v/>
      </c>
    </row>
    <row r="522" spans="2:31" x14ac:dyDescent="0.25">
      <c r="B522" s="18" t="str">
        <f t="shared" si="57"/>
        <v/>
      </c>
      <c r="C522" s="19"/>
      <c r="D522" s="19"/>
      <c r="E522" s="19"/>
      <c r="F522" s="20"/>
      <c r="G522" s="10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4"/>
        <v>0</v>
      </c>
      <c r="AC522" s="19">
        <f t="shared" si="55"/>
        <v>0</v>
      </c>
      <c r="AD522" s="23" t="str">
        <f t="shared" si="56"/>
        <v/>
      </c>
      <c r="AE522" s="23" t="str">
        <f t="shared" si="56"/>
        <v/>
      </c>
    </row>
    <row r="523" spans="2:31" x14ac:dyDescent="0.25">
      <c r="B523" s="18" t="str">
        <f t="shared" si="57"/>
        <v/>
      </c>
      <c r="C523" s="19"/>
      <c r="D523" s="19"/>
      <c r="E523" s="19"/>
      <c r="F523" s="2"/>
      <c r="G523" s="10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4"/>
        <v>0</v>
      </c>
      <c r="AC523" s="19">
        <f t="shared" si="55"/>
        <v>0</v>
      </c>
      <c r="AD523" s="23" t="str">
        <f t="shared" si="56"/>
        <v/>
      </c>
      <c r="AE523" s="23" t="str">
        <f t="shared" si="56"/>
        <v/>
      </c>
    </row>
    <row r="524" spans="2:31" x14ac:dyDescent="0.25">
      <c r="B524" s="18" t="str">
        <f t="shared" si="57"/>
        <v/>
      </c>
      <c r="C524" s="19"/>
      <c r="D524" s="19"/>
      <c r="E524" s="19"/>
      <c r="F524" s="20"/>
      <c r="G524" s="10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4"/>
        <v>0</v>
      </c>
      <c r="AC524" s="19">
        <f t="shared" si="55"/>
        <v>0</v>
      </c>
      <c r="AD524" s="23" t="str">
        <f t="shared" si="56"/>
        <v/>
      </c>
      <c r="AE524" s="23" t="str">
        <f t="shared" si="56"/>
        <v/>
      </c>
    </row>
    <row r="525" spans="2:31" x14ac:dyDescent="0.25">
      <c r="B525" s="18" t="str">
        <f t="shared" si="57"/>
        <v/>
      </c>
      <c r="C525" s="19"/>
      <c r="D525" s="19"/>
      <c r="E525" s="19"/>
      <c r="F525" s="2"/>
      <c r="G525" s="10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4"/>
        <v>0</v>
      </c>
      <c r="AC525" s="19">
        <f t="shared" si="55"/>
        <v>0</v>
      </c>
      <c r="AD525" s="23" t="str">
        <f t="shared" si="56"/>
        <v/>
      </c>
      <c r="AE525" s="23" t="str">
        <f t="shared" si="56"/>
        <v/>
      </c>
    </row>
    <row r="526" spans="2:31" x14ac:dyDescent="0.25">
      <c r="B526" s="18" t="str">
        <f t="shared" si="57"/>
        <v/>
      </c>
      <c r="C526" s="19"/>
      <c r="D526" s="19"/>
      <c r="E526" s="19"/>
      <c r="F526" s="20"/>
      <c r="G526" s="10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4"/>
        <v>0</v>
      </c>
      <c r="AC526" s="19">
        <f t="shared" si="55"/>
        <v>0</v>
      </c>
      <c r="AD526" s="23" t="str">
        <f t="shared" si="56"/>
        <v/>
      </c>
      <c r="AE526" s="23" t="str">
        <f t="shared" si="56"/>
        <v/>
      </c>
    </row>
    <row r="527" spans="2:31" x14ac:dyDescent="0.25">
      <c r="B527" s="18" t="str">
        <f t="shared" si="57"/>
        <v/>
      </c>
      <c r="C527" s="19"/>
      <c r="D527" s="19"/>
      <c r="E527" s="19"/>
      <c r="F527" s="2"/>
      <c r="G527" s="10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4"/>
        <v>0</v>
      </c>
      <c r="AC527" s="19">
        <f t="shared" si="55"/>
        <v>0</v>
      </c>
      <c r="AD527" s="23" t="str">
        <f t="shared" si="56"/>
        <v/>
      </c>
      <c r="AE527" s="23" t="str">
        <f t="shared" si="56"/>
        <v/>
      </c>
    </row>
    <row r="528" spans="2:31" x14ac:dyDescent="0.25">
      <c r="B528" s="18" t="str">
        <f t="shared" si="57"/>
        <v/>
      </c>
      <c r="C528" s="19"/>
      <c r="D528" s="19"/>
      <c r="E528" s="19"/>
      <c r="F528" s="20"/>
      <c r="G528" s="10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4"/>
        <v>0</v>
      </c>
      <c r="AC528" s="19">
        <f t="shared" si="55"/>
        <v>0</v>
      </c>
      <c r="AD528" s="23" t="str">
        <f t="shared" si="56"/>
        <v/>
      </c>
      <c r="AE528" s="23" t="str">
        <f t="shared" si="56"/>
        <v/>
      </c>
    </row>
    <row r="529" spans="2:31" x14ac:dyDescent="0.25">
      <c r="B529" s="18" t="str">
        <f t="shared" si="57"/>
        <v/>
      </c>
      <c r="C529" s="19"/>
      <c r="D529" s="19"/>
      <c r="E529" s="19"/>
      <c r="F529" s="2"/>
      <c r="G529" s="10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4"/>
        <v>0</v>
      </c>
      <c r="AC529" s="19">
        <f t="shared" si="55"/>
        <v>0</v>
      </c>
      <c r="AD529" s="23" t="str">
        <f t="shared" si="56"/>
        <v/>
      </c>
      <c r="AE529" s="23" t="str">
        <f t="shared" si="56"/>
        <v/>
      </c>
    </row>
    <row r="530" spans="2:31" x14ac:dyDescent="0.25">
      <c r="B530" s="18" t="str">
        <f t="shared" si="57"/>
        <v/>
      </c>
      <c r="C530" s="19"/>
      <c r="D530" s="19"/>
      <c r="E530" s="19"/>
      <c r="F530" s="20"/>
      <c r="G530" s="10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4"/>
        <v>0</v>
      </c>
      <c r="AC530" s="19">
        <f t="shared" si="55"/>
        <v>0</v>
      </c>
      <c r="AD530" s="23" t="str">
        <f t="shared" si="56"/>
        <v/>
      </c>
      <c r="AE530" s="23" t="str">
        <f t="shared" si="56"/>
        <v/>
      </c>
    </row>
    <row r="531" spans="2:31" x14ac:dyDescent="0.25">
      <c r="B531" s="18" t="str">
        <f t="shared" si="57"/>
        <v/>
      </c>
      <c r="C531" s="19"/>
      <c r="D531" s="19"/>
      <c r="E531" s="19"/>
      <c r="F531" s="2"/>
      <c r="G531" s="10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4"/>
        <v>0</v>
      </c>
      <c r="AC531" s="19">
        <f t="shared" si="55"/>
        <v>0</v>
      </c>
      <c r="AD531" s="23" t="str">
        <f t="shared" si="56"/>
        <v/>
      </c>
      <c r="AE531" s="23" t="str">
        <f t="shared" si="56"/>
        <v/>
      </c>
    </row>
    <row r="532" spans="2:31" x14ac:dyDescent="0.25">
      <c r="B532" s="18" t="str">
        <f t="shared" si="57"/>
        <v/>
      </c>
      <c r="C532" s="19"/>
      <c r="D532" s="19"/>
      <c r="E532" s="19"/>
      <c r="F532" s="20"/>
      <c r="G532" s="10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4"/>
        <v>0</v>
      </c>
      <c r="AC532" s="19">
        <f t="shared" si="55"/>
        <v>0</v>
      </c>
      <c r="AD532" s="23" t="str">
        <f t="shared" si="56"/>
        <v/>
      </c>
      <c r="AE532" s="23" t="str">
        <f t="shared" si="56"/>
        <v/>
      </c>
    </row>
    <row r="533" spans="2:31" x14ac:dyDescent="0.25">
      <c r="B533" s="18" t="str">
        <f t="shared" si="57"/>
        <v/>
      </c>
      <c r="C533" s="19"/>
      <c r="D533" s="19"/>
      <c r="E533" s="19"/>
      <c r="F533" s="2"/>
      <c r="G533" s="10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4"/>
        <v>0</v>
      </c>
      <c r="AC533" s="19">
        <f t="shared" si="55"/>
        <v>0</v>
      </c>
      <c r="AD533" s="23" t="str">
        <f t="shared" si="56"/>
        <v/>
      </c>
      <c r="AE533" s="23" t="str">
        <f t="shared" si="56"/>
        <v/>
      </c>
    </row>
    <row r="534" spans="2:31" x14ac:dyDescent="0.25">
      <c r="B534" s="18" t="str">
        <f t="shared" si="57"/>
        <v/>
      </c>
      <c r="C534" s="19"/>
      <c r="D534" s="19"/>
      <c r="E534" s="19"/>
      <c r="F534" s="20"/>
      <c r="G534" s="10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4"/>
        <v>0</v>
      </c>
      <c r="AC534" s="19">
        <f t="shared" si="55"/>
        <v>0</v>
      </c>
      <c r="AD534" s="23" t="str">
        <f t="shared" si="56"/>
        <v/>
      </c>
      <c r="AE534" s="23" t="str">
        <f t="shared" si="56"/>
        <v/>
      </c>
    </row>
    <row r="535" spans="2:31" x14ac:dyDescent="0.25">
      <c r="B535" s="18" t="str">
        <f t="shared" si="57"/>
        <v/>
      </c>
      <c r="C535" s="19"/>
      <c r="D535" s="19"/>
      <c r="E535" s="19"/>
      <c r="F535" s="2"/>
      <c r="G535" s="10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4"/>
        <v>0</v>
      </c>
      <c r="AC535" s="19">
        <f t="shared" si="55"/>
        <v>0</v>
      </c>
      <c r="AD535" s="23" t="str">
        <f t="shared" si="56"/>
        <v/>
      </c>
      <c r="AE535" s="23" t="str">
        <f t="shared" si="56"/>
        <v/>
      </c>
    </row>
    <row r="536" spans="2:31" x14ac:dyDescent="0.25">
      <c r="B536" s="18" t="str">
        <f t="shared" si="57"/>
        <v/>
      </c>
      <c r="C536" s="19"/>
      <c r="D536" s="19"/>
      <c r="E536" s="19"/>
      <c r="F536" s="20"/>
      <c r="G536" s="10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1">IF(M536&lt;&gt;0,1,0)</f>
        <v>0</v>
      </c>
      <c r="AC536" s="19">
        <f t="shared" ref="AC536:AC599" si="62">IF(N536&lt;&gt;0,1,0)</f>
        <v>0</v>
      </c>
      <c r="AD536" s="23" t="str">
        <f t="shared" ref="AD536:AE599" si="63">IF(W536&lt;&gt;"",$H536*W536,"")</f>
        <v/>
      </c>
      <c r="AE536" s="23" t="str">
        <f t="shared" si="63"/>
        <v/>
      </c>
    </row>
    <row r="537" spans="2:31" x14ac:dyDescent="0.25">
      <c r="B537" s="18" t="str">
        <f t="shared" si="57"/>
        <v/>
      </c>
      <c r="C537" s="19"/>
      <c r="D537" s="19"/>
      <c r="E537" s="19"/>
      <c r="F537" s="2"/>
      <c r="G537" s="10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1"/>
        <v>0</v>
      </c>
      <c r="AC537" s="19">
        <f t="shared" si="62"/>
        <v>0</v>
      </c>
      <c r="AD537" s="23" t="str">
        <f t="shared" si="63"/>
        <v/>
      </c>
      <c r="AE537" s="23" t="str">
        <f t="shared" si="63"/>
        <v/>
      </c>
    </row>
    <row r="538" spans="2:31" x14ac:dyDescent="0.25">
      <c r="B538" s="18" t="str">
        <f t="shared" si="57"/>
        <v/>
      </c>
      <c r="C538" s="19"/>
      <c r="D538" s="19"/>
      <c r="E538" s="19"/>
      <c r="F538" s="20"/>
      <c r="G538" s="10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1"/>
        <v>0</v>
      </c>
      <c r="AC538" s="19">
        <f t="shared" si="62"/>
        <v>0</v>
      </c>
      <c r="AD538" s="23" t="str">
        <f t="shared" si="63"/>
        <v/>
      </c>
      <c r="AE538" s="23" t="str">
        <f t="shared" si="63"/>
        <v/>
      </c>
    </row>
    <row r="539" spans="2:31" x14ac:dyDescent="0.25">
      <c r="B539" s="18" t="str">
        <f t="shared" si="57"/>
        <v/>
      </c>
      <c r="C539" s="19"/>
      <c r="D539" s="19"/>
      <c r="E539" s="19"/>
      <c r="F539" s="2"/>
      <c r="G539" s="10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1"/>
        <v>0</v>
      </c>
      <c r="AC539" s="19">
        <f t="shared" si="62"/>
        <v>0</v>
      </c>
      <c r="AD539" s="23" t="str">
        <f t="shared" si="63"/>
        <v/>
      </c>
      <c r="AE539" s="23" t="str">
        <f t="shared" si="63"/>
        <v/>
      </c>
    </row>
    <row r="540" spans="2:31" x14ac:dyDescent="0.25">
      <c r="B540" s="18" t="str">
        <f t="shared" si="57"/>
        <v/>
      </c>
      <c r="C540" s="19"/>
      <c r="D540" s="19"/>
      <c r="E540" s="19"/>
      <c r="F540" s="20"/>
      <c r="G540" s="10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1"/>
        <v>0</v>
      </c>
      <c r="AC540" s="19">
        <f t="shared" si="62"/>
        <v>0</v>
      </c>
      <c r="AD540" s="23" t="str">
        <f t="shared" si="63"/>
        <v/>
      </c>
      <c r="AE540" s="23" t="str">
        <f t="shared" si="63"/>
        <v/>
      </c>
    </row>
    <row r="541" spans="2:31" x14ac:dyDescent="0.25">
      <c r="B541" s="18" t="str">
        <f t="shared" si="57"/>
        <v/>
      </c>
      <c r="C541" s="19"/>
      <c r="D541" s="19"/>
      <c r="E541" s="19"/>
      <c r="F541" s="2"/>
      <c r="G541" s="10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1"/>
        <v>0</v>
      </c>
      <c r="AC541" s="19">
        <f t="shared" si="62"/>
        <v>0</v>
      </c>
      <c r="AD541" s="23" t="str">
        <f t="shared" si="63"/>
        <v/>
      </c>
      <c r="AE541" s="23" t="str">
        <f t="shared" si="63"/>
        <v/>
      </c>
    </row>
    <row r="542" spans="2:31" x14ac:dyDescent="0.25">
      <c r="B542" s="18" t="str">
        <f t="shared" ref="B542:B605" si="64">IF(G542="","",B541+1)</f>
        <v/>
      </c>
      <c r="C542" s="19"/>
      <c r="D542" s="19"/>
      <c r="E542" s="19"/>
      <c r="F542" s="20"/>
      <c r="G542" s="10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1"/>
        <v>0</v>
      </c>
      <c r="AC542" s="19">
        <f t="shared" si="62"/>
        <v>0</v>
      </c>
      <c r="AD542" s="23" t="str">
        <f t="shared" si="63"/>
        <v/>
      </c>
      <c r="AE542" s="23" t="str">
        <f t="shared" si="63"/>
        <v/>
      </c>
    </row>
    <row r="543" spans="2:31" x14ac:dyDescent="0.25">
      <c r="B543" s="18" t="str">
        <f t="shared" si="64"/>
        <v/>
      </c>
      <c r="C543" s="19"/>
      <c r="D543" s="19"/>
      <c r="E543" s="19"/>
      <c r="F543" s="2"/>
      <c r="G543" s="10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1"/>
        <v>0</v>
      </c>
      <c r="AC543" s="19">
        <f t="shared" si="62"/>
        <v>0</v>
      </c>
      <c r="AD543" s="23" t="str">
        <f t="shared" si="63"/>
        <v/>
      </c>
      <c r="AE543" s="23" t="str">
        <f t="shared" si="63"/>
        <v/>
      </c>
    </row>
    <row r="544" spans="2:31" x14ac:dyDescent="0.25">
      <c r="B544" s="18" t="str">
        <f t="shared" si="64"/>
        <v/>
      </c>
      <c r="C544" s="19"/>
      <c r="D544" s="19"/>
      <c r="E544" s="19"/>
      <c r="F544" s="20"/>
      <c r="G544" s="10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1"/>
        <v>0</v>
      </c>
      <c r="AC544" s="19">
        <f t="shared" si="62"/>
        <v>0</v>
      </c>
      <c r="AD544" s="23" t="str">
        <f t="shared" si="63"/>
        <v/>
      </c>
      <c r="AE544" s="23" t="str">
        <f t="shared" si="63"/>
        <v/>
      </c>
    </row>
    <row r="545" spans="2:31" x14ac:dyDescent="0.25">
      <c r="B545" s="18" t="str">
        <f t="shared" si="64"/>
        <v/>
      </c>
      <c r="C545" s="19"/>
      <c r="D545" s="19"/>
      <c r="E545" s="19"/>
      <c r="F545" s="2"/>
      <c r="G545" s="10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1"/>
        <v>0</v>
      </c>
      <c r="AC545" s="19">
        <f t="shared" si="62"/>
        <v>0</v>
      </c>
      <c r="AD545" s="23" t="str">
        <f t="shared" si="63"/>
        <v/>
      </c>
      <c r="AE545" s="23" t="str">
        <f t="shared" si="63"/>
        <v/>
      </c>
    </row>
    <row r="546" spans="2:31" x14ac:dyDescent="0.25">
      <c r="B546" s="18" t="str">
        <f t="shared" si="64"/>
        <v/>
      </c>
      <c r="C546" s="19"/>
      <c r="D546" s="19"/>
      <c r="E546" s="19"/>
      <c r="F546" s="20"/>
      <c r="G546" s="10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1"/>
        <v>0</v>
      </c>
      <c r="AC546" s="19">
        <f t="shared" si="62"/>
        <v>0</v>
      </c>
      <c r="AD546" s="23" t="str">
        <f t="shared" si="63"/>
        <v/>
      </c>
      <c r="AE546" s="23" t="str">
        <f t="shared" si="63"/>
        <v/>
      </c>
    </row>
    <row r="547" spans="2:31" x14ac:dyDescent="0.25">
      <c r="B547" s="18" t="str">
        <f t="shared" si="64"/>
        <v/>
      </c>
      <c r="C547" s="19"/>
      <c r="D547" s="19"/>
      <c r="E547" s="19"/>
      <c r="F547" s="2"/>
      <c r="G547" s="10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1"/>
        <v>0</v>
      </c>
      <c r="AC547" s="19">
        <f t="shared" si="62"/>
        <v>0</v>
      </c>
      <c r="AD547" s="23" t="str">
        <f t="shared" si="63"/>
        <v/>
      </c>
      <c r="AE547" s="23" t="str">
        <f t="shared" si="63"/>
        <v/>
      </c>
    </row>
    <row r="548" spans="2:31" x14ac:dyDescent="0.25">
      <c r="B548" s="18" t="str">
        <f t="shared" si="64"/>
        <v/>
      </c>
      <c r="C548" s="19"/>
      <c r="D548" s="19"/>
      <c r="E548" s="19"/>
      <c r="F548" s="20"/>
      <c r="G548" s="10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1"/>
        <v>0</v>
      </c>
      <c r="AC548" s="19">
        <f t="shared" si="62"/>
        <v>0</v>
      </c>
      <c r="AD548" s="23" t="str">
        <f t="shared" si="63"/>
        <v/>
      </c>
      <c r="AE548" s="23" t="str">
        <f t="shared" si="63"/>
        <v/>
      </c>
    </row>
    <row r="549" spans="2:31" x14ac:dyDescent="0.25">
      <c r="B549" s="18" t="str">
        <f t="shared" si="64"/>
        <v/>
      </c>
      <c r="C549" s="19"/>
      <c r="D549" s="19"/>
      <c r="E549" s="19"/>
      <c r="F549" s="2"/>
      <c r="G549" s="10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1"/>
        <v>0</v>
      </c>
      <c r="AC549" s="19">
        <f t="shared" si="62"/>
        <v>0</v>
      </c>
      <c r="AD549" s="23" t="str">
        <f t="shared" si="63"/>
        <v/>
      </c>
      <c r="AE549" s="23" t="str">
        <f t="shared" si="63"/>
        <v/>
      </c>
    </row>
    <row r="550" spans="2:31" x14ac:dyDescent="0.25">
      <c r="B550" s="18" t="str">
        <f t="shared" si="64"/>
        <v/>
      </c>
      <c r="C550" s="19"/>
      <c r="D550" s="19"/>
      <c r="E550" s="19"/>
      <c r="F550" s="20"/>
      <c r="G550" s="10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1"/>
        <v>0</v>
      </c>
      <c r="AC550" s="19">
        <f t="shared" si="62"/>
        <v>0</v>
      </c>
      <c r="AD550" s="23" t="str">
        <f t="shared" si="63"/>
        <v/>
      </c>
      <c r="AE550" s="23" t="str">
        <f t="shared" si="63"/>
        <v/>
      </c>
    </row>
    <row r="551" spans="2:31" x14ac:dyDescent="0.25">
      <c r="B551" s="18" t="str">
        <f t="shared" si="64"/>
        <v/>
      </c>
      <c r="C551" s="19"/>
      <c r="D551" s="19"/>
      <c r="E551" s="19"/>
      <c r="F551" s="2"/>
      <c r="G551" s="10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1"/>
        <v>0</v>
      </c>
      <c r="AC551" s="19">
        <f t="shared" si="62"/>
        <v>0</v>
      </c>
      <c r="AD551" s="23" t="str">
        <f t="shared" si="63"/>
        <v/>
      </c>
      <c r="AE551" s="23" t="str">
        <f t="shared" si="63"/>
        <v/>
      </c>
    </row>
    <row r="552" spans="2:31" x14ac:dyDescent="0.25">
      <c r="B552" s="18" t="str">
        <f t="shared" si="64"/>
        <v/>
      </c>
      <c r="C552" s="19"/>
      <c r="D552" s="19"/>
      <c r="E552" s="19"/>
      <c r="F552" s="20"/>
      <c r="G552" s="10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1"/>
        <v>0</v>
      </c>
      <c r="AC552" s="19">
        <f t="shared" si="62"/>
        <v>0</v>
      </c>
      <c r="AD552" s="23" t="str">
        <f t="shared" si="63"/>
        <v/>
      </c>
      <c r="AE552" s="23" t="str">
        <f t="shared" si="63"/>
        <v/>
      </c>
    </row>
    <row r="553" spans="2:31" x14ac:dyDescent="0.25">
      <c r="B553" s="18" t="str">
        <f t="shared" si="64"/>
        <v/>
      </c>
      <c r="C553" s="19"/>
      <c r="D553" s="19"/>
      <c r="E553" s="19"/>
      <c r="F553" s="2"/>
      <c r="G553" s="10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1"/>
        <v>0</v>
      </c>
      <c r="AC553" s="19">
        <f t="shared" si="62"/>
        <v>0</v>
      </c>
      <c r="AD553" s="23" t="str">
        <f t="shared" si="63"/>
        <v/>
      </c>
      <c r="AE553" s="23" t="str">
        <f t="shared" si="63"/>
        <v/>
      </c>
    </row>
    <row r="554" spans="2:31" x14ac:dyDescent="0.25">
      <c r="B554" s="18" t="str">
        <f t="shared" si="64"/>
        <v/>
      </c>
      <c r="C554" s="19"/>
      <c r="D554" s="19"/>
      <c r="E554" s="19"/>
      <c r="F554" s="20"/>
      <c r="G554" s="10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1"/>
        <v>0</v>
      </c>
      <c r="AC554" s="19">
        <f t="shared" si="62"/>
        <v>0</v>
      </c>
      <c r="AD554" s="23" t="str">
        <f t="shared" si="63"/>
        <v/>
      </c>
      <c r="AE554" s="23" t="str">
        <f t="shared" si="63"/>
        <v/>
      </c>
    </row>
    <row r="555" spans="2:31" x14ac:dyDescent="0.25">
      <c r="B555" s="18" t="str">
        <f t="shared" si="64"/>
        <v/>
      </c>
      <c r="C555" s="19"/>
      <c r="D555" s="19"/>
      <c r="E555" s="19"/>
      <c r="F555" s="2"/>
      <c r="G555" s="10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1"/>
        <v>0</v>
      </c>
      <c r="AC555" s="19">
        <f t="shared" si="62"/>
        <v>0</v>
      </c>
      <c r="AD555" s="23" t="str">
        <f t="shared" si="63"/>
        <v/>
      </c>
      <c r="AE555" s="23" t="str">
        <f t="shared" si="63"/>
        <v/>
      </c>
    </row>
    <row r="556" spans="2:31" x14ac:dyDescent="0.25">
      <c r="B556" s="18" t="str">
        <f t="shared" si="64"/>
        <v/>
      </c>
      <c r="C556" s="19"/>
      <c r="D556" s="19"/>
      <c r="E556" s="19"/>
      <c r="F556" s="20"/>
      <c r="G556" s="10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1"/>
        <v>0</v>
      </c>
      <c r="AC556" s="19">
        <f t="shared" si="62"/>
        <v>0</v>
      </c>
      <c r="AD556" s="23" t="str">
        <f t="shared" si="63"/>
        <v/>
      </c>
      <c r="AE556" s="23" t="str">
        <f t="shared" si="63"/>
        <v/>
      </c>
    </row>
    <row r="557" spans="2:31" x14ac:dyDescent="0.25">
      <c r="B557" s="18" t="str">
        <f t="shared" si="64"/>
        <v/>
      </c>
      <c r="C557" s="19"/>
      <c r="D557" s="19"/>
      <c r="E557" s="19"/>
      <c r="F557" s="2"/>
      <c r="G557" s="10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1"/>
        <v>0</v>
      </c>
      <c r="AC557" s="19">
        <f t="shared" si="62"/>
        <v>0</v>
      </c>
      <c r="AD557" s="23" t="str">
        <f t="shared" si="63"/>
        <v/>
      </c>
      <c r="AE557" s="23" t="str">
        <f t="shared" si="63"/>
        <v/>
      </c>
    </row>
    <row r="558" spans="2:31" x14ac:dyDescent="0.25">
      <c r="B558" s="18" t="str">
        <f t="shared" si="64"/>
        <v/>
      </c>
      <c r="C558" s="19"/>
      <c r="D558" s="19"/>
      <c r="E558" s="19"/>
      <c r="F558" s="20"/>
      <c r="G558" s="10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1"/>
        <v>0</v>
      </c>
      <c r="AC558" s="19">
        <f t="shared" si="62"/>
        <v>0</v>
      </c>
      <c r="AD558" s="23" t="str">
        <f t="shared" si="63"/>
        <v/>
      </c>
      <c r="AE558" s="23" t="str">
        <f t="shared" si="63"/>
        <v/>
      </c>
    </row>
    <row r="559" spans="2:31" x14ac:dyDescent="0.25">
      <c r="B559" s="18" t="str">
        <f t="shared" si="64"/>
        <v/>
      </c>
      <c r="C559" s="19"/>
      <c r="D559" s="19"/>
      <c r="E559" s="19"/>
      <c r="F559" s="2"/>
      <c r="G559" s="10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1"/>
        <v>0</v>
      </c>
      <c r="AC559" s="19">
        <f t="shared" si="62"/>
        <v>0</v>
      </c>
      <c r="AD559" s="23" t="str">
        <f t="shared" si="63"/>
        <v/>
      </c>
      <c r="AE559" s="23" t="str">
        <f t="shared" si="63"/>
        <v/>
      </c>
    </row>
    <row r="560" spans="2:31" x14ac:dyDescent="0.25">
      <c r="B560" s="18" t="str">
        <f t="shared" si="64"/>
        <v/>
      </c>
      <c r="C560" s="19"/>
      <c r="D560" s="19"/>
      <c r="E560" s="19"/>
      <c r="F560" s="20"/>
      <c r="G560" s="10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1"/>
        <v>0</v>
      </c>
      <c r="AC560" s="19">
        <f t="shared" si="62"/>
        <v>0</v>
      </c>
      <c r="AD560" s="23" t="str">
        <f t="shared" si="63"/>
        <v/>
      </c>
      <c r="AE560" s="23" t="str">
        <f t="shared" si="63"/>
        <v/>
      </c>
    </row>
    <row r="561" spans="2:31" x14ac:dyDescent="0.25">
      <c r="B561" s="18" t="str">
        <f t="shared" si="64"/>
        <v/>
      </c>
      <c r="C561" s="19"/>
      <c r="D561" s="19"/>
      <c r="E561" s="19"/>
      <c r="F561" s="2"/>
      <c r="G561" s="10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1"/>
        <v>0</v>
      </c>
      <c r="AC561" s="19">
        <f t="shared" si="62"/>
        <v>0</v>
      </c>
      <c r="AD561" s="23" t="str">
        <f t="shared" si="63"/>
        <v/>
      </c>
      <c r="AE561" s="23" t="str">
        <f t="shared" si="63"/>
        <v/>
      </c>
    </row>
    <row r="562" spans="2:31" x14ac:dyDescent="0.25">
      <c r="B562" s="18" t="str">
        <f t="shared" si="64"/>
        <v/>
      </c>
      <c r="C562" s="19"/>
      <c r="D562" s="19"/>
      <c r="E562" s="19"/>
      <c r="F562" s="20"/>
      <c r="G562" s="10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1"/>
        <v>0</v>
      </c>
      <c r="AC562" s="19">
        <f t="shared" si="62"/>
        <v>0</v>
      </c>
      <c r="AD562" s="23" t="str">
        <f t="shared" si="63"/>
        <v/>
      </c>
      <c r="AE562" s="23" t="str">
        <f t="shared" si="63"/>
        <v/>
      </c>
    </row>
    <row r="563" spans="2:31" x14ac:dyDescent="0.25">
      <c r="B563" s="18" t="str">
        <f t="shared" si="64"/>
        <v/>
      </c>
      <c r="C563" s="19"/>
      <c r="D563" s="19"/>
      <c r="E563" s="19"/>
      <c r="F563" s="2"/>
      <c r="G563" s="10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1"/>
        <v>0</v>
      </c>
      <c r="AC563" s="19">
        <f t="shared" si="62"/>
        <v>0</v>
      </c>
      <c r="AD563" s="23" t="str">
        <f t="shared" si="63"/>
        <v/>
      </c>
      <c r="AE563" s="23" t="str">
        <f t="shared" si="63"/>
        <v/>
      </c>
    </row>
    <row r="564" spans="2:31" x14ac:dyDescent="0.25">
      <c r="B564" s="18" t="str">
        <f t="shared" si="64"/>
        <v/>
      </c>
      <c r="C564" s="19"/>
      <c r="D564" s="19"/>
      <c r="E564" s="19"/>
      <c r="F564" s="20"/>
      <c r="G564" s="10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1"/>
        <v>0</v>
      </c>
      <c r="AC564" s="19">
        <f t="shared" si="62"/>
        <v>0</v>
      </c>
      <c r="AD564" s="23" t="str">
        <f t="shared" si="63"/>
        <v/>
      </c>
      <c r="AE564" s="23" t="str">
        <f t="shared" si="63"/>
        <v/>
      </c>
    </row>
    <row r="565" spans="2:31" x14ac:dyDescent="0.25">
      <c r="B565" s="18" t="str">
        <f t="shared" si="64"/>
        <v/>
      </c>
      <c r="C565" s="19"/>
      <c r="D565" s="19"/>
      <c r="E565" s="19"/>
      <c r="F565" s="2"/>
      <c r="G565" s="10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1"/>
        <v>0</v>
      </c>
      <c r="AC565" s="19">
        <f t="shared" si="62"/>
        <v>0</v>
      </c>
      <c r="AD565" s="23" t="str">
        <f t="shared" si="63"/>
        <v/>
      </c>
      <c r="AE565" s="23" t="str">
        <f t="shared" si="63"/>
        <v/>
      </c>
    </row>
    <row r="566" spans="2:31" x14ac:dyDescent="0.25">
      <c r="B566" s="18" t="str">
        <f t="shared" si="64"/>
        <v/>
      </c>
      <c r="C566" s="19"/>
      <c r="D566" s="19"/>
      <c r="E566" s="19"/>
      <c r="F566" s="20"/>
      <c r="G566" s="10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1"/>
        <v>0</v>
      </c>
      <c r="AC566" s="19">
        <f t="shared" si="62"/>
        <v>0</v>
      </c>
      <c r="AD566" s="23" t="str">
        <f t="shared" si="63"/>
        <v/>
      </c>
      <c r="AE566" s="23" t="str">
        <f t="shared" si="63"/>
        <v/>
      </c>
    </row>
    <row r="567" spans="2:31" x14ac:dyDescent="0.25">
      <c r="B567" s="18" t="str">
        <f t="shared" si="64"/>
        <v/>
      </c>
      <c r="C567" s="19"/>
      <c r="D567" s="19"/>
      <c r="E567" s="19"/>
      <c r="F567" s="2"/>
      <c r="G567" s="10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1"/>
        <v>0</v>
      </c>
      <c r="AC567" s="19">
        <f t="shared" si="62"/>
        <v>0</v>
      </c>
      <c r="AD567" s="23" t="str">
        <f t="shared" si="63"/>
        <v/>
      </c>
      <c r="AE567" s="23" t="str">
        <f t="shared" si="63"/>
        <v/>
      </c>
    </row>
    <row r="568" spans="2:31" x14ac:dyDescent="0.25">
      <c r="B568" s="18" t="str">
        <f t="shared" si="64"/>
        <v/>
      </c>
      <c r="C568" s="19"/>
      <c r="D568" s="19"/>
      <c r="E568" s="19"/>
      <c r="F568" s="20"/>
      <c r="G568" s="10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1"/>
        <v>0</v>
      </c>
      <c r="AC568" s="19">
        <f t="shared" si="62"/>
        <v>0</v>
      </c>
      <c r="AD568" s="23" t="str">
        <f t="shared" si="63"/>
        <v/>
      </c>
      <c r="AE568" s="23" t="str">
        <f t="shared" si="63"/>
        <v/>
      </c>
    </row>
    <row r="569" spans="2:31" x14ac:dyDescent="0.25">
      <c r="B569" s="18" t="str">
        <f t="shared" si="64"/>
        <v/>
      </c>
      <c r="C569" s="19"/>
      <c r="D569" s="19"/>
      <c r="E569" s="19"/>
      <c r="F569" s="2"/>
      <c r="G569" s="10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1"/>
        <v>0</v>
      </c>
      <c r="AC569" s="19">
        <f t="shared" si="62"/>
        <v>0</v>
      </c>
      <c r="AD569" s="23" t="str">
        <f t="shared" si="63"/>
        <v/>
      </c>
      <c r="AE569" s="23" t="str">
        <f t="shared" si="63"/>
        <v/>
      </c>
    </row>
    <row r="570" spans="2:31" x14ac:dyDescent="0.25">
      <c r="B570" s="18" t="str">
        <f t="shared" si="64"/>
        <v/>
      </c>
      <c r="C570" s="19"/>
      <c r="D570" s="19"/>
      <c r="E570" s="19"/>
      <c r="F570" s="20"/>
      <c r="G570" s="10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1"/>
        <v>0</v>
      </c>
      <c r="AC570" s="19">
        <f t="shared" si="62"/>
        <v>0</v>
      </c>
      <c r="AD570" s="23" t="str">
        <f t="shared" si="63"/>
        <v/>
      </c>
      <c r="AE570" s="23" t="str">
        <f t="shared" si="63"/>
        <v/>
      </c>
    </row>
    <row r="571" spans="2:31" x14ac:dyDescent="0.25">
      <c r="B571" s="18" t="str">
        <f t="shared" si="64"/>
        <v/>
      </c>
      <c r="C571" s="19"/>
      <c r="D571" s="19"/>
      <c r="E571" s="19"/>
      <c r="F571" s="2"/>
      <c r="G571" s="10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1"/>
        <v>0</v>
      </c>
      <c r="AC571" s="19">
        <f t="shared" si="62"/>
        <v>0</v>
      </c>
      <c r="AD571" s="23" t="str">
        <f t="shared" si="63"/>
        <v/>
      </c>
      <c r="AE571" s="23" t="str">
        <f t="shared" si="63"/>
        <v/>
      </c>
    </row>
    <row r="572" spans="2:31" x14ac:dyDescent="0.25">
      <c r="B572" s="18" t="str">
        <f t="shared" si="64"/>
        <v/>
      </c>
      <c r="C572" s="19"/>
      <c r="D572" s="19"/>
      <c r="E572" s="19"/>
      <c r="F572" s="20"/>
      <c r="G572" s="10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1"/>
        <v>0</v>
      </c>
      <c r="AC572" s="19">
        <f t="shared" si="62"/>
        <v>0</v>
      </c>
      <c r="AD572" s="23" t="str">
        <f t="shared" si="63"/>
        <v/>
      </c>
      <c r="AE572" s="23" t="str">
        <f t="shared" si="63"/>
        <v/>
      </c>
    </row>
    <row r="573" spans="2:31" x14ac:dyDescent="0.25">
      <c r="B573" s="18" t="str">
        <f t="shared" si="64"/>
        <v/>
      </c>
      <c r="C573" s="19"/>
      <c r="D573" s="19"/>
      <c r="E573" s="19"/>
      <c r="F573" s="2"/>
      <c r="G573" s="10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1"/>
        <v>0</v>
      </c>
      <c r="AC573" s="19">
        <f t="shared" si="62"/>
        <v>0</v>
      </c>
      <c r="AD573" s="23" t="str">
        <f t="shared" si="63"/>
        <v/>
      </c>
      <c r="AE573" s="23" t="str">
        <f t="shared" si="63"/>
        <v/>
      </c>
    </row>
    <row r="574" spans="2:31" x14ac:dyDescent="0.25">
      <c r="B574" s="18" t="str">
        <f t="shared" si="64"/>
        <v/>
      </c>
      <c r="C574" s="19"/>
      <c r="D574" s="19"/>
      <c r="E574" s="19"/>
      <c r="F574" s="20"/>
      <c r="G574" s="10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1"/>
        <v>0</v>
      </c>
      <c r="AC574" s="19">
        <f t="shared" si="62"/>
        <v>0</v>
      </c>
      <c r="AD574" s="23" t="str">
        <f t="shared" si="63"/>
        <v/>
      </c>
      <c r="AE574" s="23" t="str">
        <f t="shared" si="63"/>
        <v/>
      </c>
    </row>
    <row r="575" spans="2:31" x14ac:dyDescent="0.25">
      <c r="B575" s="18" t="str">
        <f t="shared" si="64"/>
        <v/>
      </c>
      <c r="C575" s="19"/>
      <c r="D575" s="19"/>
      <c r="E575" s="19"/>
      <c r="F575" s="2"/>
      <c r="G575" s="10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1"/>
        <v>0</v>
      </c>
      <c r="AC575" s="19">
        <f t="shared" si="62"/>
        <v>0</v>
      </c>
      <c r="AD575" s="23" t="str">
        <f t="shared" si="63"/>
        <v/>
      </c>
      <c r="AE575" s="23" t="str">
        <f t="shared" si="63"/>
        <v/>
      </c>
    </row>
    <row r="576" spans="2:31" x14ac:dyDescent="0.25">
      <c r="B576" s="18" t="str">
        <f t="shared" si="64"/>
        <v/>
      </c>
      <c r="C576" s="19"/>
      <c r="D576" s="19"/>
      <c r="E576" s="19"/>
      <c r="F576" s="20"/>
      <c r="G576" s="10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1"/>
        <v>0</v>
      </c>
      <c r="AC576" s="19">
        <f t="shared" si="62"/>
        <v>0</v>
      </c>
      <c r="AD576" s="23" t="str">
        <f t="shared" si="63"/>
        <v/>
      </c>
      <c r="AE576" s="23" t="str">
        <f t="shared" si="63"/>
        <v/>
      </c>
    </row>
    <row r="577" spans="2:31" x14ac:dyDescent="0.25">
      <c r="B577" s="18" t="str">
        <f t="shared" si="64"/>
        <v/>
      </c>
      <c r="C577" s="19"/>
      <c r="D577" s="19"/>
      <c r="E577" s="19"/>
      <c r="F577" s="2"/>
      <c r="G577" s="10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1"/>
        <v>0</v>
      </c>
      <c r="AC577" s="19">
        <f t="shared" si="62"/>
        <v>0</v>
      </c>
      <c r="AD577" s="23" t="str">
        <f t="shared" si="63"/>
        <v/>
      </c>
      <c r="AE577" s="23" t="str">
        <f t="shared" si="63"/>
        <v/>
      </c>
    </row>
    <row r="578" spans="2:31" x14ac:dyDescent="0.25">
      <c r="B578" s="18" t="str">
        <f t="shared" si="64"/>
        <v/>
      </c>
      <c r="C578" s="19"/>
      <c r="D578" s="19"/>
      <c r="E578" s="19"/>
      <c r="F578" s="20"/>
      <c r="G578" s="10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1"/>
        <v>0</v>
      </c>
      <c r="AC578" s="19">
        <f t="shared" si="62"/>
        <v>0</v>
      </c>
      <c r="AD578" s="23" t="str">
        <f t="shared" si="63"/>
        <v/>
      </c>
      <c r="AE578" s="23" t="str">
        <f t="shared" si="63"/>
        <v/>
      </c>
    </row>
    <row r="579" spans="2:31" x14ac:dyDescent="0.25">
      <c r="B579" s="18" t="str">
        <f t="shared" si="64"/>
        <v/>
      </c>
      <c r="C579" s="19"/>
      <c r="D579" s="19"/>
      <c r="E579" s="19"/>
      <c r="F579" s="2"/>
      <c r="G579" s="10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1"/>
        <v>0</v>
      </c>
      <c r="AC579" s="19">
        <f t="shared" si="62"/>
        <v>0</v>
      </c>
      <c r="AD579" s="23" t="str">
        <f t="shared" si="63"/>
        <v/>
      </c>
      <c r="AE579" s="23" t="str">
        <f t="shared" si="63"/>
        <v/>
      </c>
    </row>
    <row r="580" spans="2:31" x14ac:dyDescent="0.25">
      <c r="B580" s="18" t="str">
        <f t="shared" si="64"/>
        <v/>
      </c>
      <c r="C580" s="19"/>
      <c r="D580" s="19"/>
      <c r="E580" s="19"/>
      <c r="F580" s="20"/>
      <c r="G580" s="10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1"/>
        <v>0</v>
      </c>
      <c r="AC580" s="19">
        <f t="shared" si="62"/>
        <v>0</v>
      </c>
      <c r="AD580" s="23" t="str">
        <f t="shared" si="63"/>
        <v/>
      </c>
      <c r="AE580" s="23" t="str">
        <f t="shared" si="63"/>
        <v/>
      </c>
    </row>
    <row r="581" spans="2:31" x14ac:dyDescent="0.25">
      <c r="B581" s="18" t="str">
        <f t="shared" si="64"/>
        <v/>
      </c>
      <c r="C581" s="19"/>
      <c r="D581" s="19"/>
      <c r="E581" s="19"/>
      <c r="F581" s="2"/>
      <c r="G581" s="10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1"/>
        <v>0</v>
      </c>
      <c r="AC581" s="19">
        <f t="shared" si="62"/>
        <v>0</v>
      </c>
      <c r="AD581" s="23" t="str">
        <f t="shared" si="63"/>
        <v/>
      </c>
      <c r="AE581" s="23" t="str">
        <f t="shared" si="63"/>
        <v/>
      </c>
    </row>
    <row r="582" spans="2:31" x14ac:dyDescent="0.25">
      <c r="B582" s="18" t="str">
        <f t="shared" si="64"/>
        <v/>
      </c>
      <c r="C582" s="19"/>
      <c r="D582" s="19"/>
      <c r="E582" s="19"/>
      <c r="F582" s="20"/>
      <c r="G582" s="10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1"/>
        <v>0</v>
      </c>
      <c r="AC582" s="19">
        <f t="shared" si="62"/>
        <v>0</v>
      </c>
      <c r="AD582" s="23" t="str">
        <f t="shared" si="63"/>
        <v/>
      </c>
      <c r="AE582" s="23" t="str">
        <f t="shared" si="63"/>
        <v/>
      </c>
    </row>
    <row r="583" spans="2:31" x14ac:dyDescent="0.25">
      <c r="B583" s="18" t="str">
        <f t="shared" si="64"/>
        <v/>
      </c>
      <c r="C583" s="19"/>
      <c r="D583" s="19"/>
      <c r="E583" s="19"/>
      <c r="F583" s="2"/>
      <c r="G583" s="10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1"/>
        <v>0</v>
      </c>
      <c r="AC583" s="19">
        <f t="shared" si="62"/>
        <v>0</v>
      </c>
      <c r="AD583" s="23" t="str">
        <f t="shared" si="63"/>
        <v/>
      </c>
      <c r="AE583" s="23" t="str">
        <f t="shared" si="63"/>
        <v/>
      </c>
    </row>
    <row r="584" spans="2:31" x14ac:dyDescent="0.25">
      <c r="B584" s="18" t="str">
        <f t="shared" si="64"/>
        <v/>
      </c>
      <c r="C584" s="19"/>
      <c r="D584" s="19"/>
      <c r="E584" s="19"/>
      <c r="F584" s="20"/>
      <c r="G584" s="10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1"/>
        <v>0</v>
      </c>
      <c r="AC584" s="19">
        <f t="shared" si="62"/>
        <v>0</v>
      </c>
      <c r="AD584" s="23" t="str">
        <f t="shared" si="63"/>
        <v/>
      </c>
      <c r="AE584" s="23" t="str">
        <f t="shared" si="63"/>
        <v/>
      </c>
    </row>
    <row r="585" spans="2:31" x14ac:dyDescent="0.25">
      <c r="B585" s="18" t="str">
        <f t="shared" si="64"/>
        <v/>
      </c>
      <c r="C585" s="19"/>
      <c r="D585" s="19"/>
      <c r="E585" s="19"/>
      <c r="F585" s="2"/>
      <c r="G585" s="10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1"/>
        <v>0</v>
      </c>
      <c r="AC585" s="19">
        <f t="shared" si="62"/>
        <v>0</v>
      </c>
      <c r="AD585" s="23" t="str">
        <f t="shared" si="63"/>
        <v/>
      </c>
      <c r="AE585" s="23" t="str">
        <f t="shared" si="63"/>
        <v/>
      </c>
    </row>
    <row r="586" spans="2:31" x14ac:dyDescent="0.25">
      <c r="B586" s="18" t="str">
        <f t="shared" si="64"/>
        <v/>
      </c>
      <c r="C586" s="19"/>
      <c r="D586" s="19"/>
      <c r="E586" s="19"/>
      <c r="F586" s="20"/>
      <c r="G586" s="10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1"/>
        <v>0</v>
      </c>
      <c r="AC586" s="19">
        <f t="shared" si="62"/>
        <v>0</v>
      </c>
      <c r="AD586" s="23" t="str">
        <f t="shared" si="63"/>
        <v/>
      </c>
      <c r="AE586" s="23" t="str">
        <f t="shared" si="63"/>
        <v/>
      </c>
    </row>
    <row r="587" spans="2:31" x14ac:dyDescent="0.25">
      <c r="B587" s="18" t="str">
        <f t="shared" si="64"/>
        <v/>
      </c>
      <c r="C587" s="19"/>
      <c r="D587" s="19"/>
      <c r="E587" s="19"/>
      <c r="F587" s="2"/>
      <c r="G587" s="10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1"/>
        <v>0</v>
      </c>
      <c r="AC587" s="19">
        <f t="shared" si="62"/>
        <v>0</v>
      </c>
      <c r="AD587" s="23" t="str">
        <f t="shared" si="63"/>
        <v/>
      </c>
      <c r="AE587" s="23" t="str">
        <f t="shared" si="63"/>
        <v/>
      </c>
    </row>
    <row r="588" spans="2:31" x14ac:dyDescent="0.25">
      <c r="B588" s="18" t="str">
        <f t="shared" si="64"/>
        <v/>
      </c>
      <c r="C588" s="19"/>
      <c r="D588" s="19"/>
      <c r="E588" s="19"/>
      <c r="F588" s="20"/>
      <c r="G588" s="10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1"/>
        <v>0</v>
      </c>
      <c r="AC588" s="19">
        <f t="shared" si="62"/>
        <v>0</v>
      </c>
      <c r="AD588" s="23" t="str">
        <f t="shared" si="63"/>
        <v/>
      </c>
      <c r="AE588" s="23" t="str">
        <f t="shared" si="63"/>
        <v/>
      </c>
    </row>
    <row r="589" spans="2:31" x14ac:dyDescent="0.25">
      <c r="B589" s="18" t="str">
        <f t="shared" si="64"/>
        <v/>
      </c>
      <c r="C589" s="19"/>
      <c r="D589" s="19"/>
      <c r="E589" s="19"/>
      <c r="F589" s="2"/>
      <c r="G589" s="10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1"/>
        <v>0</v>
      </c>
      <c r="AC589" s="19">
        <f t="shared" si="62"/>
        <v>0</v>
      </c>
      <c r="AD589" s="23" t="str">
        <f t="shared" si="63"/>
        <v/>
      </c>
      <c r="AE589" s="23" t="str">
        <f t="shared" si="63"/>
        <v/>
      </c>
    </row>
    <row r="590" spans="2:31" x14ac:dyDescent="0.25">
      <c r="B590" s="18" t="str">
        <f t="shared" si="64"/>
        <v/>
      </c>
      <c r="C590" s="19"/>
      <c r="D590" s="19"/>
      <c r="E590" s="19"/>
      <c r="F590" s="20"/>
      <c r="G590" s="10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1"/>
        <v>0</v>
      </c>
      <c r="AC590" s="19">
        <f t="shared" si="62"/>
        <v>0</v>
      </c>
      <c r="AD590" s="23" t="str">
        <f t="shared" si="63"/>
        <v/>
      </c>
      <c r="AE590" s="23" t="str">
        <f t="shared" si="63"/>
        <v/>
      </c>
    </row>
    <row r="591" spans="2:31" x14ac:dyDescent="0.25">
      <c r="B591" s="18" t="str">
        <f t="shared" si="64"/>
        <v/>
      </c>
      <c r="C591" s="19"/>
      <c r="D591" s="19"/>
      <c r="E591" s="19"/>
      <c r="F591" s="2"/>
      <c r="G591" s="10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1"/>
        <v>0</v>
      </c>
      <c r="AC591" s="19">
        <f t="shared" si="62"/>
        <v>0</v>
      </c>
      <c r="AD591" s="23" t="str">
        <f t="shared" si="63"/>
        <v/>
      </c>
      <c r="AE591" s="23" t="str">
        <f t="shared" si="63"/>
        <v/>
      </c>
    </row>
    <row r="592" spans="2:31" x14ac:dyDescent="0.25">
      <c r="B592" s="18" t="str">
        <f t="shared" si="64"/>
        <v/>
      </c>
      <c r="C592" s="19"/>
      <c r="D592" s="19"/>
      <c r="E592" s="19"/>
      <c r="F592" s="20"/>
      <c r="G592" s="10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1"/>
        <v>0</v>
      </c>
      <c r="AC592" s="19">
        <f t="shared" si="62"/>
        <v>0</v>
      </c>
      <c r="AD592" s="23" t="str">
        <f t="shared" si="63"/>
        <v/>
      </c>
      <c r="AE592" s="23" t="str">
        <f t="shared" si="63"/>
        <v/>
      </c>
    </row>
    <row r="593" spans="2:31" x14ac:dyDescent="0.25">
      <c r="B593" s="18" t="str">
        <f t="shared" si="64"/>
        <v/>
      </c>
      <c r="C593" s="19"/>
      <c r="D593" s="19"/>
      <c r="E593" s="19"/>
      <c r="F593" s="2"/>
      <c r="G593" s="10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1"/>
        <v>0</v>
      </c>
      <c r="AC593" s="19">
        <f t="shared" si="62"/>
        <v>0</v>
      </c>
      <c r="AD593" s="23" t="str">
        <f t="shared" si="63"/>
        <v/>
      </c>
      <c r="AE593" s="23" t="str">
        <f t="shared" si="63"/>
        <v/>
      </c>
    </row>
    <row r="594" spans="2:31" x14ac:dyDescent="0.25">
      <c r="B594" s="18" t="str">
        <f t="shared" si="64"/>
        <v/>
      </c>
      <c r="C594" s="19"/>
      <c r="D594" s="19"/>
      <c r="E594" s="19"/>
      <c r="F594" s="20"/>
      <c r="G594" s="10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1"/>
        <v>0</v>
      </c>
      <c r="AC594" s="19">
        <f t="shared" si="62"/>
        <v>0</v>
      </c>
      <c r="AD594" s="23" t="str">
        <f t="shared" si="63"/>
        <v/>
      </c>
      <c r="AE594" s="23" t="str">
        <f t="shared" si="63"/>
        <v/>
      </c>
    </row>
    <row r="595" spans="2:31" x14ac:dyDescent="0.25">
      <c r="B595" s="18" t="str">
        <f t="shared" si="64"/>
        <v/>
      </c>
      <c r="C595" s="19"/>
      <c r="D595" s="19"/>
      <c r="E595" s="19"/>
      <c r="F595" s="2"/>
      <c r="G595" s="10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1"/>
        <v>0</v>
      </c>
      <c r="AC595" s="19">
        <f t="shared" si="62"/>
        <v>0</v>
      </c>
      <c r="AD595" s="23" t="str">
        <f t="shared" si="63"/>
        <v/>
      </c>
      <c r="AE595" s="23" t="str">
        <f t="shared" si="63"/>
        <v/>
      </c>
    </row>
    <row r="596" spans="2:31" x14ac:dyDescent="0.25">
      <c r="B596" s="18" t="str">
        <f t="shared" si="64"/>
        <v/>
      </c>
      <c r="C596" s="19"/>
      <c r="D596" s="19"/>
      <c r="E596" s="19"/>
      <c r="F596" s="20"/>
      <c r="G596" s="10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1"/>
        <v>0</v>
      </c>
      <c r="AC596" s="19">
        <f t="shared" si="62"/>
        <v>0</v>
      </c>
      <c r="AD596" s="23" t="str">
        <f t="shared" si="63"/>
        <v/>
      </c>
      <c r="AE596" s="23" t="str">
        <f t="shared" si="63"/>
        <v/>
      </c>
    </row>
    <row r="597" spans="2:31" x14ac:dyDescent="0.25">
      <c r="B597" s="18" t="str">
        <f t="shared" si="64"/>
        <v/>
      </c>
      <c r="C597" s="19"/>
      <c r="D597" s="19"/>
      <c r="E597" s="19"/>
      <c r="F597" s="2"/>
      <c r="G597" s="10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1"/>
        <v>0</v>
      </c>
      <c r="AC597" s="19">
        <f t="shared" si="62"/>
        <v>0</v>
      </c>
      <c r="AD597" s="23" t="str">
        <f t="shared" si="63"/>
        <v/>
      </c>
      <c r="AE597" s="23" t="str">
        <f t="shared" si="63"/>
        <v/>
      </c>
    </row>
    <row r="598" spans="2:31" x14ac:dyDescent="0.25">
      <c r="B598" s="18" t="str">
        <f t="shared" si="64"/>
        <v/>
      </c>
      <c r="C598" s="19"/>
      <c r="D598" s="19"/>
      <c r="E598" s="19"/>
      <c r="F598" s="20"/>
      <c r="G598" s="10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1"/>
        <v>0</v>
      </c>
      <c r="AC598" s="19">
        <f t="shared" si="62"/>
        <v>0</v>
      </c>
      <c r="AD598" s="23" t="str">
        <f t="shared" si="63"/>
        <v/>
      </c>
      <c r="AE598" s="23" t="str">
        <f t="shared" si="63"/>
        <v/>
      </c>
    </row>
    <row r="599" spans="2:31" x14ac:dyDescent="0.25">
      <c r="B599" s="18" t="str">
        <f t="shared" si="64"/>
        <v/>
      </c>
      <c r="C599" s="19"/>
      <c r="D599" s="19"/>
      <c r="E599" s="19"/>
      <c r="F599" s="2"/>
      <c r="G599" s="10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1"/>
        <v>0</v>
      </c>
      <c r="AC599" s="19">
        <f t="shared" si="62"/>
        <v>0</v>
      </c>
      <c r="AD599" s="23" t="str">
        <f t="shared" si="63"/>
        <v/>
      </c>
      <c r="AE599" s="23" t="str">
        <f t="shared" si="63"/>
        <v/>
      </c>
    </row>
    <row r="600" spans="2:31" x14ac:dyDescent="0.25">
      <c r="B600" s="18" t="str">
        <f t="shared" si="64"/>
        <v/>
      </c>
      <c r="C600" s="19"/>
      <c r="D600" s="19"/>
      <c r="E600" s="19"/>
      <c r="F600" s="20"/>
      <c r="G600" s="10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8">IF(M600&lt;&gt;0,1,0)</f>
        <v>0</v>
      </c>
      <c r="AC600" s="19">
        <f t="shared" ref="AC600:AC663" si="69">IF(N600&lt;&gt;0,1,0)</f>
        <v>0</v>
      </c>
      <c r="AD600" s="23" t="str">
        <f t="shared" ref="AD600:AE663" si="70">IF(W600&lt;&gt;"",$H600*W600,"")</f>
        <v/>
      </c>
      <c r="AE600" s="23" t="str">
        <f t="shared" si="70"/>
        <v/>
      </c>
    </row>
    <row r="601" spans="2:31" x14ac:dyDescent="0.25">
      <c r="B601" s="18" t="str">
        <f t="shared" si="64"/>
        <v/>
      </c>
      <c r="C601" s="19"/>
      <c r="D601" s="19"/>
      <c r="E601" s="19"/>
      <c r="F601" s="2"/>
      <c r="G601" s="10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8"/>
        <v>0</v>
      </c>
      <c r="AC601" s="19">
        <f t="shared" si="69"/>
        <v>0</v>
      </c>
      <c r="AD601" s="23" t="str">
        <f t="shared" si="70"/>
        <v/>
      </c>
      <c r="AE601" s="23" t="str">
        <f t="shared" si="70"/>
        <v/>
      </c>
    </row>
    <row r="602" spans="2:31" x14ac:dyDescent="0.25">
      <c r="B602" s="18" t="str">
        <f t="shared" si="64"/>
        <v/>
      </c>
      <c r="C602" s="19"/>
      <c r="D602" s="19"/>
      <c r="E602" s="19"/>
      <c r="F602" s="20"/>
      <c r="G602" s="10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8"/>
        <v>0</v>
      </c>
      <c r="AC602" s="19">
        <f t="shared" si="69"/>
        <v>0</v>
      </c>
      <c r="AD602" s="23" t="str">
        <f t="shared" si="70"/>
        <v/>
      </c>
      <c r="AE602" s="23" t="str">
        <f t="shared" si="70"/>
        <v/>
      </c>
    </row>
    <row r="603" spans="2:31" x14ac:dyDescent="0.25">
      <c r="B603" s="18" t="str">
        <f t="shared" si="64"/>
        <v/>
      </c>
      <c r="C603" s="19"/>
      <c r="D603" s="19"/>
      <c r="E603" s="19"/>
      <c r="F603" s="2"/>
      <c r="G603" s="10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8"/>
        <v>0</v>
      </c>
      <c r="AC603" s="19">
        <f t="shared" si="69"/>
        <v>0</v>
      </c>
      <c r="AD603" s="23" t="str">
        <f t="shared" si="70"/>
        <v/>
      </c>
      <c r="AE603" s="23" t="str">
        <f t="shared" si="70"/>
        <v/>
      </c>
    </row>
    <row r="604" spans="2:31" x14ac:dyDescent="0.25">
      <c r="B604" s="18" t="str">
        <f t="shared" si="64"/>
        <v/>
      </c>
      <c r="C604" s="19"/>
      <c r="D604" s="19"/>
      <c r="E604" s="19"/>
      <c r="F604" s="20"/>
      <c r="G604" s="10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8"/>
        <v>0</v>
      </c>
      <c r="AC604" s="19">
        <f t="shared" si="69"/>
        <v>0</v>
      </c>
      <c r="AD604" s="23" t="str">
        <f t="shared" si="70"/>
        <v/>
      </c>
      <c r="AE604" s="23" t="str">
        <f t="shared" si="70"/>
        <v/>
      </c>
    </row>
    <row r="605" spans="2:31" x14ac:dyDescent="0.25">
      <c r="B605" s="18" t="str">
        <f t="shared" si="64"/>
        <v/>
      </c>
      <c r="C605" s="19"/>
      <c r="D605" s="19"/>
      <c r="E605" s="19"/>
      <c r="F605" s="2"/>
      <c r="G605" s="10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8"/>
        <v>0</v>
      </c>
      <c r="AC605" s="19">
        <f t="shared" si="69"/>
        <v>0</v>
      </c>
      <c r="AD605" s="23" t="str">
        <f t="shared" si="70"/>
        <v/>
      </c>
      <c r="AE605" s="23" t="str">
        <f t="shared" si="70"/>
        <v/>
      </c>
    </row>
    <row r="606" spans="2:31" x14ac:dyDescent="0.25">
      <c r="B606" s="18" t="str">
        <f t="shared" ref="B606:B669" si="71">IF(G606="","",B605+1)</f>
        <v/>
      </c>
      <c r="C606" s="19"/>
      <c r="D606" s="19"/>
      <c r="E606" s="19"/>
      <c r="F606" s="20"/>
      <c r="G606" s="10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8"/>
        <v>0</v>
      </c>
      <c r="AC606" s="19">
        <f t="shared" si="69"/>
        <v>0</v>
      </c>
      <c r="AD606" s="23" t="str">
        <f t="shared" si="70"/>
        <v/>
      </c>
      <c r="AE606" s="23" t="str">
        <f t="shared" si="70"/>
        <v/>
      </c>
    </row>
    <row r="607" spans="2:31" x14ac:dyDescent="0.25">
      <c r="B607" s="18" t="str">
        <f t="shared" si="71"/>
        <v/>
      </c>
      <c r="C607" s="19"/>
      <c r="D607" s="19"/>
      <c r="E607" s="19"/>
      <c r="F607" s="2"/>
      <c r="G607" s="10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8"/>
        <v>0</v>
      </c>
      <c r="AC607" s="19">
        <f t="shared" si="69"/>
        <v>0</v>
      </c>
      <c r="AD607" s="23" t="str">
        <f t="shared" si="70"/>
        <v/>
      </c>
      <c r="AE607" s="23" t="str">
        <f t="shared" si="70"/>
        <v/>
      </c>
    </row>
    <row r="608" spans="2:31" x14ac:dyDescent="0.25">
      <c r="B608" s="18" t="str">
        <f t="shared" si="71"/>
        <v/>
      </c>
      <c r="C608" s="19"/>
      <c r="D608" s="19"/>
      <c r="E608" s="19"/>
      <c r="F608" s="20"/>
      <c r="G608" s="10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8"/>
        <v>0</v>
      </c>
      <c r="AC608" s="19">
        <f t="shared" si="69"/>
        <v>0</v>
      </c>
      <c r="AD608" s="23" t="str">
        <f t="shared" si="70"/>
        <v/>
      </c>
      <c r="AE608" s="23" t="str">
        <f t="shared" si="70"/>
        <v/>
      </c>
    </row>
    <row r="609" spans="2:31" x14ac:dyDescent="0.25">
      <c r="B609" s="18" t="str">
        <f t="shared" si="71"/>
        <v/>
      </c>
      <c r="C609" s="19"/>
      <c r="D609" s="19"/>
      <c r="E609" s="19"/>
      <c r="F609" s="20"/>
      <c r="G609" s="10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8"/>
        <v>0</v>
      </c>
      <c r="AC609" s="19">
        <f t="shared" si="69"/>
        <v>0</v>
      </c>
      <c r="AD609" s="23" t="str">
        <f t="shared" si="70"/>
        <v/>
      </c>
      <c r="AE609" s="23" t="str">
        <f t="shared" si="70"/>
        <v/>
      </c>
    </row>
    <row r="610" spans="2:31" x14ac:dyDescent="0.25">
      <c r="B610" s="18" t="str">
        <f t="shared" si="71"/>
        <v/>
      </c>
      <c r="C610" s="19"/>
      <c r="D610" s="19"/>
      <c r="E610" s="19"/>
      <c r="F610" s="20"/>
      <c r="G610" s="10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8"/>
        <v>0</v>
      </c>
      <c r="AC610" s="19">
        <f t="shared" si="69"/>
        <v>0</v>
      </c>
      <c r="AD610" s="23" t="str">
        <f t="shared" si="70"/>
        <v/>
      </c>
      <c r="AE610" s="23" t="str">
        <f t="shared" si="70"/>
        <v/>
      </c>
    </row>
    <row r="611" spans="2:31" x14ac:dyDescent="0.25">
      <c r="B611" s="18" t="str">
        <f t="shared" si="71"/>
        <v/>
      </c>
      <c r="C611" s="19"/>
      <c r="D611" s="19"/>
      <c r="E611" s="19"/>
      <c r="F611" s="20"/>
      <c r="G611" s="10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8"/>
        <v>0</v>
      </c>
      <c r="AC611" s="19">
        <f t="shared" si="69"/>
        <v>0</v>
      </c>
      <c r="AD611" s="23" t="str">
        <f t="shared" si="70"/>
        <v/>
      </c>
      <c r="AE611" s="23" t="str">
        <f t="shared" si="70"/>
        <v/>
      </c>
    </row>
    <row r="612" spans="2:31" x14ac:dyDescent="0.25">
      <c r="B612" s="18" t="str">
        <f t="shared" si="71"/>
        <v/>
      </c>
      <c r="C612" s="19"/>
      <c r="D612" s="19"/>
      <c r="E612" s="19"/>
      <c r="F612" s="20"/>
      <c r="G612" s="10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8"/>
        <v>0</v>
      </c>
      <c r="AC612" s="19">
        <f t="shared" si="69"/>
        <v>0</v>
      </c>
      <c r="AD612" s="23" t="str">
        <f t="shared" si="70"/>
        <v/>
      </c>
      <c r="AE612" s="23" t="str">
        <f t="shared" si="70"/>
        <v/>
      </c>
    </row>
    <row r="613" spans="2:31" x14ac:dyDescent="0.25">
      <c r="B613" s="18" t="str">
        <f t="shared" si="71"/>
        <v/>
      </c>
      <c r="C613" s="19"/>
      <c r="D613" s="19"/>
      <c r="E613" s="19"/>
      <c r="F613" s="20"/>
      <c r="G613" s="10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8"/>
        <v>0</v>
      </c>
      <c r="AC613" s="19">
        <f t="shared" si="69"/>
        <v>0</v>
      </c>
      <c r="AD613" s="23" t="str">
        <f t="shared" si="70"/>
        <v/>
      </c>
      <c r="AE613" s="23" t="str">
        <f t="shared" si="70"/>
        <v/>
      </c>
    </row>
    <row r="614" spans="2:31" x14ac:dyDescent="0.25">
      <c r="B614" s="18" t="str">
        <f t="shared" si="71"/>
        <v/>
      </c>
      <c r="C614" s="19"/>
      <c r="D614" s="19"/>
      <c r="E614" s="19"/>
      <c r="F614" s="20"/>
      <c r="G614" s="10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8"/>
        <v>0</v>
      </c>
      <c r="AC614" s="19">
        <f t="shared" si="69"/>
        <v>0</v>
      </c>
      <c r="AD614" s="23" t="str">
        <f t="shared" si="70"/>
        <v/>
      </c>
      <c r="AE614" s="23" t="str">
        <f t="shared" si="70"/>
        <v/>
      </c>
    </row>
    <row r="615" spans="2:31" x14ac:dyDescent="0.25">
      <c r="B615" s="18" t="str">
        <f t="shared" si="71"/>
        <v/>
      </c>
      <c r="C615" s="19"/>
      <c r="D615" s="19"/>
      <c r="E615" s="19"/>
      <c r="F615" s="20"/>
      <c r="G615" s="10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8"/>
        <v>0</v>
      </c>
      <c r="AC615" s="19">
        <f t="shared" si="69"/>
        <v>0</v>
      </c>
      <c r="AD615" s="23" t="str">
        <f t="shared" si="70"/>
        <v/>
      </c>
      <c r="AE615" s="23" t="str">
        <f t="shared" si="70"/>
        <v/>
      </c>
    </row>
    <row r="616" spans="2:31" x14ac:dyDescent="0.25">
      <c r="B616" s="18" t="str">
        <f t="shared" si="71"/>
        <v/>
      </c>
      <c r="C616" s="19"/>
      <c r="D616" s="19"/>
      <c r="E616" s="19"/>
      <c r="F616" s="20"/>
      <c r="G616" s="10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8"/>
        <v>0</v>
      </c>
      <c r="AC616" s="19">
        <f t="shared" si="69"/>
        <v>0</v>
      </c>
      <c r="AD616" s="23" t="str">
        <f t="shared" si="70"/>
        <v/>
      </c>
      <c r="AE616" s="23" t="str">
        <f t="shared" si="70"/>
        <v/>
      </c>
    </row>
    <row r="617" spans="2:31" x14ac:dyDescent="0.25">
      <c r="B617" s="18" t="str">
        <f t="shared" si="71"/>
        <v/>
      </c>
      <c r="C617" s="19"/>
      <c r="D617" s="19"/>
      <c r="E617" s="19"/>
      <c r="F617" s="20"/>
      <c r="G617" s="10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8"/>
        <v>0</v>
      </c>
      <c r="AC617" s="19">
        <f t="shared" si="69"/>
        <v>0</v>
      </c>
      <c r="AD617" s="23" t="str">
        <f t="shared" si="70"/>
        <v/>
      </c>
      <c r="AE617" s="23" t="str">
        <f t="shared" si="70"/>
        <v/>
      </c>
    </row>
    <row r="618" spans="2:31" x14ac:dyDescent="0.25">
      <c r="B618" s="18" t="str">
        <f t="shared" si="71"/>
        <v/>
      </c>
      <c r="C618" s="19"/>
      <c r="D618" s="19"/>
      <c r="E618" s="19"/>
      <c r="F618" s="2"/>
      <c r="G618" s="10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8"/>
        <v>0</v>
      </c>
      <c r="AC618" s="19">
        <f t="shared" si="69"/>
        <v>0</v>
      </c>
      <c r="AD618" s="23" t="str">
        <f t="shared" si="70"/>
        <v/>
      </c>
      <c r="AE618" s="23" t="str">
        <f t="shared" si="70"/>
        <v/>
      </c>
    </row>
    <row r="619" spans="2:31" x14ac:dyDescent="0.25">
      <c r="B619" s="18" t="str">
        <f t="shared" si="71"/>
        <v/>
      </c>
      <c r="C619" s="19"/>
      <c r="D619" s="19"/>
      <c r="E619" s="19"/>
      <c r="F619" s="20"/>
      <c r="G619" s="10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8"/>
        <v>0</v>
      </c>
      <c r="AC619" s="19">
        <f t="shared" si="69"/>
        <v>0</v>
      </c>
      <c r="AD619" s="23" t="str">
        <f t="shared" si="70"/>
        <v/>
      </c>
      <c r="AE619" s="23" t="str">
        <f t="shared" si="70"/>
        <v/>
      </c>
    </row>
    <row r="620" spans="2:31" x14ac:dyDescent="0.25">
      <c r="B620" s="18" t="str">
        <f t="shared" si="71"/>
        <v/>
      </c>
      <c r="C620" s="19"/>
      <c r="D620" s="19"/>
      <c r="E620" s="19"/>
      <c r="F620" s="2"/>
      <c r="G620" s="10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8"/>
        <v>0</v>
      </c>
      <c r="AC620" s="19">
        <f t="shared" si="69"/>
        <v>0</v>
      </c>
      <c r="AD620" s="23" t="str">
        <f t="shared" si="70"/>
        <v/>
      </c>
      <c r="AE620" s="23" t="str">
        <f t="shared" si="70"/>
        <v/>
      </c>
    </row>
    <row r="621" spans="2:31" x14ac:dyDescent="0.25">
      <c r="B621" s="18" t="str">
        <f t="shared" si="71"/>
        <v/>
      </c>
      <c r="C621" s="19"/>
      <c r="D621" s="19"/>
      <c r="E621" s="19"/>
      <c r="F621" s="20"/>
      <c r="G621" s="10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8"/>
        <v>0</v>
      </c>
      <c r="AC621" s="19">
        <f t="shared" si="69"/>
        <v>0</v>
      </c>
      <c r="AD621" s="23" t="str">
        <f t="shared" si="70"/>
        <v/>
      </c>
      <c r="AE621" s="23" t="str">
        <f t="shared" si="70"/>
        <v/>
      </c>
    </row>
    <row r="622" spans="2:31" x14ac:dyDescent="0.25">
      <c r="B622" s="18" t="str">
        <f t="shared" si="71"/>
        <v/>
      </c>
      <c r="C622" s="19"/>
      <c r="D622" s="19"/>
      <c r="E622" s="19"/>
      <c r="F622" s="20"/>
      <c r="G622" s="10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8"/>
        <v>0</v>
      </c>
      <c r="AC622" s="19">
        <f t="shared" si="69"/>
        <v>0</v>
      </c>
      <c r="AD622" s="23" t="str">
        <f t="shared" si="70"/>
        <v/>
      </c>
      <c r="AE622" s="23" t="str">
        <f t="shared" si="70"/>
        <v/>
      </c>
    </row>
    <row r="623" spans="2:31" x14ac:dyDescent="0.25">
      <c r="B623" s="18" t="str">
        <f t="shared" si="71"/>
        <v/>
      </c>
      <c r="C623" s="19"/>
      <c r="D623" s="19"/>
      <c r="E623" s="19"/>
      <c r="F623" s="20"/>
      <c r="G623" s="10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8"/>
        <v>0</v>
      </c>
      <c r="AC623" s="19">
        <f t="shared" si="69"/>
        <v>0</v>
      </c>
      <c r="AD623" s="23" t="str">
        <f t="shared" si="70"/>
        <v/>
      </c>
      <c r="AE623" s="23" t="str">
        <f t="shared" si="70"/>
        <v/>
      </c>
    </row>
    <row r="624" spans="2:31" x14ac:dyDescent="0.25">
      <c r="B624" s="18" t="str">
        <f t="shared" si="71"/>
        <v/>
      </c>
      <c r="C624" s="19"/>
      <c r="D624" s="19"/>
      <c r="E624" s="19"/>
      <c r="F624" s="20"/>
      <c r="G624" s="10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8"/>
        <v>0</v>
      </c>
      <c r="AC624" s="19">
        <f t="shared" si="69"/>
        <v>0</v>
      </c>
      <c r="AD624" s="23" t="str">
        <f t="shared" si="70"/>
        <v/>
      </c>
      <c r="AE624" s="23" t="str">
        <f t="shared" si="70"/>
        <v/>
      </c>
    </row>
    <row r="625" spans="2:31" x14ac:dyDescent="0.25">
      <c r="B625" s="18" t="str">
        <f t="shared" si="71"/>
        <v/>
      </c>
      <c r="C625" s="19"/>
      <c r="D625" s="19"/>
      <c r="E625" s="19"/>
      <c r="F625" s="20"/>
      <c r="G625" s="10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8"/>
        <v>0</v>
      </c>
      <c r="AC625" s="19">
        <f t="shared" si="69"/>
        <v>0</v>
      </c>
      <c r="AD625" s="23" t="str">
        <f t="shared" si="70"/>
        <v/>
      </c>
      <c r="AE625" s="23" t="str">
        <f t="shared" si="70"/>
        <v/>
      </c>
    </row>
    <row r="626" spans="2:31" x14ac:dyDescent="0.25">
      <c r="B626" s="18" t="str">
        <f t="shared" si="71"/>
        <v/>
      </c>
      <c r="C626" s="19"/>
      <c r="D626" s="19"/>
      <c r="E626" s="19"/>
      <c r="F626" s="20"/>
      <c r="G626" s="10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8"/>
        <v>0</v>
      </c>
      <c r="AC626" s="19">
        <f t="shared" si="69"/>
        <v>0</v>
      </c>
      <c r="AD626" s="23" t="str">
        <f t="shared" si="70"/>
        <v/>
      </c>
      <c r="AE626" s="23" t="str">
        <f t="shared" si="70"/>
        <v/>
      </c>
    </row>
    <row r="627" spans="2:31" x14ac:dyDescent="0.25">
      <c r="B627" s="18" t="str">
        <f t="shared" si="71"/>
        <v/>
      </c>
      <c r="C627" s="19"/>
      <c r="D627" s="19"/>
      <c r="E627" s="19"/>
      <c r="F627" s="20"/>
      <c r="G627" s="10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8"/>
        <v>0</v>
      </c>
      <c r="AC627" s="19">
        <f t="shared" si="69"/>
        <v>0</v>
      </c>
      <c r="AD627" s="23" t="str">
        <f t="shared" si="70"/>
        <v/>
      </c>
      <c r="AE627" s="23" t="str">
        <f t="shared" si="70"/>
        <v/>
      </c>
    </row>
    <row r="628" spans="2:31" x14ac:dyDescent="0.25">
      <c r="B628" s="18" t="str">
        <f t="shared" si="71"/>
        <v/>
      </c>
      <c r="C628" s="19"/>
      <c r="D628" s="19"/>
      <c r="E628" s="19"/>
      <c r="F628" s="20"/>
      <c r="G628" s="10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8"/>
        <v>0</v>
      </c>
      <c r="AC628" s="19">
        <f t="shared" si="69"/>
        <v>0</v>
      </c>
      <c r="AD628" s="23" t="str">
        <f t="shared" si="70"/>
        <v/>
      </c>
      <c r="AE628" s="23" t="str">
        <f t="shared" si="70"/>
        <v/>
      </c>
    </row>
    <row r="629" spans="2:31" x14ac:dyDescent="0.25">
      <c r="B629" s="18" t="str">
        <f t="shared" si="71"/>
        <v/>
      </c>
      <c r="C629" s="19"/>
      <c r="D629" s="19"/>
      <c r="E629" s="19"/>
      <c r="F629" s="20"/>
      <c r="G629" s="10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8"/>
        <v>0</v>
      </c>
      <c r="AC629" s="19">
        <f t="shared" si="69"/>
        <v>0</v>
      </c>
      <c r="AD629" s="23" t="str">
        <f t="shared" si="70"/>
        <v/>
      </c>
      <c r="AE629" s="23" t="str">
        <f t="shared" si="70"/>
        <v/>
      </c>
    </row>
    <row r="630" spans="2:31" x14ac:dyDescent="0.25">
      <c r="B630" s="18" t="str">
        <f t="shared" si="71"/>
        <v/>
      </c>
      <c r="C630" s="19"/>
      <c r="D630" s="19"/>
      <c r="E630" s="19"/>
      <c r="F630" s="20"/>
      <c r="G630" s="10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8"/>
        <v>0</v>
      </c>
      <c r="AC630" s="19">
        <f t="shared" si="69"/>
        <v>0</v>
      </c>
      <c r="AD630" s="23" t="str">
        <f t="shared" si="70"/>
        <v/>
      </c>
      <c r="AE630" s="23" t="str">
        <f t="shared" si="70"/>
        <v/>
      </c>
    </row>
    <row r="631" spans="2:31" x14ac:dyDescent="0.25">
      <c r="B631" s="18" t="str">
        <f t="shared" si="71"/>
        <v/>
      </c>
      <c r="C631" s="19"/>
      <c r="D631" s="19"/>
      <c r="E631" s="19"/>
      <c r="F631" s="20"/>
      <c r="G631" s="10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8"/>
        <v>0</v>
      </c>
      <c r="AC631" s="19">
        <f t="shared" si="69"/>
        <v>0</v>
      </c>
      <c r="AD631" s="23" t="str">
        <f t="shared" si="70"/>
        <v/>
      </c>
      <c r="AE631" s="23" t="str">
        <f t="shared" si="70"/>
        <v/>
      </c>
    </row>
    <row r="632" spans="2:31" x14ac:dyDescent="0.25">
      <c r="B632" s="18" t="str">
        <f t="shared" si="71"/>
        <v/>
      </c>
      <c r="C632" s="19"/>
      <c r="D632" s="19"/>
      <c r="E632" s="19"/>
      <c r="F632" s="20"/>
      <c r="G632" s="10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8"/>
        <v>0</v>
      </c>
      <c r="AC632" s="19">
        <f t="shared" si="69"/>
        <v>0</v>
      </c>
      <c r="AD632" s="23" t="str">
        <f t="shared" si="70"/>
        <v/>
      </c>
      <c r="AE632" s="23" t="str">
        <f t="shared" si="70"/>
        <v/>
      </c>
    </row>
    <row r="633" spans="2:31" x14ac:dyDescent="0.25">
      <c r="B633" s="18" t="str">
        <f t="shared" si="71"/>
        <v/>
      </c>
      <c r="C633" s="19"/>
      <c r="D633" s="19"/>
      <c r="E633" s="19"/>
      <c r="F633" s="20"/>
      <c r="G633" s="10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8"/>
        <v>0</v>
      </c>
      <c r="AC633" s="19">
        <f t="shared" si="69"/>
        <v>0</v>
      </c>
      <c r="AD633" s="23" t="str">
        <f t="shared" si="70"/>
        <v/>
      </c>
      <c r="AE633" s="23" t="str">
        <f t="shared" si="70"/>
        <v/>
      </c>
    </row>
    <row r="634" spans="2:31" x14ac:dyDescent="0.25">
      <c r="B634" s="18" t="str">
        <f t="shared" si="71"/>
        <v/>
      </c>
      <c r="C634" s="19"/>
      <c r="D634" s="19"/>
      <c r="E634" s="19"/>
      <c r="F634" s="20"/>
      <c r="G634" s="10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8"/>
        <v>0</v>
      </c>
      <c r="AC634" s="19">
        <f t="shared" si="69"/>
        <v>0</v>
      </c>
      <c r="AD634" s="23" t="str">
        <f t="shared" si="70"/>
        <v/>
      </c>
      <c r="AE634" s="23" t="str">
        <f t="shared" si="70"/>
        <v/>
      </c>
    </row>
    <row r="635" spans="2:31" x14ac:dyDescent="0.25">
      <c r="B635" s="18" t="str">
        <f t="shared" si="71"/>
        <v/>
      </c>
      <c r="C635" s="19"/>
      <c r="D635" s="19"/>
      <c r="E635" s="19"/>
      <c r="F635" s="20"/>
      <c r="G635" s="10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8"/>
        <v>0</v>
      </c>
      <c r="AC635" s="19">
        <f t="shared" si="69"/>
        <v>0</v>
      </c>
      <c r="AD635" s="23" t="str">
        <f t="shared" si="70"/>
        <v/>
      </c>
      <c r="AE635" s="23" t="str">
        <f t="shared" si="70"/>
        <v/>
      </c>
    </row>
    <row r="636" spans="2:31" x14ac:dyDescent="0.25">
      <c r="B636" s="18" t="str">
        <f t="shared" si="71"/>
        <v/>
      </c>
      <c r="C636" s="19"/>
      <c r="D636" s="19"/>
      <c r="E636" s="19"/>
      <c r="F636" s="20"/>
      <c r="G636" s="10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8"/>
        <v>0</v>
      </c>
      <c r="AC636" s="19">
        <f t="shared" si="69"/>
        <v>0</v>
      </c>
      <c r="AD636" s="23" t="str">
        <f t="shared" si="70"/>
        <v/>
      </c>
      <c r="AE636" s="23" t="str">
        <f t="shared" si="70"/>
        <v/>
      </c>
    </row>
    <row r="637" spans="2:31" x14ac:dyDescent="0.25">
      <c r="B637" s="18" t="str">
        <f t="shared" si="71"/>
        <v/>
      </c>
      <c r="C637" s="19"/>
      <c r="D637" s="19"/>
      <c r="E637" s="19"/>
      <c r="F637" s="20"/>
      <c r="G637" s="10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8"/>
        <v>0</v>
      </c>
      <c r="AC637" s="19">
        <f t="shared" si="69"/>
        <v>0</v>
      </c>
      <c r="AD637" s="23" t="str">
        <f t="shared" si="70"/>
        <v/>
      </c>
      <c r="AE637" s="23" t="str">
        <f t="shared" si="70"/>
        <v/>
      </c>
    </row>
    <row r="638" spans="2:31" x14ac:dyDescent="0.25">
      <c r="B638" s="18" t="str">
        <f t="shared" si="71"/>
        <v/>
      </c>
      <c r="C638" s="19"/>
      <c r="D638" s="19"/>
      <c r="E638" s="19"/>
      <c r="F638" s="20"/>
      <c r="G638" s="10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8"/>
        <v>0</v>
      </c>
      <c r="AC638" s="19">
        <f t="shared" si="69"/>
        <v>0</v>
      </c>
      <c r="AD638" s="23" t="str">
        <f t="shared" si="70"/>
        <v/>
      </c>
      <c r="AE638" s="23" t="str">
        <f t="shared" si="70"/>
        <v/>
      </c>
    </row>
    <row r="639" spans="2:31" x14ac:dyDescent="0.25">
      <c r="B639" s="18" t="str">
        <f t="shared" si="71"/>
        <v/>
      </c>
      <c r="C639" s="19"/>
      <c r="D639" s="19"/>
      <c r="E639" s="19"/>
      <c r="F639" s="20"/>
      <c r="G639" s="10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8"/>
        <v>0</v>
      </c>
      <c r="AC639" s="19">
        <f t="shared" si="69"/>
        <v>0</v>
      </c>
      <c r="AD639" s="23" t="str">
        <f t="shared" si="70"/>
        <v/>
      </c>
      <c r="AE639" s="23" t="str">
        <f t="shared" si="70"/>
        <v/>
      </c>
    </row>
    <row r="640" spans="2:31" x14ac:dyDescent="0.25">
      <c r="B640" s="18" t="str">
        <f t="shared" si="71"/>
        <v/>
      </c>
      <c r="C640" s="19"/>
      <c r="D640" s="19"/>
      <c r="E640" s="19"/>
      <c r="F640" s="20"/>
      <c r="G640" s="10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8"/>
        <v>0</v>
      </c>
      <c r="AC640" s="19">
        <f t="shared" si="69"/>
        <v>0</v>
      </c>
      <c r="AD640" s="23" t="str">
        <f t="shared" si="70"/>
        <v/>
      </c>
      <c r="AE640" s="23" t="str">
        <f t="shared" si="70"/>
        <v/>
      </c>
    </row>
    <row r="641" spans="2:31" x14ac:dyDescent="0.25">
      <c r="B641" s="18" t="str">
        <f t="shared" si="71"/>
        <v/>
      </c>
      <c r="C641" s="19"/>
      <c r="D641" s="19"/>
      <c r="E641" s="19"/>
      <c r="F641" s="20"/>
      <c r="G641" s="10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8"/>
        <v>0</v>
      </c>
      <c r="AC641" s="19">
        <f t="shared" si="69"/>
        <v>0</v>
      </c>
      <c r="AD641" s="23" t="str">
        <f t="shared" si="70"/>
        <v/>
      </c>
      <c r="AE641" s="23" t="str">
        <f t="shared" si="70"/>
        <v/>
      </c>
    </row>
    <row r="642" spans="2:31" x14ac:dyDescent="0.25">
      <c r="B642" s="18" t="str">
        <f t="shared" si="71"/>
        <v/>
      </c>
      <c r="C642" s="19"/>
      <c r="D642" s="19"/>
      <c r="E642" s="19"/>
      <c r="F642" s="20"/>
      <c r="G642" s="10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8"/>
        <v>0</v>
      </c>
      <c r="AC642" s="19">
        <f t="shared" si="69"/>
        <v>0</v>
      </c>
      <c r="AD642" s="23" t="str">
        <f t="shared" si="70"/>
        <v/>
      </c>
      <c r="AE642" s="23" t="str">
        <f t="shared" si="70"/>
        <v/>
      </c>
    </row>
    <row r="643" spans="2:31" x14ac:dyDescent="0.25">
      <c r="B643" s="18" t="str">
        <f t="shared" si="71"/>
        <v/>
      </c>
      <c r="C643" s="19"/>
      <c r="D643" s="19"/>
      <c r="E643" s="19"/>
      <c r="F643" s="20"/>
      <c r="G643" s="10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8"/>
        <v>0</v>
      </c>
      <c r="AC643" s="19">
        <f t="shared" si="69"/>
        <v>0</v>
      </c>
      <c r="AD643" s="23" t="str">
        <f t="shared" si="70"/>
        <v/>
      </c>
      <c r="AE643" s="23" t="str">
        <f t="shared" si="70"/>
        <v/>
      </c>
    </row>
    <row r="644" spans="2:31" x14ac:dyDescent="0.25">
      <c r="B644" s="18" t="str">
        <f t="shared" si="71"/>
        <v/>
      </c>
      <c r="C644" s="19"/>
      <c r="D644" s="19"/>
      <c r="E644" s="19"/>
      <c r="F644" s="20"/>
      <c r="G644" s="10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8"/>
        <v>0</v>
      </c>
      <c r="AC644" s="19">
        <f t="shared" si="69"/>
        <v>0</v>
      </c>
      <c r="AD644" s="23" t="str">
        <f t="shared" si="70"/>
        <v/>
      </c>
      <c r="AE644" s="23" t="str">
        <f t="shared" si="70"/>
        <v/>
      </c>
    </row>
    <row r="645" spans="2:31" x14ac:dyDescent="0.25">
      <c r="B645" s="18" t="str">
        <f t="shared" si="71"/>
        <v/>
      </c>
      <c r="C645" s="19"/>
      <c r="D645" s="19"/>
      <c r="E645" s="19"/>
      <c r="F645" s="20"/>
      <c r="G645" s="10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8"/>
        <v>0</v>
      </c>
      <c r="AC645" s="19">
        <f t="shared" si="69"/>
        <v>0</v>
      </c>
      <c r="AD645" s="23" t="str">
        <f t="shared" si="70"/>
        <v/>
      </c>
      <c r="AE645" s="23" t="str">
        <f t="shared" si="70"/>
        <v/>
      </c>
    </row>
    <row r="646" spans="2:31" x14ac:dyDescent="0.25">
      <c r="B646" s="18" t="str">
        <f t="shared" si="71"/>
        <v/>
      </c>
      <c r="C646" s="19"/>
      <c r="D646" s="19"/>
      <c r="E646" s="19"/>
      <c r="F646" s="20"/>
      <c r="G646" s="10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8"/>
        <v>0</v>
      </c>
      <c r="AC646" s="19">
        <f t="shared" si="69"/>
        <v>0</v>
      </c>
      <c r="AD646" s="23" t="str">
        <f t="shared" si="70"/>
        <v/>
      </c>
      <c r="AE646" s="23" t="str">
        <f t="shared" si="70"/>
        <v/>
      </c>
    </row>
    <row r="647" spans="2:31" x14ac:dyDescent="0.25">
      <c r="B647" s="18" t="str">
        <f t="shared" si="71"/>
        <v/>
      </c>
      <c r="C647" s="19"/>
      <c r="D647" s="19"/>
      <c r="E647" s="19"/>
      <c r="F647" s="20"/>
      <c r="G647" s="10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8"/>
        <v>0</v>
      </c>
      <c r="AC647" s="19">
        <f t="shared" si="69"/>
        <v>0</v>
      </c>
      <c r="AD647" s="23" t="str">
        <f t="shared" si="70"/>
        <v/>
      </c>
      <c r="AE647" s="23" t="str">
        <f t="shared" si="70"/>
        <v/>
      </c>
    </row>
    <row r="648" spans="2:31" x14ac:dyDescent="0.25">
      <c r="B648" s="18" t="str">
        <f t="shared" si="71"/>
        <v/>
      </c>
      <c r="C648" s="19"/>
      <c r="D648" s="19"/>
      <c r="E648" s="19"/>
      <c r="F648" s="20"/>
      <c r="G648" s="10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8"/>
        <v>0</v>
      </c>
      <c r="AC648" s="19">
        <f t="shared" si="69"/>
        <v>0</v>
      </c>
      <c r="AD648" s="23" t="str">
        <f t="shared" si="70"/>
        <v/>
      </c>
      <c r="AE648" s="23" t="str">
        <f t="shared" si="70"/>
        <v/>
      </c>
    </row>
    <row r="649" spans="2:31" x14ac:dyDescent="0.25">
      <c r="B649" s="18" t="str">
        <f t="shared" si="71"/>
        <v/>
      </c>
      <c r="C649" s="19"/>
      <c r="D649" s="19"/>
      <c r="E649" s="19"/>
      <c r="F649" s="20"/>
      <c r="G649" s="10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8"/>
        <v>0</v>
      </c>
      <c r="AC649" s="19">
        <f t="shared" si="69"/>
        <v>0</v>
      </c>
      <c r="AD649" s="23" t="str">
        <f t="shared" si="70"/>
        <v/>
      </c>
      <c r="AE649" s="23" t="str">
        <f t="shared" si="70"/>
        <v/>
      </c>
    </row>
    <row r="650" spans="2:31" x14ac:dyDescent="0.25">
      <c r="B650" s="18" t="str">
        <f t="shared" si="71"/>
        <v/>
      </c>
      <c r="C650" s="19"/>
      <c r="D650" s="19"/>
      <c r="E650" s="19"/>
      <c r="F650" s="20"/>
      <c r="G650" s="10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8"/>
        <v>0</v>
      </c>
      <c r="AC650" s="19">
        <f t="shared" si="69"/>
        <v>0</v>
      </c>
      <c r="AD650" s="23" t="str">
        <f t="shared" si="70"/>
        <v/>
      </c>
      <c r="AE650" s="23" t="str">
        <f t="shared" si="70"/>
        <v/>
      </c>
    </row>
    <row r="651" spans="2:31" x14ac:dyDescent="0.25">
      <c r="B651" s="18" t="str">
        <f t="shared" si="71"/>
        <v/>
      </c>
      <c r="C651" s="19"/>
      <c r="D651" s="19"/>
      <c r="E651" s="19"/>
      <c r="F651" s="20"/>
      <c r="G651" s="10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8"/>
        <v>0</v>
      </c>
      <c r="AC651" s="19">
        <f t="shared" si="69"/>
        <v>0</v>
      </c>
      <c r="AD651" s="23" t="str">
        <f t="shared" si="70"/>
        <v/>
      </c>
      <c r="AE651" s="23" t="str">
        <f t="shared" si="70"/>
        <v/>
      </c>
    </row>
    <row r="652" spans="2:31" x14ac:dyDescent="0.25">
      <c r="B652" s="18" t="str">
        <f t="shared" si="71"/>
        <v/>
      </c>
      <c r="C652" s="19"/>
      <c r="D652" s="19"/>
      <c r="E652" s="19"/>
      <c r="F652" s="20"/>
      <c r="G652" s="10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8"/>
        <v>0</v>
      </c>
      <c r="AC652" s="19">
        <f t="shared" si="69"/>
        <v>0</v>
      </c>
      <c r="AD652" s="23" t="str">
        <f t="shared" si="70"/>
        <v/>
      </c>
      <c r="AE652" s="23" t="str">
        <f t="shared" si="70"/>
        <v/>
      </c>
    </row>
    <row r="653" spans="2:31" x14ac:dyDescent="0.25">
      <c r="B653" s="18" t="str">
        <f t="shared" si="71"/>
        <v/>
      </c>
      <c r="C653" s="19"/>
      <c r="D653" s="19"/>
      <c r="E653" s="19"/>
      <c r="F653" s="20"/>
      <c r="G653" s="10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8"/>
        <v>0</v>
      </c>
      <c r="AC653" s="19">
        <f t="shared" si="69"/>
        <v>0</v>
      </c>
      <c r="AD653" s="23" t="str">
        <f t="shared" si="70"/>
        <v/>
      </c>
      <c r="AE653" s="23" t="str">
        <f t="shared" si="70"/>
        <v/>
      </c>
    </row>
    <row r="654" spans="2:31" x14ac:dyDescent="0.25">
      <c r="B654" s="18" t="str">
        <f t="shared" si="71"/>
        <v/>
      </c>
      <c r="C654" s="19"/>
      <c r="D654" s="19"/>
      <c r="E654" s="19"/>
      <c r="F654" s="20"/>
      <c r="G654" s="10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8"/>
        <v>0</v>
      </c>
      <c r="AC654" s="19">
        <f t="shared" si="69"/>
        <v>0</v>
      </c>
      <c r="AD654" s="23" t="str">
        <f t="shared" si="70"/>
        <v/>
      </c>
      <c r="AE654" s="23" t="str">
        <f t="shared" si="70"/>
        <v/>
      </c>
    </row>
    <row r="655" spans="2:31" x14ac:dyDescent="0.25">
      <c r="B655" s="18" t="str">
        <f t="shared" si="71"/>
        <v/>
      </c>
      <c r="C655" s="19"/>
      <c r="D655" s="19"/>
      <c r="E655" s="19"/>
      <c r="F655" s="20"/>
      <c r="G655" s="10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8"/>
        <v>0</v>
      </c>
      <c r="AC655" s="19">
        <f t="shared" si="69"/>
        <v>0</v>
      </c>
      <c r="AD655" s="23" t="str">
        <f t="shared" si="70"/>
        <v/>
      </c>
      <c r="AE655" s="23" t="str">
        <f t="shared" si="70"/>
        <v/>
      </c>
    </row>
    <row r="656" spans="2:31" x14ac:dyDescent="0.25">
      <c r="B656" s="18" t="str">
        <f t="shared" si="71"/>
        <v/>
      </c>
      <c r="C656" s="19"/>
      <c r="D656" s="19"/>
      <c r="E656" s="19"/>
      <c r="F656" s="20"/>
      <c r="G656" s="10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8"/>
        <v>0</v>
      </c>
      <c r="AC656" s="19">
        <f t="shared" si="69"/>
        <v>0</v>
      </c>
      <c r="AD656" s="23" t="str">
        <f t="shared" si="70"/>
        <v/>
      </c>
      <c r="AE656" s="23" t="str">
        <f t="shared" si="70"/>
        <v/>
      </c>
    </row>
    <row r="657" spans="2:31" x14ac:dyDescent="0.25">
      <c r="B657" s="18" t="str">
        <f t="shared" si="71"/>
        <v/>
      </c>
      <c r="C657" s="19"/>
      <c r="D657" s="19"/>
      <c r="E657" s="19"/>
      <c r="F657" s="20"/>
      <c r="G657" s="10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8"/>
        <v>0</v>
      </c>
      <c r="AC657" s="19">
        <f t="shared" si="69"/>
        <v>0</v>
      </c>
      <c r="AD657" s="23" t="str">
        <f t="shared" si="70"/>
        <v/>
      </c>
      <c r="AE657" s="23" t="str">
        <f t="shared" si="70"/>
        <v/>
      </c>
    </row>
    <row r="658" spans="2:31" x14ac:dyDescent="0.25">
      <c r="B658" s="18" t="str">
        <f t="shared" si="71"/>
        <v/>
      </c>
      <c r="C658" s="19"/>
      <c r="D658" s="19"/>
      <c r="E658" s="19"/>
      <c r="F658" s="20"/>
      <c r="G658" s="10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8"/>
        <v>0</v>
      </c>
      <c r="AC658" s="19">
        <f t="shared" si="69"/>
        <v>0</v>
      </c>
      <c r="AD658" s="23" t="str">
        <f t="shared" si="70"/>
        <v/>
      </c>
      <c r="AE658" s="23" t="str">
        <f t="shared" si="70"/>
        <v/>
      </c>
    </row>
    <row r="659" spans="2:31" x14ac:dyDescent="0.25">
      <c r="B659" s="18" t="str">
        <f t="shared" si="71"/>
        <v/>
      </c>
      <c r="C659" s="19"/>
      <c r="D659" s="19"/>
      <c r="E659" s="19"/>
      <c r="F659" s="20"/>
      <c r="G659" s="10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8"/>
        <v>0</v>
      </c>
      <c r="AC659" s="19">
        <f t="shared" si="69"/>
        <v>0</v>
      </c>
      <c r="AD659" s="23" t="str">
        <f t="shared" si="70"/>
        <v/>
      </c>
      <c r="AE659" s="23" t="str">
        <f t="shared" si="70"/>
        <v/>
      </c>
    </row>
    <row r="660" spans="2:31" x14ac:dyDescent="0.25">
      <c r="B660" s="18" t="str">
        <f t="shared" si="71"/>
        <v/>
      </c>
      <c r="C660" s="19"/>
      <c r="D660" s="19"/>
      <c r="E660" s="19"/>
      <c r="F660" s="20"/>
      <c r="G660" s="10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8"/>
        <v>0</v>
      </c>
      <c r="AC660" s="19">
        <f t="shared" si="69"/>
        <v>0</v>
      </c>
      <c r="AD660" s="23" t="str">
        <f t="shared" si="70"/>
        <v/>
      </c>
      <c r="AE660" s="23" t="str">
        <f t="shared" si="70"/>
        <v/>
      </c>
    </row>
    <row r="661" spans="2:31" x14ac:dyDescent="0.25">
      <c r="B661" s="18" t="str">
        <f t="shared" si="71"/>
        <v/>
      </c>
      <c r="C661" s="19"/>
      <c r="D661" s="19"/>
      <c r="E661" s="19"/>
      <c r="F661" s="20"/>
      <c r="G661" s="10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8"/>
        <v>0</v>
      </c>
      <c r="AC661" s="19">
        <f t="shared" si="69"/>
        <v>0</v>
      </c>
      <c r="AD661" s="23" t="str">
        <f t="shared" si="70"/>
        <v/>
      </c>
      <c r="AE661" s="23" t="str">
        <f t="shared" si="70"/>
        <v/>
      </c>
    </row>
    <row r="662" spans="2:31" x14ac:dyDescent="0.25">
      <c r="B662" s="18" t="str">
        <f t="shared" si="71"/>
        <v/>
      </c>
      <c r="C662" s="19"/>
      <c r="D662" s="19"/>
      <c r="E662" s="19"/>
      <c r="F662" s="20"/>
      <c r="G662" s="10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8"/>
        <v>0</v>
      </c>
      <c r="AC662" s="19">
        <f t="shared" si="69"/>
        <v>0</v>
      </c>
      <c r="AD662" s="23" t="str">
        <f t="shared" si="70"/>
        <v/>
      </c>
      <c r="AE662" s="23" t="str">
        <f t="shared" si="70"/>
        <v/>
      </c>
    </row>
    <row r="663" spans="2:31" x14ac:dyDescent="0.25">
      <c r="B663" s="18" t="str">
        <f t="shared" si="71"/>
        <v/>
      </c>
      <c r="C663" s="19"/>
      <c r="D663" s="19"/>
      <c r="E663" s="19"/>
      <c r="F663" s="20"/>
      <c r="G663" s="10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8"/>
        <v>0</v>
      </c>
      <c r="AC663" s="19">
        <f t="shared" si="69"/>
        <v>0</v>
      </c>
      <c r="AD663" s="23" t="str">
        <f t="shared" si="70"/>
        <v/>
      </c>
      <c r="AE663" s="23" t="str">
        <f t="shared" si="70"/>
        <v/>
      </c>
    </row>
    <row r="664" spans="2:31" x14ac:dyDescent="0.25">
      <c r="B664" s="18" t="str">
        <f t="shared" si="71"/>
        <v/>
      </c>
      <c r="C664" s="19"/>
      <c r="D664" s="19"/>
      <c r="E664" s="19"/>
      <c r="F664" s="20"/>
      <c r="G664" s="10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5">IF(M664&lt;&gt;0,1,0)</f>
        <v>0</v>
      </c>
      <c r="AC664" s="19">
        <f t="shared" ref="AC664:AC727" si="76">IF(N664&lt;&gt;0,1,0)</f>
        <v>0</v>
      </c>
      <c r="AD664" s="23" t="str">
        <f t="shared" ref="AD664:AE727" si="77">IF(W664&lt;&gt;"",$H664*W664,"")</f>
        <v/>
      </c>
      <c r="AE664" s="23" t="str">
        <f t="shared" si="77"/>
        <v/>
      </c>
    </row>
    <row r="665" spans="2:31" x14ac:dyDescent="0.25">
      <c r="B665" s="18" t="str">
        <f t="shared" si="71"/>
        <v/>
      </c>
      <c r="C665" s="19"/>
      <c r="D665" s="19"/>
      <c r="E665" s="19"/>
      <c r="F665" s="20"/>
      <c r="G665" s="10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5"/>
        <v>0</v>
      </c>
      <c r="AC665" s="19">
        <f t="shared" si="76"/>
        <v>0</v>
      </c>
      <c r="AD665" s="23" t="str">
        <f t="shared" si="77"/>
        <v/>
      </c>
      <c r="AE665" s="23" t="str">
        <f t="shared" si="77"/>
        <v/>
      </c>
    </row>
    <row r="666" spans="2:31" x14ac:dyDescent="0.25">
      <c r="B666" s="18" t="str">
        <f t="shared" si="71"/>
        <v/>
      </c>
      <c r="C666" s="19"/>
      <c r="D666" s="19"/>
      <c r="E666" s="19"/>
      <c r="F666" s="20"/>
      <c r="G666" s="10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5"/>
        <v>0</v>
      </c>
      <c r="AC666" s="19">
        <f t="shared" si="76"/>
        <v>0</v>
      </c>
      <c r="AD666" s="23" t="str">
        <f t="shared" si="77"/>
        <v/>
      </c>
      <c r="AE666" s="23" t="str">
        <f t="shared" si="77"/>
        <v/>
      </c>
    </row>
    <row r="667" spans="2:31" x14ac:dyDescent="0.25">
      <c r="B667" s="18" t="str">
        <f t="shared" si="71"/>
        <v/>
      </c>
      <c r="C667" s="19"/>
      <c r="D667" s="19"/>
      <c r="E667" s="19"/>
      <c r="F667" s="20"/>
      <c r="G667" s="10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5"/>
        <v>0</v>
      </c>
      <c r="AC667" s="19">
        <f t="shared" si="76"/>
        <v>0</v>
      </c>
      <c r="AD667" s="23" t="str">
        <f t="shared" si="77"/>
        <v/>
      </c>
      <c r="AE667" s="23" t="str">
        <f t="shared" si="77"/>
        <v/>
      </c>
    </row>
    <row r="668" spans="2:31" x14ac:dyDescent="0.25">
      <c r="B668" s="18" t="str">
        <f t="shared" si="71"/>
        <v/>
      </c>
      <c r="C668" s="19"/>
      <c r="D668" s="19"/>
      <c r="E668" s="19"/>
      <c r="F668" s="20"/>
      <c r="G668" s="10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5"/>
        <v>0</v>
      </c>
      <c r="AC668" s="19">
        <f t="shared" si="76"/>
        <v>0</v>
      </c>
      <c r="AD668" s="23" t="str">
        <f t="shared" si="77"/>
        <v/>
      </c>
      <c r="AE668" s="23" t="str">
        <f t="shared" si="77"/>
        <v/>
      </c>
    </row>
    <row r="669" spans="2:31" x14ac:dyDescent="0.25">
      <c r="B669" s="18" t="str">
        <f t="shared" si="71"/>
        <v/>
      </c>
      <c r="C669" s="19"/>
      <c r="D669" s="19"/>
      <c r="E669" s="19"/>
      <c r="F669" s="20"/>
      <c r="G669" s="10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5"/>
        <v>0</v>
      </c>
      <c r="AC669" s="19">
        <f t="shared" si="76"/>
        <v>0</v>
      </c>
      <c r="AD669" s="23" t="str">
        <f t="shared" si="77"/>
        <v/>
      </c>
      <c r="AE669" s="23" t="str">
        <f t="shared" si="77"/>
        <v/>
      </c>
    </row>
    <row r="670" spans="2:31" x14ac:dyDescent="0.25">
      <c r="B670" s="18" t="str">
        <f t="shared" ref="B670:B733" si="78">IF(G670="","",B669+1)</f>
        <v/>
      </c>
      <c r="C670" s="19"/>
      <c r="D670" s="19"/>
      <c r="E670" s="19"/>
      <c r="F670" s="20"/>
      <c r="G670" s="10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5"/>
        <v>0</v>
      </c>
      <c r="AC670" s="19">
        <f t="shared" si="76"/>
        <v>0</v>
      </c>
      <c r="AD670" s="23" t="str">
        <f t="shared" si="77"/>
        <v/>
      </c>
      <c r="AE670" s="23" t="str">
        <f t="shared" si="77"/>
        <v/>
      </c>
    </row>
    <row r="671" spans="2:31" x14ac:dyDescent="0.25">
      <c r="B671" s="18" t="str">
        <f t="shared" si="78"/>
        <v/>
      </c>
      <c r="C671" s="19"/>
      <c r="D671" s="19"/>
      <c r="E671" s="19"/>
      <c r="F671" s="20"/>
      <c r="G671" s="10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5"/>
        <v>0</v>
      </c>
      <c r="AC671" s="19">
        <f t="shared" si="76"/>
        <v>0</v>
      </c>
      <c r="AD671" s="23" t="str">
        <f t="shared" si="77"/>
        <v/>
      </c>
      <c r="AE671" s="23" t="str">
        <f t="shared" si="77"/>
        <v/>
      </c>
    </row>
    <row r="672" spans="2:31" x14ac:dyDescent="0.25">
      <c r="B672" s="18" t="str">
        <f t="shared" si="78"/>
        <v/>
      </c>
      <c r="C672" s="19"/>
      <c r="D672" s="19"/>
      <c r="E672" s="19"/>
      <c r="F672" s="20"/>
      <c r="G672" s="10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5"/>
        <v>0</v>
      </c>
      <c r="AC672" s="19">
        <f t="shared" si="76"/>
        <v>0</v>
      </c>
      <c r="AD672" s="23" t="str">
        <f t="shared" si="77"/>
        <v/>
      </c>
      <c r="AE672" s="23" t="str">
        <f t="shared" si="77"/>
        <v/>
      </c>
    </row>
    <row r="673" spans="2:31" x14ac:dyDescent="0.25">
      <c r="B673" s="18" t="str">
        <f t="shared" si="78"/>
        <v/>
      </c>
      <c r="C673" s="19"/>
      <c r="D673" s="19"/>
      <c r="E673" s="19"/>
      <c r="F673" s="20"/>
      <c r="G673" s="10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5"/>
        <v>0</v>
      </c>
      <c r="AC673" s="19">
        <f t="shared" si="76"/>
        <v>0</v>
      </c>
      <c r="AD673" s="23" t="str">
        <f t="shared" si="77"/>
        <v/>
      </c>
      <c r="AE673" s="23" t="str">
        <f t="shared" si="77"/>
        <v/>
      </c>
    </row>
    <row r="674" spans="2:31" x14ac:dyDescent="0.25">
      <c r="B674" s="18" t="str">
        <f t="shared" si="78"/>
        <v/>
      </c>
      <c r="C674" s="19"/>
      <c r="D674" s="19"/>
      <c r="E674" s="19"/>
      <c r="F674" s="20"/>
      <c r="G674" s="10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5"/>
        <v>0</v>
      </c>
      <c r="AC674" s="19">
        <f t="shared" si="76"/>
        <v>0</v>
      </c>
      <c r="AD674" s="23" t="str">
        <f t="shared" si="77"/>
        <v/>
      </c>
      <c r="AE674" s="23" t="str">
        <f t="shared" si="77"/>
        <v/>
      </c>
    </row>
    <row r="675" spans="2:31" x14ac:dyDescent="0.25">
      <c r="B675" s="18" t="str">
        <f t="shared" si="78"/>
        <v/>
      </c>
      <c r="C675" s="19"/>
      <c r="D675" s="19"/>
      <c r="E675" s="19"/>
      <c r="F675" s="20"/>
      <c r="G675" s="10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5"/>
        <v>0</v>
      </c>
      <c r="AC675" s="19">
        <f t="shared" si="76"/>
        <v>0</v>
      </c>
      <c r="AD675" s="23" t="str">
        <f t="shared" si="77"/>
        <v/>
      </c>
      <c r="AE675" s="23" t="str">
        <f t="shared" si="77"/>
        <v/>
      </c>
    </row>
    <row r="676" spans="2:31" x14ac:dyDescent="0.25">
      <c r="B676" s="18" t="str">
        <f t="shared" si="78"/>
        <v/>
      </c>
      <c r="C676" s="19"/>
      <c r="D676" s="19"/>
      <c r="E676" s="19"/>
      <c r="F676" s="20"/>
      <c r="G676" s="10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5"/>
        <v>0</v>
      </c>
      <c r="AC676" s="19">
        <f t="shared" si="76"/>
        <v>0</v>
      </c>
      <c r="AD676" s="23" t="str">
        <f t="shared" si="77"/>
        <v/>
      </c>
      <c r="AE676" s="23" t="str">
        <f t="shared" si="77"/>
        <v/>
      </c>
    </row>
    <row r="677" spans="2:31" x14ac:dyDescent="0.25">
      <c r="B677" s="18" t="str">
        <f t="shared" si="78"/>
        <v/>
      </c>
      <c r="C677" s="19"/>
      <c r="D677" s="19"/>
      <c r="E677" s="19"/>
      <c r="F677" s="20"/>
      <c r="G677" s="10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5"/>
        <v>0</v>
      </c>
      <c r="AC677" s="19">
        <f t="shared" si="76"/>
        <v>0</v>
      </c>
      <c r="AD677" s="23" t="str">
        <f t="shared" si="77"/>
        <v/>
      </c>
      <c r="AE677" s="23" t="str">
        <f t="shared" si="77"/>
        <v/>
      </c>
    </row>
    <row r="678" spans="2:31" x14ac:dyDescent="0.25">
      <c r="B678" s="18" t="str">
        <f t="shared" si="78"/>
        <v/>
      </c>
      <c r="C678" s="19"/>
      <c r="D678" s="19"/>
      <c r="E678" s="19"/>
      <c r="F678" s="20"/>
      <c r="G678" s="10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5"/>
        <v>0</v>
      </c>
      <c r="AC678" s="19">
        <f t="shared" si="76"/>
        <v>0</v>
      </c>
      <c r="AD678" s="23" t="str">
        <f t="shared" si="77"/>
        <v/>
      </c>
      <c r="AE678" s="23" t="str">
        <f t="shared" si="77"/>
        <v/>
      </c>
    </row>
    <row r="679" spans="2:31" x14ac:dyDescent="0.25">
      <c r="B679" s="18" t="str">
        <f t="shared" si="78"/>
        <v/>
      </c>
      <c r="C679" s="19"/>
      <c r="D679" s="19"/>
      <c r="E679" s="19"/>
      <c r="F679" s="20"/>
      <c r="G679" s="10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5"/>
        <v>0</v>
      </c>
      <c r="AC679" s="19">
        <f t="shared" si="76"/>
        <v>0</v>
      </c>
      <c r="AD679" s="23" t="str">
        <f t="shared" si="77"/>
        <v/>
      </c>
      <c r="AE679" s="23" t="str">
        <f t="shared" si="77"/>
        <v/>
      </c>
    </row>
    <row r="680" spans="2:31" x14ac:dyDescent="0.25">
      <c r="B680" s="18" t="str">
        <f t="shared" si="78"/>
        <v/>
      </c>
      <c r="C680" s="19"/>
      <c r="D680" s="19"/>
      <c r="E680" s="19"/>
      <c r="F680" s="20"/>
      <c r="G680" s="10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5"/>
        <v>0</v>
      </c>
      <c r="AC680" s="19">
        <f t="shared" si="76"/>
        <v>0</v>
      </c>
      <c r="AD680" s="23" t="str">
        <f t="shared" si="77"/>
        <v/>
      </c>
      <c r="AE680" s="23" t="str">
        <f t="shared" si="77"/>
        <v/>
      </c>
    </row>
    <row r="681" spans="2:31" x14ac:dyDescent="0.25">
      <c r="B681" s="18" t="str">
        <f t="shared" si="78"/>
        <v/>
      </c>
      <c r="C681" s="19"/>
      <c r="D681" s="19"/>
      <c r="E681" s="19"/>
      <c r="F681" s="20"/>
      <c r="G681" s="10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5"/>
        <v>0</v>
      </c>
      <c r="AC681" s="19">
        <f t="shared" si="76"/>
        <v>0</v>
      </c>
      <c r="AD681" s="23" t="str">
        <f t="shared" si="77"/>
        <v/>
      </c>
      <c r="AE681" s="23" t="str">
        <f t="shared" si="77"/>
        <v/>
      </c>
    </row>
    <row r="682" spans="2:31" x14ac:dyDescent="0.25">
      <c r="B682" s="18" t="str">
        <f t="shared" si="78"/>
        <v/>
      </c>
      <c r="C682" s="19"/>
      <c r="D682" s="19"/>
      <c r="E682" s="19"/>
      <c r="F682" s="20"/>
      <c r="G682" s="10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5"/>
        <v>0</v>
      </c>
      <c r="AC682" s="19">
        <f t="shared" si="76"/>
        <v>0</v>
      </c>
      <c r="AD682" s="23" t="str">
        <f t="shared" si="77"/>
        <v/>
      </c>
      <c r="AE682" s="23" t="str">
        <f t="shared" si="77"/>
        <v/>
      </c>
    </row>
    <row r="683" spans="2:31" x14ac:dyDescent="0.25">
      <c r="B683" s="18" t="str">
        <f t="shared" si="78"/>
        <v/>
      </c>
      <c r="C683" s="19"/>
      <c r="D683" s="19"/>
      <c r="E683" s="19"/>
      <c r="F683" s="20"/>
      <c r="G683" s="10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5"/>
        <v>0</v>
      </c>
      <c r="AC683" s="19">
        <f t="shared" si="76"/>
        <v>0</v>
      </c>
      <c r="AD683" s="23" t="str">
        <f t="shared" si="77"/>
        <v/>
      </c>
      <c r="AE683" s="23" t="str">
        <f t="shared" si="77"/>
        <v/>
      </c>
    </row>
    <row r="684" spans="2:31" x14ac:dyDescent="0.25">
      <c r="B684" s="18" t="str">
        <f t="shared" si="78"/>
        <v/>
      </c>
      <c r="C684" s="19"/>
      <c r="D684" s="19"/>
      <c r="E684" s="19"/>
      <c r="F684" s="20"/>
      <c r="G684" s="10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5"/>
        <v>0</v>
      </c>
      <c r="AC684" s="19">
        <f t="shared" si="76"/>
        <v>0</v>
      </c>
      <c r="AD684" s="23" t="str">
        <f t="shared" si="77"/>
        <v/>
      </c>
      <c r="AE684" s="23" t="str">
        <f t="shared" si="77"/>
        <v/>
      </c>
    </row>
    <row r="685" spans="2:31" x14ac:dyDescent="0.25">
      <c r="B685" s="18" t="str">
        <f t="shared" si="78"/>
        <v/>
      </c>
      <c r="C685" s="19"/>
      <c r="D685" s="19"/>
      <c r="E685" s="19"/>
      <c r="F685" s="20"/>
      <c r="G685" s="10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5"/>
        <v>0</v>
      </c>
      <c r="AC685" s="19">
        <f t="shared" si="76"/>
        <v>0</v>
      </c>
      <c r="AD685" s="23" t="str">
        <f t="shared" si="77"/>
        <v/>
      </c>
      <c r="AE685" s="23" t="str">
        <f t="shared" si="77"/>
        <v/>
      </c>
    </row>
    <row r="686" spans="2:31" x14ac:dyDescent="0.25">
      <c r="B686" s="18" t="str">
        <f t="shared" si="78"/>
        <v/>
      </c>
      <c r="C686" s="19"/>
      <c r="D686" s="19"/>
      <c r="E686" s="19"/>
      <c r="F686" s="20"/>
      <c r="G686" s="10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5"/>
        <v>0</v>
      </c>
      <c r="AC686" s="19">
        <f t="shared" si="76"/>
        <v>0</v>
      </c>
      <c r="AD686" s="23" t="str">
        <f t="shared" si="77"/>
        <v/>
      </c>
      <c r="AE686" s="23" t="str">
        <f t="shared" si="77"/>
        <v/>
      </c>
    </row>
    <row r="687" spans="2:31" x14ac:dyDescent="0.25">
      <c r="B687" s="18" t="str">
        <f t="shared" si="78"/>
        <v/>
      </c>
      <c r="C687" s="19"/>
      <c r="D687" s="19"/>
      <c r="E687" s="19"/>
      <c r="F687" s="20"/>
      <c r="G687" s="10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5"/>
        <v>0</v>
      </c>
      <c r="AC687" s="19">
        <f t="shared" si="76"/>
        <v>0</v>
      </c>
      <c r="AD687" s="23" t="str">
        <f t="shared" si="77"/>
        <v/>
      </c>
      <c r="AE687" s="23" t="str">
        <f t="shared" si="77"/>
        <v/>
      </c>
    </row>
    <row r="688" spans="2:31" x14ac:dyDescent="0.25">
      <c r="B688" s="18" t="str">
        <f t="shared" si="78"/>
        <v/>
      </c>
      <c r="C688" s="19"/>
      <c r="D688" s="19"/>
      <c r="E688" s="19"/>
      <c r="F688" s="20"/>
      <c r="G688" s="10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5"/>
        <v>0</v>
      </c>
      <c r="AC688" s="19">
        <f t="shared" si="76"/>
        <v>0</v>
      </c>
      <c r="AD688" s="23" t="str">
        <f t="shared" si="77"/>
        <v/>
      </c>
      <c r="AE688" s="23" t="str">
        <f t="shared" si="77"/>
        <v/>
      </c>
    </row>
    <row r="689" spans="2:31" x14ac:dyDescent="0.25">
      <c r="B689" s="18" t="str">
        <f t="shared" si="78"/>
        <v/>
      </c>
      <c r="C689" s="19"/>
      <c r="D689" s="19"/>
      <c r="E689" s="19"/>
      <c r="F689" s="20"/>
      <c r="G689" s="10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5"/>
        <v>0</v>
      </c>
      <c r="AC689" s="19">
        <f t="shared" si="76"/>
        <v>0</v>
      </c>
      <c r="AD689" s="23" t="str">
        <f t="shared" si="77"/>
        <v/>
      </c>
      <c r="AE689" s="23" t="str">
        <f t="shared" si="77"/>
        <v/>
      </c>
    </row>
    <row r="690" spans="2:31" x14ac:dyDescent="0.25">
      <c r="B690" s="18" t="str">
        <f t="shared" si="78"/>
        <v/>
      </c>
      <c r="C690" s="19"/>
      <c r="D690" s="19"/>
      <c r="E690" s="19"/>
      <c r="F690" s="20"/>
      <c r="G690" s="10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5"/>
        <v>0</v>
      </c>
      <c r="AC690" s="19">
        <f t="shared" si="76"/>
        <v>0</v>
      </c>
      <c r="AD690" s="23" t="str">
        <f t="shared" si="77"/>
        <v/>
      </c>
      <c r="AE690" s="23" t="str">
        <f t="shared" si="77"/>
        <v/>
      </c>
    </row>
    <row r="691" spans="2:31" x14ac:dyDescent="0.25">
      <c r="B691" s="18" t="str">
        <f t="shared" si="78"/>
        <v/>
      </c>
      <c r="C691" s="19"/>
      <c r="D691" s="19"/>
      <c r="E691" s="19"/>
      <c r="F691" s="20"/>
      <c r="G691" s="10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5"/>
        <v>0</v>
      </c>
      <c r="AC691" s="19">
        <f t="shared" si="76"/>
        <v>0</v>
      </c>
      <c r="AD691" s="23" t="str">
        <f t="shared" si="77"/>
        <v/>
      </c>
      <c r="AE691" s="23" t="str">
        <f t="shared" si="77"/>
        <v/>
      </c>
    </row>
    <row r="692" spans="2:31" x14ac:dyDescent="0.25">
      <c r="B692" s="18" t="str">
        <f t="shared" si="78"/>
        <v/>
      </c>
      <c r="C692" s="19"/>
      <c r="D692" s="19"/>
      <c r="E692" s="19"/>
      <c r="F692" s="20"/>
      <c r="G692" s="10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5"/>
        <v>0</v>
      </c>
      <c r="AC692" s="19">
        <f t="shared" si="76"/>
        <v>0</v>
      </c>
      <c r="AD692" s="23" t="str">
        <f t="shared" si="77"/>
        <v/>
      </c>
      <c r="AE692" s="23" t="str">
        <f t="shared" si="77"/>
        <v/>
      </c>
    </row>
    <row r="693" spans="2:31" x14ac:dyDescent="0.25">
      <c r="B693" s="18" t="str">
        <f t="shared" si="78"/>
        <v/>
      </c>
      <c r="C693" s="19"/>
      <c r="D693" s="19"/>
      <c r="E693" s="19"/>
      <c r="F693" s="20"/>
      <c r="G693" s="10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5"/>
        <v>0</v>
      </c>
      <c r="AC693" s="19">
        <f t="shared" si="76"/>
        <v>0</v>
      </c>
      <c r="AD693" s="23" t="str">
        <f t="shared" si="77"/>
        <v/>
      </c>
      <c r="AE693" s="23" t="str">
        <f t="shared" si="77"/>
        <v/>
      </c>
    </row>
    <row r="694" spans="2:31" x14ac:dyDescent="0.25">
      <c r="B694" s="18" t="str">
        <f t="shared" si="78"/>
        <v/>
      </c>
      <c r="C694" s="19"/>
      <c r="D694" s="19"/>
      <c r="E694" s="19"/>
      <c r="F694" s="20"/>
      <c r="G694" s="10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5"/>
        <v>0</v>
      </c>
      <c r="AC694" s="19">
        <f t="shared" si="76"/>
        <v>0</v>
      </c>
      <c r="AD694" s="23" t="str">
        <f t="shared" si="77"/>
        <v/>
      </c>
      <c r="AE694" s="23" t="str">
        <f t="shared" si="77"/>
        <v/>
      </c>
    </row>
    <row r="695" spans="2:31" x14ac:dyDescent="0.25">
      <c r="B695" s="18" t="str">
        <f t="shared" si="78"/>
        <v/>
      </c>
      <c r="C695" s="19"/>
      <c r="D695" s="19"/>
      <c r="E695" s="19"/>
      <c r="F695" s="20"/>
      <c r="G695" s="10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5"/>
        <v>0</v>
      </c>
      <c r="AC695" s="19">
        <f t="shared" si="76"/>
        <v>0</v>
      </c>
      <c r="AD695" s="23" t="str">
        <f t="shared" si="77"/>
        <v/>
      </c>
      <c r="AE695" s="23" t="str">
        <f t="shared" si="77"/>
        <v/>
      </c>
    </row>
    <row r="696" spans="2:31" x14ac:dyDescent="0.25">
      <c r="B696" s="18" t="str">
        <f t="shared" si="78"/>
        <v/>
      </c>
      <c r="C696" s="19"/>
      <c r="D696" s="19"/>
      <c r="E696" s="19"/>
      <c r="F696" s="20"/>
      <c r="G696" s="10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5"/>
        <v>0</v>
      </c>
      <c r="AC696" s="19">
        <f t="shared" si="76"/>
        <v>0</v>
      </c>
      <c r="AD696" s="23" t="str">
        <f t="shared" si="77"/>
        <v/>
      </c>
      <c r="AE696" s="23" t="str">
        <f t="shared" si="77"/>
        <v/>
      </c>
    </row>
    <row r="697" spans="2:31" x14ac:dyDescent="0.25">
      <c r="B697" s="18" t="str">
        <f t="shared" si="78"/>
        <v/>
      </c>
      <c r="C697" s="19"/>
      <c r="D697" s="19"/>
      <c r="E697" s="19"/>
      <c r="F697" s="20"/>
      <c r="G697" s="10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5"/>
        <v>0</v>
      </c>
      <c r="AC697" s="19">
        <f t="shared" si="76"/>
        <v>0</v>
      </c>
      <c r="AD697" s="23" t="str">
        <f t="shared" si="77"/>
        <v/>
      </c>
      <c r="AE697" s="23" t="str">
        <f t="shared" si="77"/>
        <v/>
      </c>
    </row>
    <row r="698" spans="2:31" x14ac:dyDescent="0.25">
      <c r="B698" s="18" t="str">
        <f t="shared" si="78"/>
        <v/>
      </c>
      <c r="C698" s="19"/>
      <c r="D698" s="19"/>
      <c r="E698" s="19"/>
      <c r="F698" s="20"/>
      <c r="G698" s="10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5"/>
        <v>0</v>
      </c>
      <c r="AC698" s="19">
        <f t="shared" si="76"/>
        <v>0</v>
      </c>
      <c r="AD698" s="23" t="str">
        <f t="shared" si="77"/>
        <v/>
      </c>
      <c r="AE698" s="23" t="str">
        <f t="shared" si="77"/>
        <v/>
      </c>
    </row>
    <row r="699" spans="2:31" x14ac:dyDescent="0.25">
      <c r="B699" s="18" t="str">
        <f t="shared" si="78"/>
        <v/>
      </c>
      <c r="C699" s="19"/>
      <c r="D699" s="19"/>
      <c r="E699" s="19"/>
      <c r="F699" s="20"/>
      <c r="G699" s="10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5"/>
        <v>0</v>
      </c>
      <c r="AC699" s="19">
        <f t="shared" si="76"/>
        <v>0</v>
      </c>
      <c r="AD699" s="23" t="str">
        <f t="shared" si="77"/>
        <v/>
      </c>
      <c r="AE699" s="23" t="str">
        <f t="shared" si="77"/>
        <v/>
      </c>
    </row>
    <row r="700" spans="2:31" x14ac:dyDescent="0.25">
      <c r="B700" s="18" t="str">
        <f t="shared" si="78"/>
        <v/>
      </c>
      <c r="C700" s="19"/>
      <c r="D700" s="19"/>
      <c r="E700" s="19"/>
      <c r="F700" s="20"/>
      <c r="G700" s="10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5"/>
        <v>0</v>
      </c>
      <c r="AC700" s="19">
        <f t="shared" si="76"/>
        <v>0</v>
      </c>
      <c r="AD700" s="23" t="str">
        <f t="shared" si="77"/>
        <v/>
      </c>
      <c r="AE700" s="23" t="str">
        <f t="shared" si="77"/>
        <v/>
      </c>
    </row>
    <row r="701" spans="2:31" x14ac:dyDescent="0.25">
      <c r="B701" s="18" t="str">
        <f t="shared" si="78"/>
        <v/>
      </c>
      <c r="C701" s="19"/>
      <c r="D701" s="19"/>
      <c r="E701" s="19"/>
      <c r="F701" s="20"/>
      <c r="G701" s="10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5"/>
        <v>0</v>
      </c>
      <c r="AC701" s="19">
        <f t="shared" si="76"/>
        <v>0</v>
      </c>
      <c r="AD701" s="23" t="str">
        <f t="shared" si="77"/>
        <v/>
      </c>
      <c r="AE701" s="23" t="str">
        <f t="shared" si="77"/>
        <v/>
      </c>
    </row>
    <row r="702" spans="2:31" x14ac:dyDescent="0.25">
      <c r="B702" s="18" t="str">
        <f t="shared" si="78"/>
        <v/>
      </c>
      <c r="C702" s="19"/>
      <c r="D702" s="19"/>
      <c r="E702" s="19"/>
      <c r="F702" s="20"/>
      <c r="G702" s="10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5"/>
        <v>0</v>
      </c>
      <c r="AC702" s="19">
        <f t="shared" si="76"/>
        <v>0</v>
      </c>
      <c r="AD702" s="23" t="str">
        <f t="shared" si="77"/>
        <v/>
      </c>
      <c r="AE702" s="23" t="str">
        <f t="shared" si="77"/>
        <v/>
      </c>
    </row>
    <row r="703" spans="2:31" x14ac:dyDescent="0.25">
      <c r="B703" s="18" t="str">
        <f t="shared" si="78"/>
        <v/>
      </c>
      <c r="C703" s="19"/>
      <c r="D703" s="19"/>
      <c r="E703" s="19"/>
      <c r="F703" s="20"/>
      <c r="G703" s="10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5"/>
        <v>0</v>
      </c>
      <c r="AC703" s="19">
        <f t="shared" si="76"/>
        <v>0</v>
      </c>
      <c r="AD703" s="23" t="str">
        <f t="shared" si="77"/>
        <v/>
      </c>
      <c r="AE703" s="23" t="str">
        <f t="shared" si="77"/>
        <v/>
      </c>
    </row>
    <row r="704" spans="2:31" x14ac:dyDescent="0.25">
      <c r="B704" s="18" t="str">
        <f t="shared" si="78"/>
        <v/>
      </c>
      <c r="C704" s="19"/>
      <c r="D704" s="19"/>
      <c r="E704" s="19"/>
      <c r="F704" s="20"/>
      <c r="G704" s="10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5"/>
        <v>0</v>
      </c>
      <c r="AC704" s="19">
        <f t="shared" si="76"/>
        <v>0</v>
      </c>
      <c r="AD704" s="23" t="str">
        <f t="shared" si="77"/>
        <v/>
      </c>
      <c r="AE704" s="23" t="str">
        <f t="shared" si="77"/>
        <v/>
      </c>
    </row>
    <row r="705" spans="2:31" x14ac:dyDescent="0.25">
      <c r="B705" s="18" t="str">
        <f t="shared" si="78"/>
        <v/>
      </c>
      <c r="C705" s="19"/>
      <c r="D705" s="19"/>
      <c r="E705" s="19"/>
      <c r="F705" s="20"/>
      <c r="G705" s="10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5"/>
        <v>0</v>
      </c>
      <c r="AC705" s="19">
        <f t="shared" si="76"/>
        <v>0</v>
      </c>
      <c r="AD705" s="23" t="str">
        <f t="shared" si="77"/>
        <v/>
      </c>
      <c r="AE705" s="23" t="str">
        <f t="shared" si="77"/>
        <v/>
      </c>
    </row>
    <row r="706" spans="2:31" x14ac:dyDescent="0.25">
      <c r="B706" s="18" t="str">
        <f t="shared" si="78"/>
        <v/>
      </c>
      <c r="C706" s="19"/>
      <c r="D706" s="19"/>
      <c r="E706" s="19"/>
      <c r="F706" s="20"/>
      <c r="G706" s="10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5"/>
        <v>0</v>
      </c>
      <c r="AC706" s="19">
        <f t="shared" si="76"/>
        <v>0</v>
      </c>
      <c r="AD706" s="23" t="str">
        <f t="shared" si="77"/>
        <v/>
      </c>
      <c r="AE706" s="23" t="str">
        <f t="shared" si="77"/>
        <v/>
      </c>
    </row>
    <row r="707" spans="2:31" x14ac:dyDescent="0.25">
      <c r="B707" s="18" t="str">
        <f t="shared" si="78"/>
        <v/>
      </c>
      <c r="C707" s="19"/>
      <c r="D707" s="19"/>
      <c r="E707" s="19"/>
      <c r="F707" s="20"/>
      <c r="G707" s="10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5"/>
        <v>0</v>
      </c>
      <c r="AC707" s="19">
        <f t="shared" si="76"/>
        <v>0</v>
      </c>
      <c r="AD707" s="23" t="str">
        <f t="shared" si="77"/>
        <v/>
      </c>
      <c r="AE707" s="23" t="str">
        <f t="shared" si="77"/>
        <v/>
      </c>
    </row>
    <row r="708" spans="2:31" x14ac:dyDescent="0.25">
      <c r="B708" s="18" t="str">
        <f t="shared" si="78"/>
        <v/>
      </c>
      <c r="C708" s="19"/>
      <c r="D708" s="19"/>
      <c r="E708" s="19"/>
      <c r="F708" s="20"/>
      <c r="G708" s="10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5"/>
        <v>0</v>
      </c>
      <c r="AC708" s="19">
        <f t="shared" si="76"/>
        <v>0</v>
      </c>
      <c r="AD708" s="23" t="str">
        <f t="shared" si="77"/>
        <v/>
      </c>
      <c r="AE708" s="23" t="str">
        <f t="shared" si="77"/>
        <v/>
      </c>
    </row>
    <row r="709" spans="2:31" x14ac:dyDescent="0.25">
      <c r="B709" s="18" t="str">
        <f t="shared" si="78"/>
        <v/>
      </c>
      <c r="C709" s="19"/>
      <c r="D709" s="19"/>
      <c r="E709" s="19"/>
      <c r="F709" s="20"/>
      <c r="G709" s="10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5"/>
        <v>0</v>
      </c>
      <c r="AC709" s="19">
        <f t="shared" si="76"/>
        <v>0</v>
      </c>
      <c r="AD709" s="23" t="str">
        <f t="shared" si="77"/>
        <v/>
      </c>
      <c r="AE709" s="23" t="str">
        <f t="shared" si="77"/>
        <v/>
      </c>
    </row>
    <row r="710" spans="2:31" x14ac:dyDescent="0.25">
      <c r="B710" s="18" t="str">
        <f t="shared" si="78"/>
        <v/>
      </c>
      <c r="C710" s="19"/>
      <c r="D710" s="19"/>
      <c r="E710" s="19"/>
      <c r="F710" s="20"/>
      <c r="G710" s="10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5"/>
        <v>0</v>
      </c>
      <c r="AC710" s="19">
        <f t="shared" si="76"/>
        <v>0</v>
      </c>
      <c r="AD710" s="23" t="str">
        <f t="shared" si="77"/>
        <v/>
      </c>
      <c r="AE710" s="23" t="str">
        <f t="shared" si="77"/>
        <v/>
      </c>
    </row>
    <row r="711" spans="2:31" x14ac:dyDescent="0.25">
      <c r="B711" s="18" t="str">
        <f t="shared" si="78"/>
        <v/>
      </c>
      <c r="C711" s="19"/>
      <c r="D711" s="19"/>
      <c r="E711" s="19"/>
      <c r="F711" s="20"/>
      <c r="G711" s="10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5"/>
        <v>0</v>
      </c>
      <c r="AC711" s="19">
        <f t="shared" si="76"/>
        <v>0</v>
      </c>
      <c r="AD711" s="23" t="str">
        <f t="shared" si="77"/>
        <v/>
      </c>
      <c r="AE711" s="23" t="str">
        <f t="shared" si="77"/>
        <v/>
      </c>
    </row>
    <row r="712" spans="2:31" x14ac:dyDescent="0.25">
      <c r="B712" s="18" t="str">
        <f t="shared" si="78"/>
        <v/>
      </c>
      <c r="C712" s="19"/>
      <c r="D712" s="19"/>
      <c r="E712" s="19"/>
      <c r="F712" s="20"/>
      <c r="G712" s="10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5"/>
        <v>0</v>
      </c>
      <c r="AC712" s="19">
        <f t="shared" si="76"/>
        <v>0</v>
      </c>
      <c r="AD712" s="23" t="str">
        <f t="shared" si="77"/>
        <v/>
      </c>
      <c r="AE712" s="23" t="str">
        <f t="shared" si="77"/>
        <v/>
      </c>
    </row>
    <row r="713" spans="2:31" x14ac:dyDescent="0.25">
      <c r="B713" s="18" t="str">
        <f t="shared" si="78"/>
        <v/>
      </c>
      <c r="C713" s="19"/>
      <c r="D713" s="19"/>
      <c r="E713" s="19"/>
      <c r="F713" s="20"/>
      <c r="G713" s="10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5"/>
        <v>0</v>
      </c>
      <c r="AC713" s="19">
        <f t="shared" si="76"/>
        <v>0</v>
      </c>
      <c r="AD713" s="23" t="str">
        <f t="shared" si="77"/>
        <v/>
      </c>
      <c r="AE713" s="23" t="str">
        <f t="shared" si="77"/>
        <v/>
      </c>
    </row>
    <row r="714" spans="2:31" x14ac:dyDescent="0.25">
      <c r="B714" s="18" t="str">
        <f t="shared" si="78"/>
        <v/>
      </c>
      <c r="C714" s="19"/>
      <c r="D714" s="19"/>
      <c r="E714" s="19"/>
      <c r="F714" s="20"/>
      <c r="G714" s="10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5"/>
        <v>0</v>
      </c>
      <c r="AC714" s="19">
        <f t="shared" si="76"/>
        <v>0</v>
      </c>
      <c r="AD714" s="23" t="str">
        <f t="shared" si="77"/>
        <v/>
      </c>
      <c r="AE714" s="23" t="str">
        <f t="shared" si="77"/>
        <v/>
      </c>
    </row>
    <row r="715" spans="2:31" x14ac:dyDescent="0.25">
      <c r="B715" s="18" t="str">
        <f t="shared" si="78"/>
        <v/>
      </c>
      <c r="C715" s="19"/>
      <c r="D715" s="19"/>
      <c r="E715" s="19"/>
      <c r="F715" s="20"/>
      <c r="G715" s="10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5"/>
        <v>0</v>
      </c>
      <c r="AC715" s="19">
        <f t="shared" si="76"/>
        <v>0</v>
      </c>
      <c r="AD715" s="23" t="str">
        <f t="shared" si="77"/>
        <v/>
      </c>
      <c r="AE715" s="23" t="str">
        <f t="shared" si="77"/>
        <v/>
      </c>
    </row>
    <row r="716" spans="2:31" x14ac:dyDescent="0.25">
      <c r="B716" s="18" t="str">
        <f t="shared" si="78"/>
        <v/>
      </c>
      <c r="C716" s="19"/>
      <c r="D716" s="19"/>
      <c r="E716" s="19"/>
      <c r="F716" s="20"/>
      <c r="G716" s="10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5"/>
        <v>0</v>
      </c>
      <c r="AC716" s="19">
        <f t="shared" si="76"/>
        <v>0</v>
      </c>
      <c r="AD716" s="23" t="str">
        <f t="shared" si="77"/>
        <v/>
      </c>
      <c r="AE716" s="23" t="str">
        <f t="shared" si="77"/>
        <v/>
      </c>
    </row>
    <row r="717" spans="2:31" x14ac:dyDescent="0.25">
      <c r="B717" s="18" t="str">
        <f t="shared" si="78"/>
        <v/>
      </c>
      <c r="C717" s="19"/>
      <c r="D717" s="19"/>
      <c r="E717" s="19"/>
      <c r="F717" s="20"/>
      <c r="G717" s="10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5"/>
        <v>0</v>
      </c>
      <c r="AC717" s="19">
        <f t="shared" si="76"/>
        <v>0</v>
      </c>
      <c r="AD717" s="23" t="str">
        <f t="shared" si="77"/>
        <v/>
      </c>
      <c r="AE717" s="23" t="str">
        <f t="shared" si="77"/>
        <v/>
      </c>
    </row>
    <row r="718" spans="2:31" x14ac:dyDescent="0.25">
      <c r="B718" s="18" t="str">
        <f t="shared" si="78"/>
        <v/>
      </c>
      <c r="C718" s="19"/>
      <c r="D718" s="19"/>
      <c r="E718" s="19"/>
      <c r="F718" s="20"/>
      <c r="G718" s="10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5"/>
        <v>0</v>
      </c>
      <c r="AC718" s="19">
        <f t="shared" si="76"/>
        <v>0</v>
      </c>
      <c r="AD718" s="23" t="str">
        <f t="shared" si="77"/>
        <v/>
      </c>
      <c r="AE718" s="23" t="str">
        <f t="shared" si="77"/>
        <v/>
      </c>
    </row>
    <row r="719" spans="2:31" x14ac:dyDescent="0.25">
      <c r="B719" s="18" t="str">
        <f t="shared" si="78"/>
        <v/>
      </c>
      <c r="C719" s="19"/>
      <c r="D719" s="19"/>
      <c r="E719" s="19"/>
      <c r="F719" s="20"/>
      <c r="G719" s="10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5"/>
        <v>0</v>
      </c>
      <c r="AC719" s="19">
        <f t="shared" si="76"/>
        <v>0</v>
      </c>
      <c r="AD719" s="23" t="str">
        <f t="shared" si="77"/>
        <v/>
      </c>
      <c r="AE719" s="23" t="str">
        <f t="shared" si="77"/>
        <v/>
      </c>
    </row>
    <row r="720" spans="2:31" x14ac:dyDescent="0.25">
      <c r="B720" s="18" t="str">
        <f t="shared" si="78"/>
        <v/>
      </c>
      <c r="C720" s="19"/>
      <c r="D720" s="19"/>
      <c r="E720" s="19"/>
      <c r="F720" s="20"/>
      <c r="G720" s="10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5"/>
        <v>0</v>
      </c>
      <c r="AC720" s="19">
        <f t="shared" si="76"/>
        <v>0</v>
      </c>
      <c r="AD720" s="23" t="str">
        <f t="shared" si="77"/>
        <v/>
      </c>
      <c r="AE720" s="23" t="str">
        <f t="shared" si="77"/>
        <v/>
      </c>
    </row>
    <row r="721" spans="2:31" x14ac:dyDescent="0.25">
      <c r="B721" s="18" t="str">
        <f t="shared" si="78"/>
        <v/>
      </c>
      <c r="C721" s="19"/>
      <c r="D721" s="19"/>
      <c r="E721" s="19"/>
      <c r="F721" s="20"/>
      <c r="G721" s="10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5"/>
        <v>0</v>
      </c>
      <c r="AC721" s="19">
        <f t="shared" si="76"/>
        <v>0</v>
      </c>
      <c r="AD721" s="23" t="str">
        <f t="shared" si="77"/>
        <v/>
      </c>
      <c r="AE721" s="23" t="str">
        <f t="shared" si="77"/>
        <v/>
      </c>
    </row>
    <row r="722" spans="2:31" x14ac:dyDescent="0.25">
      <c r="B722" s="18" t="str">
        <f t="shared" si="78"/>
        <v/>
      </c>
      <c r="C722" s="19"/>
      <c r="D722" s="19"/>
      <c r="E722" s="19"/>
      <c r="F722" s="20"/>
      <c r="G722" s="10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5"/>
        <v>0</v>
      </c>
      <c r="AC722" s="19">
        <f t="shared" si="76"/>
        <v>0</v>
      </c>
      <c r="AD722" s="23" t="str">
        <f t="shared" si="77"/>
        <v/>
      </c>
      <c r="AE722" s="23" t="str">
        <f t="shared" si="77"/>
        <v/>
      </c>
    </row>
    <row r="723" spans="2:31" x14ac:dyDescent="0.25">
      <c r="B723" s="18" t="str">
        <f t="shared" si="78"/>
        <v/>
      </c>
      <c r="C723" s="19"/>
      <c r="D723" s="19"/>
      <c r="E723" s="19"/>
      <c r="F723" s="20"/>
      <c r="G723" s="10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5"/>
        <v>0</v>
      </c>
      <c r="AC723" s="19">
        <f t="shared" si="76"/>
        <v>0</v>
      </c>
      <c r="AD723" s="23" t="str">
        <f t="shared" si="77"/>
        <v/>
      </c>
      <c r="AE723" s="23" t="str">
        <f t="shared" si="77"/>
        <v/>
      </c>
    </row>
    <row r="724" spans="2:31" x14ac:dyDescent="0.25">
      <c r="B724" s="18" t="str">
        <f t="shared" si="78"/>
        <v/>
      </c>
      <c r="C724" s="19"/>
      <c r="D724" s="19"/>
      <c r="E724" s="19"/>
      <c r="F724" s="20"/>
      <c r="G724" s="10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5"/>
        <v>0</v>
      </c>
      <c r="AC724" s="19">
        <f t="shared" si="76"/>
        <v>0</v>
      </c>
      <c r="AD724" s="23" t="str">
        <f t="shared" si="77"/>
        <v/>
      </c>
      <c r="AE724" s="23" t="str">
        <f t="shared" si="77"/>
        <v/>
      </c>
    </row>
    <row r="725" spans="2:31" x14ac:dyDescent="0.25">
      <c r="B725" s="18" t="str">
        <f t="shared" si="78"/>
        <v/>
      </c>
      <c r="C725" s="19"/>
      <c r="D725" s="19"/>
      <c r="E725" s="19"/>
      <c r="F725" s="20"/>
      <c r="G725" s="10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5"/>
        <v>0</v>
      </c>
      <c r="AC725" s="19">
        <f t="shared" si="76"/>
        <v>0</v>
      </c>
      <c r="AD725" s="23" t="str">
        <f t="shared" si="77"/>
        <v/>
      </c>
      <c r="AE725" s="23" t="str">
        <f t="shared" si="77"/>
        <v/>
      </c>
    </row>
    <row r="726" spans="2:31" x14ac:dyDescent="0.25">
      <c r="B726" s="18" t="str">
        <f t="shared" si="78"/>
        <v/>
      </c>
      <c r="C726" s="19"/>
      <c r="D726" s="19"/>
      <c r="E726" s="19"/>
      <c r="F726" s="20"/>
      <c r="G726" s="10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5"/>
        <v>0</v>
      </c>
      <c r="AC726" s="19">
        <f t="shared" si="76"/>
        <v>0</v>
      </c>
      <c r="AD726" s="23" t="str">
        <f t="shared" si="77"/>
        <v/>
      </c>
      <c r="AE726" s="23" t="str">
        <f t="shared" si="77"/>
        <v/>
      </c>
    </row>
    <row r="727" spans="2:31" x14ac:dyDescent="0.25">
      <c r="B727" s="18" t="str">
        <f t="shared" si="78"/>
        <v/>
      </c>
      <c r="C727" s="19"/>
      <c r="D727" s="19"/>
      <c r="E727" s="19"/>
      <c r="F727" s="20"/>
      <c r="G727" s="10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5"/>
        <v>0</v>
      </c>
      <c r="AC727" s="19">
        <f t="shared" si="76"/>
        <v>0</v>
      </c>
      <c r="AD727" s="23" t="str">
        <f t="shared" si="77"/>
        <v/>
      </c>
      <c r="AE727" s="23" t="str">
        <f t="shared" si="77"/>
        <v/>
      </c>
    </row>
    <row r="728" spans="2:31" x14ac:dyDescent="0.25">
      <c r="B728" s="18" t="str">
        <f t="shared" si="78"/>
        <v/>
      </c>
      <c r="C728" s="19"/>
      <c r="D728" s="19"/>
      <c r="E728" s="19"/>
      <c r="F728" s="20"/>
      <c r="G728" s="10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2">IF(M728&lt;&gt;0,1,0)</f>
        <v>0</v>
      </c>
      <c r="AC728" s="19">
        <f t="shared" ref="AC728:AC791" si="83">IF(N728&lt;&gt;0,1,0)</f>
        <v>0</v>
      </c>
      <c r="AD728" s="23" t="str">
        <f t="shared" ref="AD728:AE791" si="84">IF(W728&lt;&gt;"",$H728*W728,"")</f>
        <v/>
      </c>
      <c r="AE728" s="23" t="str">
        <f t="shared" si="84"/>
        <v/>
      </c>
    </row>
    <row r="729" spans="2:31" x14ac:dyDescent="0.25">
      <c r="B729" s="18" t="str">
        <f t="shared" si="78"/>
        <v/>
      </c>
      <c r="C729" s="19"/>
      <c r="D729" s="19"/>
      <c r="E729" s="19"/>
      <c r="F729" s="20"/>
      <c r="G729" s="10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2"/>
        <v>0</v>
      </c>
      <c r="AC729" s="19">
        <f t="shared" si="83"/>
        <v>0</v>
      </c>
      <c r="AD729" s="23" t="str">
        <f t="shared" si="84"/>
        <v/>
      </c>
      <c r="AE729" s="23" t="str">
        <f t="shared" si="84"/>
        <v/>
      </c>
    </row>
    <row r="730" spans="2:31" x14ac:dyDescent="0.25">
      <c r="B730" s="18" t="str">
        <f t="shared" si="78"/>
        <v/>
      </c>
      <c r="C730" s="19"/>
      <c r="D730" s="19"/>
      <c r="E730" s="19"/>
      <c r="F730" s="20"/>
      <c r="G730" s="10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2"/>
        <v>0</v>
      </c>
      <c r="AC730" s="19">
        <f t="shared" si="83"/>
        <v>0</v>
      </c>
      <c r="AD730" s="23" t="str">
        <f t="shared" si="84"/>
        <v/>
      </c>
      <c r="AE730" s="23" t="str">
        <f t="shared" si="84"/>
        <v/>
      </c>
    </row>
    <row r="731" spans="2:31" x14ac:dyDescent="0.25">
      <c r="B731" s="18" t="str">
        <f t="shared" si="78"/>
        <v/>
      </c>
      <c r="C731" s="19"/>
      <c r="D731" s="19"/>
      <c r="E731" s="19"/>
      <c r="F731" s="20"/>
      <c r="G731" s="10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2"/>
        <v>0</v>
      </c>
      <c r="AC731" s="19">
        <f t="shared" si="83"/>
        <v>0</v>
      </c>
      <c r="AD731" s="23" t="str">
        <f t="shared" si="84"/>
        <v/>
      </c>
      <c r="AE731" s="23" t="str">
        <f t="shared" si="84"/>
        <v/>
      </c>
    </row>
    <row r="732" spans="2:31" x14ac:dyDescent="0.25">
      <c r="B732" s="18" t="str">
        <f t="shared" si="78"/>
        <v/>
      </c>
      <c r="C732" s="19"/>
      <c r="D732" s="19"/>
      <c r="E732" s="19"/>
      <c r="F732" s="20"/>
      <c r="G732" s="10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2"/>
        <v>0</v>
      </c>
      <c r="AC732" s="19">
        <f t="shared" si="83"/>
        <v>0</v>
      </c>
      <c r="AD732" s="23" t="str">
        <f t="shared" si="84"/>
        <v/>
      </c>
      <c r="AE732" s="23" t="str">
        <f t="shared" si="84"/>
        <v/>
      </c>
    </row>
    <row r="733" spans="2:31" x14ac:dyDescent="0.25">
      <c r="B733" s="18" t="str">
        <f t="shared" si="78"/>
        <v/>
      </c>
      <c r="C733" s="19"/>
      <c r="D733" s="19"/>
      <c r="E733" s="19"/>
      <c r="F733" s="20"/>
      <c r="G733" s="10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2"/>
        <v>0</v>
      </c>
      <c r="AC733" s="19">
        <f t="shared" si="83"/>
        <v>0</v>
      </c>
      <c r="AD733" s="23" t="str">
        <f t="shared" si="84"/>
        <v/>
      </c>
      <c r="AE733" s="23" t="str">
        <f t="shared" si="84"/>
        <v/>
      </c>
    </row>
    <row r="734" spans="2:31" x14ac:dyDescent="0.25">
      <c r="B734" s="18" t="str">
        <f t="shared" ref="B734:B797" si="85">IF(G734="","",B733+1)</f>
        <v/>
      </c>
      <c r="C734" s="19"/>
      <c r="D734" s="19"/>
      <c r="E734" s="19"/>
      <c r="F734" s="20"/>
      <c r="G734" s="10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2"/>
        <v>0</v>
      </c>
      <c r="AC734" s="19">
        <f t="shared" si="83"/>
        <v>0</v>
      </c>
      <c r="AD734" s="23" t="str">
        <f t="shared" si="84"/>
        <v/>
      </c>
      <c r="AE734" s="23" t="str">
        <f t="shared" si="84"/>
        <v/>
      </c>
    </row>
    <row r="735" spans="2:31" x14ac:dyDescent="0.25">
      <c r="B735" s="18" t="str">
        <f t="shared" si="85"/>
        <v/>
      </c>
      <c r="C735" s="19"/>
      <c r="D735" s="19"/>
      <c r="E735" s="19"/>
      <c r="F735" s="20"/>
      <c r="G735" s="10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2"/>
        <v>0</v>
      </c>
      <c r="AC735" s="19">
        <f t="shared" si="83"/>
        <v>0</v>
      </c>
      <c r="AD735" s="23" t="str">
        <f t="shared" si="84"/>
        <v/>
      </c>
      <c r="AE735" s="23" t="str">
        <f t="shared" si="84"/>
        <v/>
      </c>
    </row>
    <row r="736" spans="2:31" x14ac:dyDescent="0.25">
      <c r="B736" s="18" t="str">
        <f t="shared" si="85"/>
        <v/>
      </c>
      <c r="C736" s="19"/>
      <c r="D736" s="19"/>
      <c r="E736" s="19"/>
      <c r="F736" s="20"/>
      <c r="G736" s="10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2"/>
        <v>0</v>
      </c>
      <c r="AC736" s="19">
        <f t="shared" si="83"/>
        <v>0</v>
      </c>
      <c r="AD736" s="23" t="str">
        <f t="shared" si="84"/>
        <v/>
      </c>
      <c r="AE736" s="23" t="str">
        <f t="shared" si="84"/>
        <v/>
      </c>
    </row>
    <row r="737" spans="2:31" x14ac:dyDescent="0.25">
      <c r="B737" s="18" t="str">
        <f t="shared" si="85"/>
        <v/>
      </c>
      <c r="C737" s="19"/>
      <c r="D737" s="19"/>
      <c r="E737" s="19"/>
      <c r="F737" s="20"/>
      <c r="G737" s="10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2"/>
        <v>0</v>
      </c>
      <c r="AC737" s="19">
        <f t="shared" si="83"/>
        <v>0</v>
      </c>
      <c r="AD737" s="23" t="str">
        <f t="shared" si="84"/>
        <v/>
      </c>
      <c r="AE737" s="23" t="str">
        <f t="shared" si="84"/>
        <v/>
      </c>
    </row>
    <row r="738" spans="2:31" x14ac:dyDescent="0.25">
      <c r="B738" s="18" t="str">
        <f t="shared" si="85"/>
        <v/>
      </c>
      <c r="C738" s="19"/>
      <c r="D738" s="19"/>
      <c r="E738" s="19"/>
      <c r="F738" s="20"/>
      <c r="G738" s="10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2"/>
        <v>0</v>
      </c>
      <c r="AC738" s="19">
        <f t="shared" si="83"/>
        <v>0</v>
      </c>
      <c r="AD738" s="23" t="str">
        <f t="shared" si="84"/>
        <v/>
      </c>
      <c r="AE738" s="23" t="str">
        <f t="shared" si="84"/>
        <v/>
      </c>
    </row>
    <row r="739" spans="2:31" x14ac:dyDescent="0.25">
      <c r="B739" s="18" t="str">
        <f t="shared" si="85"/>
        <v/>
      </c>
      <c r="C739" s="19"/>
      <c r="D739" s="19"/>
      <c r="E739" s="19"/>
      <c r="F739" s="20"/>
      <c r="G739" s="10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2"/>
        <v>0</v>
      </c>
      <c r="AC739" s="19">
        <f t="shared" si="83"/>
        <v>0</v>
      </c>
      <c r="AD739" s="23" t="str">
        <f t="shared" si="84"/>
        <v/>
      </c>
      <c r="AE739" s="23" t="str">
        <f t="shared" si="84"/>
        <v/>
      </c>
    </row>
    <row r="740" spans="2:31" x14ac:dyDescent="0.25">
      <c r="B740" s="18" t="str">
        <f t="shared" si="85"/>
        <v/>
      </c>
      <c r="C740" s="19"/>
      <c r="D740" s="19"/>
      <c r="E740" s="19"/>
      <c r="F740" s="20"/>
      <c r="G740" s="10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2"/>
        <v>0</v>
      </c>
      <c r="AC740" s="19">
        <f t="shared" si="83"/>
        <v>0</v>
      </c>
      <c r="AD740" s="23" t="str">
        <f t="shared" si="84"/>
        <v/>
      </c>
      <c r="AE740" s="23" t="str">
        <f t="shared" si="84"/>
        <v/>
      </c>
    </row>
    <row r="741" spans="2:31" x14ac:dyDescent="0.25">
      <c r="B741" s="18" t="str">
        <f t="shared" si="85"/>
        <v/>
      </c>
      <c r="C741" s="19"/>
      <c r="D741" s="19"/>
      <c r="E741" s="19"/>
      <c r="F741" s="20"/>
      <c r="G741" s="10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2"/>
        <v>0</v>
      </c>
      <c r="AC741" s="19">
        <f t="shared" si="83"/>
        <v>0</v>
      </c>
      <c r="AD741" s="23" t="str">
        <f t="shared" si="84"/>
        <v/>
      </c>
      <c r="AE741" s="23" t="str">
        <f t="shared" si="84"/>
        <v/>
      </c>
    </row>
    <row r="742" spans="2:31" x14ac:dyDescent="0.25">
      <c r="B742" s="18" t="str">
        <f t="shared" si="85"/>
        <v/>
      </c>
      <c r="C742" s="19"/>
      <c r="D742" s="19"/>
      <c r="E742" s="19"/>
      <c r="F742" s="20"/>
      <c r="G742" s="10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2"/>
        <v>0</v>
      </c>
      <c r="AC742" s="19">
        <f t="shared" si="83"/>
        <v>0</v>
      </c>
      <c r="AD742" s="23" t="str">
        <f t="shared" si="84"/>
        <v/>
      </c>
      <c r="AE742" s="23" t="str">
        <f t="shared" si="84"/>
        <v/>
      </c>
    </row>
    <row r="743" spans="2:31" x14ac:dyDescent="0.25">
      <c r="B743" s="18" t="str">
        <f t="shared" si="85"/>
        <v/>
      </c>
      <c r="C743" s="19"/>
      <c r="D743" s="19"/>
      <c r="E743" s="19"/>
      <c r="F743" s="20"/>
      <c r="G743" s="10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2"/>
        <v>0</v>
      </c>
      <c r="AC743" s="19">
        <f t="shared" si="83"/>
        <v>0</v>
      </c>
      <c r="AD743" s="23" t="str">
        <f t="shared" si="84"/>
        <v/>
      </c>
      <c r="AE743" s="23" t="str">
        <f t="shared" si="84"/>
        <v/>
      </c>
    </row>
    <row r="744" spans="2:31" x14ac:dyDescent="0.25">
      <c r="B744" s="18" t="str">
        <f t="shared" si="85"/>
        <v/>
      </c>
      <c r="C744" s="19"/>
      <c r="D744" s="19"/>
      <c r="E744" s="19"/>
      <c r="F744" s="20"/>
      <c r="G744" s="10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2"/>
        <v>0</v>
      </c>
      <c r="AC744" s="19">
        <f t="shared" si="83"/>
        <v>0</v>
      </c>
      <c r="AD744" s="23" t="str">
        <f t="shared" si="84"/>
        <v/>
      </c>
      <c r="AE744" s="23" t="str">
        <f t="shared" si="84"/>
        <v/>
      </c>
    </row>
    <row r="745" spans="2:31" x14ac:dyDescent="0.25">
      <c r="B745" s="18" t="str">
        <f t="shared" si="85"/>
        <v/>
      </c>
      <c r="C745" s="19"/>
      <c r="D745" s="19"/>
      <c r="E745" s="19"/>
      <c r="F745" s="20"/>
      <c r="G745" s="10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2"/>
        <v>0</v>
      </c>
      <c r="AC745" s="19">
        <f t="shared" si="83"/>
        <v>0</v>
      </c>
      <c r="AD745" s="23" t="str">
        <f t="shared" si="84"/>
        <v/>
      </c>
      <c r="AE745" s="23" t="str">
        <f t="shared" si="84"/>
        <v/>
      </c>
    </row>
    <row r="746" spans="2:31" x14ac:dyDescent="0.25">
      <c r="B746" s="18" t="str">
        <f t="shared" si="85"/>
        <v/>
      </c>
      <c r="C746" s="19"/>
      <c r="D746" s="19"/>
      <c r="E746" s="19"/>
      <c r="F746" s="20"/>
      <c r="G746" s="10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2"/>
        <v>0</v>
      </c>
      <c r="AC746" s="19">
        <f t="shared" si="83"/>
        <v>0</v>
      </c>
      <c r="AD746" s="23" t="str">
        <f t="shared" si="84"/>
        <v/>
      </c>
      <c r="AE746" s="23" t="str">
        <f t="shared" si="84"/>
        <v/>
      </c>
    </row>
    <row r="747" spans="2:31" x14ac:dyDescent="0.25">
      <c r="B747" s="18" t="str">
        <f t="shared" si="85"/>
        <v/>
      </c>
      <c r="C747" s="19"/>
      <c r="D747" s="19"/>
      <c r="E747" s="19"/>
      <c r="F747" s="20"/>
      <c r="G747" s="10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2"/>
        <v>0</v>
      </c>
      <c r="AC747" s="19">
        <f t="shared" si="83"/>
        <v>0</v>
      </c>
      <c r="AD747" s="23" t="str">
        <f t="shared" si="84"/>
        <v/>
      </c>
      <c r="AE747" s="23" t="str">
        <f t="shared" si="84"/>
        <v/>
      </c>
    </row>
    <row r="748" spans="2:31" x14ac:dyDescent="0.25">
      <c r="B748" s="18" t="str">
        <f t="shared" si="85"/>
        <v/>
      </c>
      <c r="C748" s="19"/>
      <c r="D748" s="19"/>
      <c r="E748" s="19"/>
      <c r="F748" s="20"/>
      <c r="G748" s="10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2"/>
        <v>0</v>
      </c>
      <c r="AC748" s="19">
        <f t="shared" si="83"/>
        <v>0</v>
      </c>
      <c r="AD748" s="23" t="str">
        <f t="shared" si="84"/>
        <v/>
      </c>
      <c r="AE748" s="23" t="str">
        <f t="shared" si="84"/>
        <v/>
      </c>
    </row>
    <row r="749" spans="2:31" x14ac:dyDescent="0.25">
      <c r="B749" s="18" t="str">
        <f t="shared" si="85"/>
        <v/>
      </c>
      <c r="C749" s="19"/>
      <c r="D749" s="19"/>
      <c r="E749" s="19"/>
      <c r="F749" s="20"/>
      <c r="G749" s="10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2"/>
        <v>0</v>
      </c>
      <c r="AC749" s="19">
        <f t="shared" si="83"/>
        <v>0</v>
      </c>
      <c r="AD749" s="23" t="str">
        <f t="shared" si="84"/>
        <v/>
      </c>
      <c r="AE749" s="23" t="str">
        <f t="shared" si="84"/>
        <v/>
      </c>
    </row>
    <row r="750" spans="2:31" x14ac:dyDescent="0.25">
      <c r="B750" s="18" t="str">
        <f t="shared" si="85"/>
        <v/>
      </c>
      <c r="C750" s="19"/>
      <c r="D750" s="19"/>
      <c r="E750" s="19"/>
      <c r="F750" s="20"/>
      <c r="G750" s="10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2"/>
        <v>0</v>
      </c>
      <c r="AC750" s="19">
        <f t="shared" si="83"/>
        <v>0</v>
      </c>
      <c r="AD750" s="23" t="str">
        <f t="shared" si="84"/>
        <v/>
      </c>
      <c r="AE750" s="23" t="str">
        <f t="shared" si="84"/>
        <v/>
      </c>
    </row>
    <row r="751" spans="2:31" x14ac:dyDescent="0.25">
      <c r="B751" s="18" t="str">
        <f t="shared" si="85"/>
        <v/>
      </c>
      <c r="C751" s="19"/>
      <c r="D751" s="19"/>
      <c r="E751" s="19"/>
      <c r="F751" s="20"/>
      <c r="G751" s="10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2"/>
        <v>0</v>
      </c>
      <c r="AC751" s="19">
        <f t="shared" si="83"/>
        <v>0</v>
      </c>
      <c r="AD751" s="23" t="str">
        <f t="shared" si="84"/>
        <v/>
      </c>
      <c r="AE751" s="23" t="str">
        <f t="shared" si="84"/>
        <v/>
      </c>
    </row>
    <row r="752" spans="2:31" x14ac:dyDescent="0.25">
      <c r="B752" s="18" t="str">
        <f t="shared" si="85"/>
        <v/>
      </c>
      <c r="C752" s="19"/>
      <c r="D752" s="19"/>
      <c r="E752" s="19"/>
      <c r="F752" s="20"/>
      <c r="G752" s="10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2"/>
        <v>0</v>
      </c>
      <c r="AC752" s="19">
        <f t="shared" si="83"/>
        <v>0</v>
      </c>
      <c r="AD752" s="23" t="str">
        <f t="shared" si="84"/>
        <v/>
      </c>
      <c r="AE752" s="23" t="str">
        <f t="shared" si="84"/>
        <v/>
      </c>
    </row>
    <row r="753" spans="2:31" x14ac:dyDescent="0.25">
      <c r="B753" s="18" t="str">
        <f t="shared" si="85"/>
        <v/>
      </c>
      <c r="C753" s="19"/>
      <c r="D753" s="19"/>
      <c r="E753" s="19"/>
      <c r="F753" s="20"/>
      <c r="G753" s="10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2"/>
        <v>0</v>
      </c>
      <c r="AC753" s="19">
        <f t="shared" si="83"/>
        <v>0</v>
      </c>
      <c r="AD753" s="23" t="str">
        <f t="shared" si="84"/>
        <v/>
      </c>
      <c r="AE753" s="23" t="str">
        <f t="shared" si="84"/>
        <v/>
      </c>
    </row>
    <row r="754" spans="2:31" x14ac:dyDescent="0.25">
      <c r="B754" s="18" t="str">
        <f t="shared" si="85"/>
        <v/>
      </c>
      <c r="C754" s="19"/>
      <c r="D754" s="19"/>
      <c r="E754" s="19"/>
      <c r="F754" s="20"/>
      <c r="G754" s="10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2"/>
        <v>0</v>
      </c>
      <c r="AC754" s="19">
        <f t="shared" si="83"/>
        <v>0</v>
      </c>
      <c r="AD754" s="23" t="str">
        <f t="shared" si="84"/>
        <v/>
      </c>
      <c r="AE754" s="23" t="str">
        <f t="shared" si="84"/>
        <v/>
      </c>
    </row>
    <row r="755" spans="2:31" x14ac:dyDescent="0.25">
      <c r="B755" s="18" t="str">
        <f t="shared" si="85"/>
        <v/>
      </c>
      <c r="C755" s="19"/>
      <c r="D755" s="19"/>
      <c r="E755" s="19"/>
      <c r="F755" s="20"/>
      <c r="G755" s="10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2"/>
        <v>0</v>
      </c>
      <c r="AC755" s="19">
        <f t="shared" si="83"/>
        <v>0</v>
      </c>
      <c r="AD755" s="23" t="str">
        <f t="shared" si="84"/>
        <v/>
      </c>
      <c r="AE755" s="23" t="str">
        <f t="shared" si="84"/>
        <v/>
      </c>
    </row>
    <row r="756" spans="2:31" x14ac:dyDescent="0.25">
      <c r="B756" s="18" t="str">
        <f t="shared" si="85"/>
        <v/>
      </c>
      <c r="C756" s="19"/>
      <c r="D756" s="19"/>
      <c r="E756" s="19"/>
      <c r="F756" s="20"/>
      <c r="G756" s="10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2"/>
        <v>0</v>
      </c>
      <c r="AC756" s="19">
        <f t="shared" si="83"/>
        <v>0</v>
      </c>
      <c r="AD756" s="23" t="str">
        <f t="shared" si="84"/>
        <v/>
      </c>
      <c r="AE756" s="23" t="str">
        <f t="shared" si="84"/>
        <v/>
      </c>
    </row>
    <row r="757" spans="2:31" x14ac:dyDescent="0.25">
      <c r="B757" s="18" t="str">
        <f t="shared" si="85"/>
        <v/>
      </c>
      <c r="C757" s="19"/>
      <c r="D757" s="19"/>
      <c r="E757" s="19"/>
      <c r="F757" s="20"/>
      <c r="G757" s="10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2"/>
        <v>0</v>
      </c>
      <c r="AC757" s="19">
        <f t="shared" si="83"/>
        <v>0</v>
      </c>
      <c r="AD757" s="23" t="str">
        <f t="shared" si="84"/>
        <v/>
      </c>
      <c r="AE757" s="23" t="str">
        <f t="shared" si="84"/>
        <v/>
      </c>
    </row>
    <row r="758" spans="2:31" x14ac:dyDescent="0.25">
      <c r="B758" s="18" t="str">
        <f t="shared" si="85"/>
        <v/>
      </c>
      <c r="C758" s="19"/>
      <c r="D758" s="19"/>
      <c r="E758" s="19"/>
      <c r="F758" s="20"/>
      <c r="G758" s="10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2"/>
        <v>0</v>
      </c>
      <c r="AC758" s="19">
        <f t="shared" si="83"/>
        <v>0</v>
      </c>
      <c r="AD758" s="23" t="str">
        <f t="shared" si="84"/>
        <v/>
      </c>
      <c r="AE758" s="23" t="str">
        <f t="shared" si="84"/>
        <v/>
      </c>
    </row>
    <row r="759" spans="2:31" x14ac:dyDescent="0.25">
      <c r="B759" s="18" t="str">
        <f t="shared" si="85"/>
        <v/>
      </c>
      <c r="C759" s="19"/>
      <c r="D759" s="19"/>
      <c r="E759" s="19"/>
      <c r="F759" s="20"/>
      <c r="G759" s="10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2"/>
        <v>0</v>
      </c>
      <c r="AC759" s="19">
        <f t="shared" si="83"/>
        <v>0</v>
      </c>
      <c r="AD759" s="23" t="str">
        <f t="shared" si="84"/>
        <v/>
      </c>
      <c r="AE759" s="23" t="str">
        <f t="shared" si="84"/>
        <v/>
      </c>
    </row>
    <row r="760" spans="2:31" x14ac:dyDescent="0.25">
      <c r="B760" s="18" t="str">
        <f t="shared" si="85"/>
        <v/>
      </c>
      <c r="C760" s="19"/>
      <c r="D760" s="19"/>
      <c r="E760" s="19"/>
      <c r="F760" s="20"/>
      <c r="G760" s="10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2"/>
        <v>0</v>
      </c>
      <c r="AC760" s="19">
        <f t="shared" si="83"/>
        <v>0</v>
      </c>
      <c r="AD760" s="23" t="str">
        <f t="shared" si="84"/>
        <v/>
      </c>
      <c r="AE760" s="23" t="str">
        <f t="shared" si="84"/>
        <v/>
      </c>
    </row>
    <row r="761" spans="2:31" x14ac:dyDescent="0.25">
      <c r="B761" s="18" t="str">
        <f t="shared" si="85"/>
        <v/>
      </c>
      <c r="C761" s="19"/>
      <c r="D761" s="19"/>
      <c r="E761" s="19"/>
      <c r="F761" s="20"/>
      <c r="G761" s="10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2"/>
        <v>0</v>
      </c>
      <c r="AC761" s="19">
        <f t="shared" si="83"/>
        <v>0</v>
      </c>
      <c r="AD761" s="23" t="str">
        <f t="shared" si="84"/>
        <v/>
      </c>
      <c r="AE761" s="23" t="str">
        <f t="shared" si="84"/>
        <v/>
      </c>
    </row>
    <row r="762" spans="2:31" x14ac:dyDescent="0.25">
      <c r="B762" s="18" t="str">
        <f t="shared" si="85"/>
        <v/>
      </c>
      <c r="C762" s="19"/>
      <c r="D762" s="19"/>
      <c r="E762" s="19"/>
      <c r="F762" s="20"/>
      <c r="G762" s="10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2"/>
        <v>0</v>
      </c>
      <c r="AC762" s="19">
        <f t="shared" si="83"/>
        <v>0</v>
      </c>
      <c r="AD762" s="23" t="str">
        <f t="shared" si="84"/>
        <v/>
      </c>
      <c r="AE762" s="23" t="str">
        <f t="shared" si="84"/>
        <v/>
      </c>
    </row>
    <row r="763" spans="2:31" x14ac:dyDescent="0.25">
      <c r="B763" s="18" t="str">
        <f t="shared" si="85"/>
        <v/>
      </c>
      <c r="C763" s="19"/>
      <c r="D763" s="19"/>
      <c r="E763" s="19"/>
      <c r="F763" s="20"/>
      <c r="G763" s="10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2"/>
        <v>0</v>
      </c>
      <c r="AC763" s="19">
        <f t="shared" si="83"/>
        <v>0</v>
      </c>
      <c r="AD763" s="23" t="str">
        <f t="shared" si="84"/>
        <v/>
      </c>
      <c r="AE763" s="23" t="str">
        <f t="shared" si="84"/>
        <v/>
      </c>
    </row>
    <row r="764" spans="2:31" x14ac:dyDescent="0.25">
      <c r="B764" s="18" t="str">
        <f t="shared" si="85"/>
        <v/>
      </c>
      <c r="C764" s="19"/>
      <c r="D764" s="19"/>
      <c r="E764" s="19"/>
      <c r="F764" s="20"/>
      <c r="G764" s="10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2"/>
        <v>0</v>
      </c>
      <c r="AC764" s="19">
        <f t="shared" si="83"/>
        <v>0</v>
      </c>
      <c r="AD764" s="23" t="str">
        <f t="shared" si="84"/>
        <v/>
      </c>
      <c r="AE764" s="23" t="str">
        <f t="shared" si="84"/>
        <v/>
      </c>
    </row>
    <row r="765" spans="2:31" x14ac:dyDescent="0.25">
      <c r="B765" s="18" t="str">
        <f t="shared" si="85"/>
        <v/>
      </c>
      <c r="C765" s="19"/>
      <c r="D765" s="19"/>
      <c r="E765" s="19"/>
      <c r="F765" s="20"/>
      <c r="G765" s="10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2"/>
        <v>0</v>
      </c>
      <c r="AC765" s="19">
        <f t="shared" si="83"/>
        <v>0</v>
      </c>
      <c r="AD765" s="23" t="str">
        <f t="shared" si="84"/>
        <v/>
      </c>
      <c r="AE765" s="23" t="str">
        <f t="shared" si="84"/>
        <v/>
      </c>
    </row>
    <row r="766" spans="2:31" x14ac:dyDescent="0.25">
      <c r="B766" s="18" t="str">
        <f t="shared" si="85"/>
        <v/>
      </c>
      <c r="C766" s="19"/>
      <c r="D766" s="19"/>
      <c r="E766" s="19"/>
      <c r="F766" s="20"/>
      <c r="G766" s="10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2"/>
        <v>0</v>
      </c>
      <c r="AC766" s="19">
        <f t="shared" si="83"/>
        <v>0</v>
      </c>
      <c r="AD766" s="23" t="str">
        <f t="shared" si="84"/>
        <v/>
      </c>
      <c r="AE766" s="23" t="str">
        <f t="shared" si="84"/>
        <v/>
      </c>
    </row>
    <row r="767" spans="2:31" x14ac:dyDescent="0.25">
      <c r="B767" s="18" t="str">
        <f t="shared" si="85"/>
        <v/>
      </c>
      <c r="C767" s="19"/>
      <c r="D767" s="19"/>
      <c r="E767" s="19"/>
      <c r="F767" s="20"/>
      <c r="G767" s="10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2"/>
        <v>0</v>
      </c>
      <c r="AC767" s="19">
        <f t="shared" si="83"/>
        <v>0</v>
      </c>
      <c r="AD767" s="23" t="str">
        <f t="shared" si="84"/>
        <v/>
      </c>
      <c r="AE767" s="23" t="str">
        <f t="shared" si="84"/>
        <v/>
      </c>
    </row>
    <row r="768" spans="2:31" x14ac:dyDescent="0.25">
      <c r="B768" s="18" t="str">
        <f t="shared" si="85"/>
        <v/>
      </c>
      <c r="C768" s="19"/>
      <c r="D768" s="19"/>
      <c r="E768" s="19"/>
      <c r="F768" s="20"/>
      <c r="G768" s="10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2"/>
        <v>0</v>
      </c>
      <c r="AC768" s="19">
        <f t="shared" si="83"/>
        <v>0</v>
      </c>
      <c r="AD768" s="23" t="str">
        <f t="shared" si="84"/>
        <v/>
      </c>
      <c r="AE768" s="23" t="str">
        <f t="shared" si="84"/>
        <v/>
      </c>
    </row>
    <row r="769" spans="2:31" x14ac:dyDescent="0.25">
      <c r="B769" s="18" t="str">
        <f t="shared" si="85"/>
        <v/>
      </c>
      <c r="C769" s="19"/>
      <c r="D769" s="19"/>
      <c r="E769" s="19"/>
      <c r="F769" s="20"/>
      <c r="G769" s="10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2"/>
        <v>0</v>
      </c>
      <c r="AC769" s="19">
        <f t="shared" si="83"/>
        <v>0</v>
      </c>
      <c r="AD769" s="23" t="str">
        <f t="shared" si="84"/>
        <v/>
      </c>
      <c r="AE769" s="23" t="str">
        <f t="shared" si="84"/>
        <v/>
      </c>
    </row>
    <row r="770" spans="2:31" x14ac:dyDescent="0.25">
      <c r="B770" s="18" t="str">
        <f t="shared" si="85"/>
        <v/>
      </c>
      <c r="C770" s="19"/>
      <c r="D770" s="19"/>
      <c r="E770" s="19"/>
      <c r="F770" s="20"/>
      <c r="G770" s="10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2"/>
        <v>0</v>
      </c>
      <c r="AC770" s="19">
        <f t="shared" si="83"/>
        <v>0</v>
      </c>
      <c r="AD770" s="23" t="str">
        <f t="shared" si="84"/>
        <v/>
      </c>
      <c r="AE770" s="23" t="str">
        <f t="shared" si="84"/>
        <v/>
      </c>
    </row>
    <row r="771" spans="2:31" x14ac:dyDescent="0.25">
      <c r="B771" s="18" t="str">
        <f t="shared" si="85"/>
        <v/>
      </c>
      <c r="C771" s="19"/>
      <c r="D771" s="19"/>
      <c r="E771" s="19"/>
      <c r="F771" s="20"/>
      <c r="G771" s="10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2"/>
        <v>0</v>
      </c>
      <c r="AC771" s="19">
        <f t="shared" si="83"/>
        <v>0</v>
      </c>
      <c r="AD771" s="23" t="str">
        <f t="shared" si="84"/>
        <v/>
      </c>
      <c r="AE771" s="23" t="str">
        <f t="shared" si="84"/>
        <v/>
      </c>
    </row>
    <row r="772" spans="2:31" x14ac:dyDescent="0.25">
      <c r="B772" s="18" t="str">
        <f t="shared" si="85"/>
        <v/>
      </c>
      <c r="C772" s="19"/>
      <c r="D772" s="19"/>
      <c r="E772" s="19"/>
      <c r="F772" s="20"/>
      <c r="G772" s="10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2"/>
        <v>0</v>
      </c>
      <c r="AC772" s="19">
        <f t="shared" si="83"/>
        <v>0</v>
      </c>
      <c r="AD772" s="23" t="str">
        <f t="shared" si="84"/>
        <v/>
      </c>
      <c r="AE772" s="23" t="str">
        <f t="shared" si="84"/>
        <v/>
      </c>
    </row>
    <row r="773" spans="2:31" x14ac:dyDescent="0.25">
      <c r="B773" s="18" t="str">
        <f t="shared" si="85"/>
        <v/>
      </c>
      <c r="C773" s="19"/>
      <c r="D773" s="19"/>
      <c r="E773" s="19"/>
      <c r="F773" s="20"/>
      <c r="G773" s="10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2"/>
        <v>0</v>
      </c>
      <c r="AC773" s="19">
        <f t="shared" si="83"/>
        <v>0</v>
      </c>
      <c r="AD773" s="23" t="str">
        <f t="shared" si="84"/>
        <v/>
      </c>
      <c r="AE773" s="23" t="str">
        <f t="shared" si="84"/>
        <v/>
      </c>
    </row>
    <row r="774" spans="2:31" x14ac:dyDescent="0.25">
      <c r="B774" s="18" t="str">
        <f t="shared" si="85"/>
        <v/>
      </c>
      <c r="C774" s="19"/>
      <c r="D774" s="19"/>
      <c r="E774" s="19"/>
      <c r="F774" s="20"/>
      <c r="G774" s="10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2"/>
        <v>0</v>
      </c>
      <c r="AC774" s="19">
        <f t="shared" si="83"/>
        <v>0</v>
      </c>
      <c r="AD774" s="23" t="str">
        <f t="shared" si="84"/>
        <v/>
      </c>
      <c r="AE774" s="23" t="str">
        <f t="shared" si="84"/>
        <v/>
      </c>
    </row>
    <row r="775" spans="2:31" x14ac:dyDescent="0.25">
      <c r="B775" s="18" t="str">
        <f t="shared" si="85"/>
        <v/>
      </c>
      <c r="C775" s="19"/>
      <c r="D775" s="19"/>
      <c r="E775" s="19"/>
      <c r="F775" s="20"/>
      <c r="G775" s="10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2"/>
        <v>0</v>
      </c>
      <c r="AC775" s="19">
        <f t="shared" si="83"/>
        <v>0</v>
      </c>
      <c r="AD775" s="23" t="str">
        <f t="shared" si="84"/>
        <v/>
      </c>
      <c r="AE775" s="23" t="str">
        <f t="shared" si="84"/>
        <v/>
      </c>
    </row>
    <row r="776" spans="2:31" x14ac:dyDescent="0.25">
      <c r="B776" s="18" t="str">
        <f t="shared" si="85"/>
        <v/>
      </c>
      <c r="C776" s="19"/>
      <c r="D776" s="19"/>
      <c r="E776" s="19"/>
      <c r="F776" s="20"/>
      <c r="G776" s="10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2"/>
        <v>0</v>
      </c>
      <c r="AC776" s="19">
        <f t="shared" si="83"/>
        <v>0</v>
      </c>
      <c r="AD776" s="23" t="str">
        <f t="shared" si="84"/>
        <v/>
      </c>
      <c r="AE776" s="23" t="str">
        <f t="shared" si="84"/>
        <v/>
      </c>
    </row>
    <row r="777" spans="2:31" x14ac:dyDescent="0.25">
      <c r="B777" s="18" t="str">
        <f t="shared" si="85"/>
        <v/>
      </c>
      <c r="C777" s="19"/>
      <c r="D777" s="19"/>
      <c r="E777" s="19"/>
      <c r="F777" s="20"/>
      <c r="G777" s="10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2"/>
        <v>0</v>
      </c>
      <c r="AC777" s="19">
        <f t="shared" si="83"/>
        <v>0</v>
      </c>
      <c r="AD777" s="23" t="str">
        <f t="shared" si="84"/>
        <v/>
      </c>
      <c r="AE777" s="23" t="str">
        <f t="shared" si="84"/>
        <v/>
      </c>
    </row>
    <row r="778" spans="2:31" x14ac:dyDescent="0.25">
      <c r="B778" s="18" t="str">
        <f t="shared" si="85"/>
        <v/>
      </c>
      <c r="C778" s="19"/>
      <c r="D778" s="19"/>
      <c r="E778" s="19"/>
      <c r="F778" s="20"/>
      <c r="G778" s="10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2"/>
        <v>0</v>
      </c>
      <c r="AC778" s="19">
        <f t="shared" si="83"/>
        <v>0</v>
      </c>
      <c r="AD778" s="23" t="str">
        <f t="shared" si="84"/>
        <v/>
      </c>
      <c r="AE778" s="23" t="str">
        <f t="shared" si="84"/>
        <v/>
      </c>
    </row>
    <row r="779" spans="2:31" x14ac:dyDescent="0.25">
      <c r="B779" s="18" t="str">
        <f t="shared" si="85"/>
        <v/>
      </c>
      <c r="C779" s="19"/>
      <c r="D779" s="19"/>
      <c r="E779" s="19"/>
      <c r="F779" s="20"/>
      <c r="G779" s="10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2"/>
        <v>0</v>
      </c>
      <c r="AC779" s="19">
        <f t="shared" si="83"/>
        <v>0</v>
      </c>
      <c r="AD779" s="23" t="str">
        <f t="shared" si="84"/>
        <v/>
      </c>
      <c r="AE779" s="23" t="str">
        <f t="shared" si="84"/>
        <v/>
      </c>
    </row>
    <row r="780" spans="2:31" x14ac:dyDescent="0.25">
      <c r="B780" s="18" t="str">
        <f t="shared" si="85"/>
        <v/>
      </c>
      <c r="C780" s="19"/>
      <c r="D780" s="19"/>
      <c r="E780" s="19"/>
      <c r="F780" s="20"/>
      <c r="G780" s="10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2"/>
        <v>0</v>
      </c>
      <c r="AC780" s="19">
        <f t="shared" si="83"/>
        <v>0</v>
      </c>
      <c r="AD780" s="23" t="str">
        <f t="shared" si="84"/>
        <v/>
      </c>
      <c r="AE780" s="23" t="str">
        <f t="shared" si="84"/>
        <v/>
      </c>
    </row>
    <row r="781" spans="2:31" x14ac:dyDescent="0.25">
      <c r="B781" s="18" t="str">
        <f t="shared" si="85"/>
        <v/>
      </c>
      <c r="C781" s="19"/>
      <c r="D781" s="19"/>
      <c r="E781" s="19"/>
      <c r="F781" s="20"/>
      <c r="G781" s="10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2"/>
        <v>0</v>
      </c>
      <c r="AC781" s="19">
        <f t="shared" si="83"/>
        <v>0</v>
      </c>
      <c r="AD781" s="23" t="str">
        <f t="shared" si="84"/>
        <v/>
      </c>
      <c r="AE781" s="23" t="str">
        <f t="shared" si="84"/>
        <v/>
      </c>
    </row>
    <row r="782" spans="2:31" x14ac:dyDescent="0.25">
      <c r="B782" s="18" t="str">
        <f t="shared" si="85"/>
        <v/>
      </c>
      <c r="C782" s="19"/>
      <c r="D782" s="19"/>
      <c r="E782" s="19"/>
      <c r="F782" s="20"/>
      <c r="G782" s="10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2"/>
        <v>0</v>
      </c>
      <c r="AC782" s="19">
        <f t="shared" si="83"/>
        <v>0</v>
      </c>
      <c r="AD782" s="23" t="str">
        <f t="shared" si="84"/>
        <v/>
      </c>
      <c r="AE782" s="23" t="str">
        <f t="shared" si="84"/>
        <v/>
      </c>
    </row>
    <row r="783" spans="2:31" x14ac:dyDescent="0.25">
      <c r="B783" s="18" t="str">
        <f t="shared" si="85"/>
        <v/>
      </c>
      <c r="C783" s="19"/>
      <c r="D783" s="19"/>
      <c r="E783" s="19"/>
      <c r="F783" s="20"/>
      <c r="G783" s="10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2"/>
        <v>0</v>
      </c>
      <c r="AC783" s="19">
        <f t="shared" si="83"/>
        <v>0</v>
      </c>
      <c r="AD783" s="23" t="str">
        <f t="shared" si="84"/>
        <v/>
      </c>
      <c r="AE783" s="23" t="str">
        <f t="shared" si="84"/>
        <v/>
      </c>
    </row>
    <row r="784" spans="2:31" x14ac:dyDescent="0.25">
      <c r="B784" s="18" t="str">
        <f t="shared" si="85"/>
        <v/>
      </c>
      <c r="C784" s="19"/>
      <c r="D784" s="19"/>
      <c r="E784" s="19"/>
      <c r="F784" s="20"/>
      <c r="G784" s="10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2"/>
        <v>0</v>
      </c>
      <c r="AC784" s="19">
        <f t="shared" si="83"/>
        <v>0</v>
      </c>
      <c r="AD784" s="23" t="str">
        <f t="shared" si="84"/>
        <v/>
      </c>
      <c r="AE784" s="23" t="str">
        <f t="shared" si="84"/>
        <v/>
      </c>
    </row>
    <row r="785" spans="2:31" x14ac:dyDescent="0.25">
      <c r="B785" s="18" t="str">
        <f t="shared" si="85"/>
        <v/>
      </c>
      <c r="C785" s="19"/>
      <c r="D785" s="19"/>
      <c r="E785" s="19"/>
      <c r="F785" s="20"/>
      <c r="G785" s="10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2"/>
        <v>0</v>
      </c>
      <c r="AC785" s="19">
        <f t="shared" si="83"/>
        <v>0</v>
      </c>
      <c r="AD785" s="23" t="str">
        <f t="shared" si="84"/>
        <v/>
      </c>
      <c r="AE785" s="23" t="str">
        <f t="shared" si="84"/>
        <v/>
      </c>
    </row>
    <row r="786" spans="2:31" x14ac:dyDescent="0.25">
      <c r="B786" s="18" t="str">
        <f t="shared" si="85"/>
        <v/>
      </c>
      <c r="C786" s="19"/>
      <c r="D786" s="19"/>
      <c r="E786" s="19"/>
      <c r="F786" s="20"/>
      <c r="G786" s="10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2"/>
        <v>0</v>
      </c>
      <c r="AC786" s="19">
        <f t="shared" si="83"/>
        <v>0</v>
      </c>
      <c r="AD786" s="23" t="str">
        <f t="shared" si="84"/>
        <v/>
      </c>
      <c r="AE786" s="23" t="str">
        <f t="shared" si="84"/>
        <v/>
      </c>
    </row>
    <row r="787" spans="2:31" x14ac:dyDescent="0.25">
      <c r="B787" s="18" t="str">
        <f t="shared" si="85"/>
        <v/>
      </c>
      <c r="C787" s="19"/>
      <c r="D787" s="19"/>
      <c r="E787" s="19"/>
      <c r="F787" s="20"/>
      <c r="G787" s="10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2"/>
        <v>0</v>
      </c>
      <c r="AC787" s="19">
        <f t="shared" si="83"/>
        <v>0</v>
      </c>
      <c r="AD787" s="23" t="str">
        <f t="shared" si="84"/>
        <v/>
      </c>
      <c r="AE787" s="23" t="str">
        <f t="shared" si="84"/>
        <v/>
      </c>
    </row>
    <row r="788" spans="2:31" x14ac:dyDescent="0.25">
      <c r="B788" s="18" t="str">
        <f t="shared" si="85"/>
        <v/>
      </c>
      <c r="C788" s="19"/>
      <c r="D788" s="19"/>
      <c r="E788" s="19"/>
      <c r="F788" s="20"/>
      <c r="G788" s="10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2"/>
        <v>0</v>
      </c>
      <c r="AC788" s="19">
        <f t="shared" si="83"/>
        <v>0</v>
      </c>
      <c r="AD788" s="23" t="str">
        <f t="shared" si="84"/>
        <v/>
      </c>
      <c r="AE788" s="23" t="str">
        <f t="shared" si="84"/>
        <v/>
      </c>
    </row>
    <row r="789" spans="2:31" x14ac:dyDescent="0.25">
      <c r="B789" s="18" t="str">
        <f t="shared" si="85"/>
        <v/>
      </c>
      <c r="C789" s="19"/>
      <c r="D789" s="19"/>
      <c r="E789" s="19"/>
      <c r="F789" s="20"/>
      <c r="G789" s="10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2"/>
        <v>0</v>
      </c>
      <c r="AC789" s="19">
        <f t="shared" si="83"/>
        <v>0</v>
      </c>
      <c r="AD789" s="23" t="str">
        <f t="shared" si="84"/>
        <v/>
      </c>
      <c r="AE789" s="23" t="str">
        <f t="shared" si="84"/>
        <v/>
      </c>
    </row>
    <row r="790" spans="2:31" x14ac:dyDescent="0.25">
      <c r="B790" s="18" t="str">
        <f t="shared" si="85"/>
        <v/>
      </c>
      <c r="C790" s="19"/>
      <c r="D790" s="19"/>
      <c r="E790" s="19"/>
      <c r="F790" s="20"/>
      <c r="G790" s="10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2"/>
        <v>0</v>
      </c>
      <c r="AC790" s="19">
        <f t="shared" si="83"/>
        <v>0</v>
      </c>
      <c r="AD790" s="23" t="str">
        <f t="shared" si="84"/>
        <v/>
      </c>
      <c r="AE790" s="23" t="str">
        <f t="shared" si="84"/>
        <v/>
      </c>
    </row>
    <row r="791" spans="2:31" x14ac:dyDescent="0.25">
      <c r="B791" s="18" t="str">
        <f t="shared" si="85"/>
        <v/>
      </c>
      <c r="C791" s="19"/>
      <c r="D791" s="19"/>
      <c r="E791" s="19"/>
      <c r="F791" s="20"/>
      <c r="G791" s="10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2"/>
        <v>0</v>
      </c>
      <c r="AC791" s="19">
        <f t="shared" si="83"/>
        <v>0</v>
      </c>
      <c r="AD791" s="23" t="str">
        <f t="shared" si="84"/>
        <v/>
      </c>
      <c r="AE791" s="23" t="str">
        <f t="shared" si="84"/>
        <v/>
      </c>
    </row>
    <row r="792" spans="2:31" x14ac:dyDescent="0.25">
      <c r="B792" s="18" t="str">
        <f t="shared" si="85"/>
        <v/>
      </c>
      <c r="C792" s="19"/>
      <c r="D792" s="19"/>
      <c r="E792" s="19"/>
      <c r="F792" s="20"/>
      <c r="G792" s="10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89">IF(M792&lt;&gt;0,1,0)</f>
        <v>0</v>
      </c>
      <c r="AC792" s="19">
        <f t="shared" ref="AC792:AC855" si="90">IF(N792&lt;&gt;0,1,0)</f>
        <v>0</v>
      </c>
      <c r="AD792" s="23" t="str">
        <f t="shared" ref="AD792:AE855" si="91">IF(W792&lt;&gt;"",$H792*W792,"")</f>
        <v/>
      </c>
      <c r="AE792" s="23" t="str">
        <f t="shared" si="91"/>
        <v/>
      </c>
    </row>
    <row r="793" spans="2:31" x14ac:dyDescent="0.25">
      <c r="B793" s="18" t="str">
        <f t="shared" si="85"/>
        <v/>
      </c>
      <c r="C793" s="19"/>
      <c r="D793" s="19"/>
      <c r="E793" s="19"/>
      <c r="F793" s="20"/>
      <c r="G793" s="10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89"/>
        <v>0</v>
      </c>
      <c r="AC793" s="19">
        <f t="shared" si="90"/>
        <v>0</v>
      </c>
      <c r="AD793" s="23" t="str">
        <f t="shared" si="91"/>
        <v/>
      </c>
      <c r="AE793" s="23" t="str">
        <f t="shared" si="91"/>
        <v/>
      </c>
    </row>
    <row r="794" spans="2:31" x14ac:dyDescent="0.25">
      <c r="B794" s="18" t="str">
        <f t="shared" si="85"/>
        <v/>
      </c>
      <c r="C794" s="19"/>
      <c r="D794" s="19"/>
      <c r="E794" s="19"/>
      <c r="F794" s="20"/>
      <c r="G794" s="10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89"/>
        <v>0</v>
      </c>
      <c r="AC794" s="19">
        <f t="shared" si="90"/>
        <v>0</v>
      </c>
      <c r="AD794" s="23" t="str">
        <f t="shared" si="91"/>
        <v/>
      </c>
      <c r="AE794" s="23" t="str">
        <f t="shared" si="91"/>
        <v/>
      </c>
    </row>
    <row r="795" spans="2:31" x14ac:dyDescent="0.25">
      <c r="B795" s="18" t="str">
        <f t="shared" si="85"/>
        <v/>
      </c>
      <c r="C795" s="19"/>
      <c r="D795" s="19"/>
      <c r="E795" s="19"/>
      <c r="F795" s="20"/>
      <c r="G795" s="10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89"/>
        <v>0</v>
      </c>
      <c r="AC795" s="19">
        <f t="shared" si="90"/>
        <v>0</v>
      </c>
      <c r="AD795" s="23" t="str">
        <f t="shared" si="91"/>
        <v/>
      </c>
      <c r="AE795" s="23" t="str">
        <f t="shared" si="91"/>
        <v/>
      </c>
    </row>
    <row r="796" spans="2:31" x14ac:dyDescent="0.25">
      <c r="B796" s="18" t="str">
        <f t="shared" si="85"/>
        <v/>
      </c>
      <c r="C796" s="19"/>
      <c r="D796" s="19"/>
      <c r="E796" s="19"/>
      <c r="F796" s="20"/>
      <c r="G796" s="10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89"/>
        <v>0</v>
      </c>
      <c r="AC796" s="19">
        <f t="shared" si="90"/>
        <v>0</v>
      </c>
      <c r="AD796" s="23" t="str">
        <f t="shared" si="91"/>
        <v/>
      </c>
      <c r="AE796" s="23" t="str">
        <f t="shared" si="91"/>
        <v/>
      </c>
    </row>
    <row r="797" spans="2:31" x14ac:dyDescent="0.25">
      <c r="B797" s="18" t="str">
        <f t="shared" si="85"/>
        <v/>
      </c>
      <c r="C797" s="19"/>
      <c r="D797" s="19"/>
      <c r="E797" s="19"/>
      <c r="F797" s="20"/>
      <c r="G797" s="10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89"/>
        <v>0</v>
      </c>
      <c r="AC797" s="19">
        <f t="shared" si="90"/>
        <v>0</v>
      </c>
      <c r="AD797" s="23" t="str">
        <f t="shared" si="91"/>
        <v/>
      </c>
      <c r="AE797" s="23" t="str">
        <f t="shared" si="91"/>
        <v/>
      </c>
    </row>
    <row r="798" spans="2:31" x14ac:dyDescent="0.25">
      <c r="B798" s="18" t="str">
        <f t="shared" ref="B798:B861" si="92">IF(G798="","",B797+1)</f>
        <v/>
      </c>
      <c r="C798" s="19"/>
      <c r="D798" s="19"/>
      <c r="E798" s="19"/>
      <c r="F798" s="20"/>
      <c r="G798" s="10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89"/>
        <v>0</v>
      </c>
      <c r="AC798" s="19">
        <f t="shared" si="90"/>
        <v>0</v>
      </c>
      <c r="AD798" s="23" t="str">
        <f t="shared" si="91"/>
        <v/>
      </c>
      <c r="AE798" s="23" t="str">
        <f t="shared" si="91"/>
        <v/>
      </c>
    </row>
    <row r="799" spans="2:31" x14ac:dyDescent="0.25">
      <c r="B799" s="18" t="str">
        <f t="shared" si="92"/>
        <v/>
      </c>
      <c r="C799" s="19"/>
      <c r="D799" s="19"/>
      <c r="E799" s="19"/>
      <c r="F799" s="20"/>
      <c r="G799" s="10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89"/>
        <v>0</v>
      </c>
      <c r="AC799" s="19">
        <f t="shared" si="90"/>
        <v>0</v>
      </c>
      <c r="AD799" s="23" t="str">
        <f t="shared" si="91"/>
        <v/>
      </c>
      <c r="AE799" s="23" t="str">
        <f t="shared" si="91"/>
        <v/>
      </c>
    </row>
    <row r="800" spans="2:31" x14ac:dyDescent="0.25">
      <c r="B800" s="18" t="str">
        <f t="shared" si="92"/>
        <v/>
      </c>
      <c r="C800" s="19"/>
      <c r="D800" s="19"/>
      <c r="E800" s="19"/>
      <c r="F800" s="20"/>
      <c r="G800" s="10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89"/>
        <v>0</v>
      </c>
      <c r="AC800" s="19">
        <f t="shared" si="90"/>
        <v>0</v>
      </c>
      <c r="AD800" s="23" t="str">
        <f t="shared" si="91"/>
        <v/>
      </c>
      <c r="AE800" s="23" t="str">
        <f t="shared" si="91"/>
        <v/>
      </c>
    </row>
    <row r="801" spans="2:31" x14ac:dyDescent="0.25">
      <c r="B801" s="18" t="str">
        <f t="shared" si="92"/>
        <v/>
      </c>
      <c r="C801" s="19"/>
      <c r="D801" s="19"/>
      <c r="E801" s="19"/>
      <c r="F801" s="20"/>
      <c r="G801" s="10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89"/>
        <v>0</v>
      </c>
      <c r="AC801" s="19">
        <f t="shared" si="90"/>
        <v>0</v>
      </c>
      <c r="AD801" s="23" t="str">
        <f t="shared" si="91"/>
        <v/>
      </c>
      <c r="AE801" s="23" t="str">
        <f t="shared" si="91"/>
        <v/>
      </c>
    </row>
    <row r="802" spans="2:31" x14ac:dyDescent="0.25">
      <c r="B802" s="18" t="str">
        <f t="shared" si="92"/>
        <v/>
      </c>
      <c r="C802" s="19"/>
      <c r="D802" s="19"/>
      <c r="E802" s="19"/>
      <c r="F802" s="20"/>
      <c r="G802" s="10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89"/>
        <v>0</v>
      </c>
      <c r="AC802" s="19">
        <f t="shared" si="90"/>
        <v>0</v>
      </c>
      <c r="AD802" s="23" t="str">
        <f t="shared" si="91"/>
        <v/>
      </c>
      <c r="AE802" s="23" t="str">
        <f t="shared" si="91"/>
        <v/>
      </c>
    </row>
    <row r="803" spans="2:31" x14ac:dyDescent="0.25">
      <c r="B803" s="18" t="str">
        <f t="shared" si="92"/>
        <v/>
      </c>
      <c r="C803" s="19"/>
      <c r="D803" s="19"/>
      <c r="E803" s="19"/>
      <c r="F803" s="20"/>
      <c r="G803" s="10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89"/>
        <v>0</v>
      </c>
      <c r="AC803" s="19">
        <f t="shared" si="90"/>
        <v>0</v>
      </c>
      <c r="AD803" s="23" t="str">
        <f t="shared" si="91"/>
        <v/>
      </c>
      <c r="AE803" s="23" t="str">
        <f t="shared" si="91"/>
        <v/>
      </c>
    </row>
    <row r="804" spans="2:31" x14ac:dyDescent="0.25">
      <c r="B804" s="18" t="str">
        <f t="shared" si="92"/>
        <v/>
      </c>
      <c r="C804" s="19"/>
      <c r="D804" s="19"/>
      <c r="E804" s="19"/>
      <c r="F804" s="20"/>
      <c r="G804" s="10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89"/>
        <v>0</v>
      </c>
      <c r="AC804" s="19">
        <f t="shared" si="90"/>
        <v>0</v>
      </c>
      <c r="AD804" s="23" t="str">
        <f t="shared" si="91"/>
        <v/>
      </c>
      <c r="AE804" s="23" t="str">
        <f t="shared" si="91"/>
        <v/>
      </c>
    </row>
    <row r="805" spans="2:31" x14ac:dyDescent="0.25">
      <c r="B805" s="18" t="str">
        <f t="shared" si="92"/>
        <v/>
      </c>
      <c r="C805" s="19"/>
      <c r="D805" s="19"/>
      <c r="E805" s="19"/>
      <c r="F805" s="20"/>
      <c r="G805" s="10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89"/>
        <v>0</v>
      </c>
      <c r="AC805" s="19">
        <f t="shared" si="90"/>
        <v>0</v>
      </c>
      <c r="AD805" s="23" t="str">
        <f t="shared" si="91"/>
        <v/>
      </c>
      <c r="AE805" s="23" t="str">
        <f t="shared" si="91"/>
        <v/>
      </c>
    </row>
    <row r="806" spans="2:31" x14ac:dyDescent="0.25">
      <c r="B806" s="18" t="str">
        <f t="shared" si="92"/>
        <v/>
      </c>
      <c r="C806" s="19"/>
      <c r="D806" s="19"/>
      <c r="E806" s="19"/>
      <c r="F806" s="20"/>
      <c r="G806" s="10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89"/>
        <v>0</v>
      </c>
      <c r="AC806" s="19">
        <f t="shared" si="90"/>
        <v>0</v>
      </c>
      <c r="AD806" s="23" t="str">
        <f t="shared" si="91"/>
        <v/>
      </c>
      <c r="AE806" s="23" t="str">
        <f t="shared" si="91"/>
        <v/>
      </c>
    </row>
    <row r="807" spans="2:31" x14ac:dyDescent="0.25">
      <c r="B807" s="18" t="str">
        <f t="shared" si="92"/>
        <v/>
      </c>
      <c r="C807" s="19"/>
      <c r="D807" s="19"/>
      <c r="E807" s="19"/>
      <c r="F807" s="20"/>
      <c r="G807" s="10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89"/>
        <v>0</v>
      </c>
      <c r="AC807" s="19">
        <f t="shared" si="90"/>
        <v>0</v>
      </c>
      <c r="AD807" s="23" t="str">
        <f t="shared" si="91"/>
        <v/>
      </c>
      <c r="AE807" s="23" t="str">
        <f t="shared" si="91"/>
        <v/>
      </c>
    </row>
    <row r="808" spans="2:31" x14ac:dyDescent="0.25">
      <c r="B808" s="18" t="str">
        <f t="shared" si="92"/>
        <v/>
      </c>
      <c r="C808" s="19"/>
      <c r="D808" s="19"/>
      <c r="E808" s="19"/>
      <c r="F808" s="20"/>
      <c r="G808" s="10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89"/>
        <v>0</v>
      </c>
      <c r="AC808" s="19">
        <f t="shared" si="90"/>
        <v>0</v>
      </c>
      <c r="AD808" s="23" t="str">
        <f t="shared" si="91"/>
        <v/>
      </c>
      <c r="AE808" s="23" t="str">
        <f t="shared" si="91"/>
        <v/>
      </c>
    </row>
    <row r="809" spans="2:31" x14ac:dyDescent="0.25">
      <c r="B809" s="18" t="str">
        <f t="shared" si="92"/>
        <v/>
      </c>
      <c r="C809" s="19"/>
      <c r="D809" s="19"/>
      <c r="E809" s="19"/>
      <c r="F809" s="20"/>
      <c r="G809" s="10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89"/>
        <v>0</v>
      </c>
      <c r="AC809" s="19">
        <f t="shared" si="90"/>
        <v>0</v>
      </c>
      <c r="AD809" s="23" t="str">
        <f t="shared" si="91"/>
        <v/>
      </c>
      <c r="AE809" s="23" t="str">
        <f t="shared" si="91"/>
        <v/>
      </c>
    </row>
    <row r="810" spans="2:31" x14ac:dyDescent="0.25">
      <c r="B810" s="18" t="str">
        <f t="shared" si="92"/>
        <v/>
      </c>
      <c r="C810" s="19"/>
      <c r="D810" s="19"/>
      <c r="E810" s="19"/>
      <c r="F810" s="20"/>
      <c r="G810" s="10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89"/>
        <v>0</v>
      </c>
      <c r="AC810" s="19">
        <f t="shared" si="90"/>
        <v>0</v>
      </c>
      <c r="AD810" s="23" t="str">
        <f t="shared" si="91"/>
        <v/>
      </c>
      <c r="AE810" s="23" t="str">
        <f t="shared" si="91"/>
        <v/>
      </c>
    </row>
    <row r="811" spans="2:31" x14ac:dyDescent="0.25">
      <c r="B811" s="18" t="str">
        <f t="shared" si="92"/>
        <v/>
      </c>
      <c r="C811" s="19"/>
      <c r="D811" s="19"/>
      <c r="E811" s="19"/>
      <c r="F811" s="20"/>
      <c r="G811" s="10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89"/>
        <v>0</v>
      </c>
      <c r="AC811" s="19">
        <f t="shared" si="90"/>
        <v>0</v>
      </c>
      <c r="AD811" s="23" t="str">
        <f t="shared" si="91"/>
        <v/>
      </c>
      <c r="AE811" s="23" t="str">
        <f t="shared" si="91"/>
        <v/>
      </c>
    </row>
    <row r="812" spans="2:31" x14ac:dyDescent="0.25">
      <c r="B812" s="18" t="str">
        <f t="shared" si="92"/>
        <v/>
      </c>
      <c r="C812" s="19"/>
      <c r="D812" s="19"/>
      <c r="E812" s="19"/>
      <c r="F812" s="20"/>
      <c r="G812" s="10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89"/>
        <v>0</v>
      </c>
      <c r="AC812" s="19">
        <f t="shared" si="90"/>
        <v>0</v>
      </c>
      <c r="AD812" s="23" t="str">
        <f t="shared" si="91"/>
        <v/>
      </c>
      <c r="AE812" s="23" t="str">
        <f t="shared" si="91"/>
        <v/>
      </c>
    </row>
    <row r="813" spans="2:31" x14ac:dyDescent="0.25">
      <c r="B813" s="18" t="str">
        <f t="shared" si="92"/>
        <v/>
      </c>
      <c r="C813" s="19"/>
      <c r="D813" s="19"/>
      <c r="E813" s="19"/>
      <c r="F813" s="20"/>
      <c r="G813" s="10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89"/>
        <v>0</v>
      </c>
      <c r="AC813" s="19">
        <f t="shared" si="90"/>
        <v>0</v>
      </c>
      <c r="AD813" s="23" t="str">
        <f t="shared" si="91"/>
        <v/>
      </c>
      <c r="AE813" s="23" t="str">
        <f t="shared" si="91"/>
        <v/>
      </c>
    </row>
    <row r="814" spans="2:31" x14ac:dyDescent="0.25">
      <c r="B814" s="18" t="str">
        <f t="shared" si="92"/>
        <v/>
      </c>
      <c r="C814" s="19"/>
      <c r="D814" s="19"/>
      <c r="E814" s="19"/>
      <c r="F814" s="20"/>
      <c r="G814" s="10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89"/>
        <v>0</v>
      </c>
      <c r="AC814" s="19">
        <f t="shared" si="90"/>
        <v>0</v>
      </c>
      <c r="AD814" s="23" t="str">
        <f t="shared" si="91"/>
        <v/>
      </c>
      <c r="AE814" s="23" t="str">
        <f t="shared" si="91"/>
        <v/>
      </c>
    </row>
    <row r="815" spans="2:31" x14ac:dyDescent="0.25">
      <c r="B815" s="18" t="str">
        <f t="shared" si="92"/>
        <v/>
      </c>
      <c r="C815" s="19"/>
      <c r="D815" s="19"/>
      <c r="E815" s="19"/>
      <c r="F815" s="20"/>
      <c r="G815" s="10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89"/>
        <v>0</v>
      </c>
      <c r="AC815" s="19">
        <f t="shared" si="90"/>
        <v>0</v>
      </c>
      <c r="AD815" s="23" t="str">
        <f t="shared" si="91"/>
        <v/>
      </c>
      <c r="AE815" s="23" t="str">
        <f t="shared" si="91"/>
        <v/>
      </c>
    </row>
    <row r="816" spans="2:31" x14ac:dyDescent="0.25">
      <c r="B816" s="18" t="str">
        <f t="shared" si="92"/>
        <v/>
      </c>
      <c r="C816" s="19"/>
      <c r="D816" s="19"/>
      <c r="E816" s="19"/>
      <c r="F816" s="20"/>
      <c r="G816" s="10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89"/>
        <v>0</v>
      </c>
      <c r="AC816" s="19">
        <f t="shared" si="90"/>
        <v>0</v>
      </c>
      <c r="AD816" s="23" t="str">
        <f t="shared" si="91"/>
        <v/>
      </c>
      <c r="AE816" s="23" t="str">
        <f t="shared" si="91"/>
        <v/>
      </c>
    </row>
    <row r="817" spans="2:31" x14ac:dyDescent="0.25">
      <c r="B817" s="18" t="str">
        <f t="shared" si="92"/>
        <v/>
      </c>
      <c r="C817" s="19"/>
      <c r="D817" s="19"/>
      <c r="E817" s="19"/>
      <c r="F817" s="20"/>
      <c r="G817" s="10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89"/>
        <v>0</v>
      </c>
      <c r="AC817" s="19">
        <f t="shared" si="90"/>
        <v>0</v>
      </c>
      <c r="AD817" s="23" t="str">
        <f t="shared" si="91"/>
        <v/>
      </c>
      <c r="AE817" s="23" t="str">
        <f t="shared" si="91"/>
        <v/>
      </c>
    </row>
    <row r="818" spans="2:31" x14ac:dyDescent="0.25">
      <c r="B818" s="18" t="str">
        <f t="shared" si="92"/>
        <v/>
      </c>
      <c r="C818" s="19"/>
      <c r="D818" s="19"/>
      <c r="E818" s="19"/>
      <c r="F818" s="20"/>
      <c r="G818" s="10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89"/>
        <v>0</v>
      </c>
      <c r="AC818" s="19">
        <f t="shared" si="90"/>
        <v>0</v>
      </c>
      <c r="AD818" s="23" t="str">
        <f t="shared" si="91"/>
        <v/>
      </c>
      <c r="AE818" s="23" t="str">
        <f t="shared" si="91"/>
        <v/>
      </c>
    </row>
    <row r="819" spans="2:31" x14ac:dyDescent="0.25">
      <c r="B819" s="18" t="str">
        <f t="shared" si="92"/>
        <v/>
      </c>
      <c r="C819" s="19"/>
      <c r="D819" s="19"/>
      <c r="E819" s="19"/>
      <c r="F819" s="20"/>
      <c r="G819" s="10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89"/>
        <v>0</v>
      </c>
      <c r="AC819" s="19">
        <f t="shared" si="90"/>
        <v>0</v>
      </c>
      <c r="AD819" s="23" t="str">
        <f t="shared" si="91"/>
        <v/>
      </c>
      <c r="AE819" s="23" t="str">
        <f t="shared" si="91"/>
        <v/>
      </c>
    </row>
    <row r="820" spans="2:31" x14ac:dyDescent="0.25">
      <c r="B820" s="18" t="str">
        <f t="shared" si="92"/>
        <v/>
      </c>
      <c r="C820" s="19"/>
      <c r="D820" s="19"/>
      <c r="E820" s="19"/>
      <c r="F820" s="20"/>
      <c r="G820" s="10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89"/>
        <v>0</v>
      </c>
      <c r="AC820" s="19">
        <f t="shared" si="90"/>
        <v>0</v>
      </c>
      <c r="AD820" s="23" t="str">
        <f t="shared" si="91"/>
        <v/>
      </c>
      <c r="AE820" s="23" t="str">
        <f t="shared" si="91"/>
        <v/>
      </c>
    </row>
    <row r="821" spans="2:31" x14ac:dyDescent="0.25">
      <c r="B821" s="18" t="str">
        <f t="shared" si="92"/>
        <v/>
      </c>
      <c r="C821" s="19"/>
      <c r="D821" s="19"/>
      <c r="E821" s="19"/>
      <c r="F821" s="20"/>
      <c r="G821" s="10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89"/>
        <v>0</v>
      </c>
      <c r="AC821" s="19">
        <f t="shared" si="90"/>
        <v>0</v>
      </c>
      <c r="AD821" s="23" t="str">
        <f t="shared" si="91"/>
        <v/>
      </c>
      <c r="AE821" s="23" t="str">
        <f t="shared" si="91"/>
        <v/>
      </c>
    </row>
    <row r="822" spans="2:31" x14ac:dyDescent="0.25">
      <c r="B822" s="18" t="str">
        <f t="shared" si="92"/>
        <v/>
      </c>
      <c r="C822" s="19"/>
      <c r="D822" s="19"/>
      <c r="E822" s="19"/>
      <c r="F822" s="20"/>
      <c r="G822" s="10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89"/>
        <v>0</v>
      </c>
      <c r="AC822" s="19">
        <f t="shared" si="90"/>
        <v>0</v>
      </c>
      <c r="AD822" s="23" t="str">
        <f t="shared" si="91"/>
        <v/>
      </c>
      <c r="AE822" s="23" t="str">
        <f t="shared" si="91"/>
        <v/>
      </c>
    </row>
    <row r="823" spans="2:31" x14ac:dyDescent="0.25">
      <c r="B823" s="18" t="str">
        <f t="shared" si="92"/>
        <v/>
      </c>
      <c r="C823" s="19"/>
      <c r="D823" s="19"/>
      <c r="E823" s="19"/>
      <c r="F823" s="20"/>
      <c r="G823" s="10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89"/>
        <v>0</v>
      </c>
      <c r="AC823" s="19">
        <f t="shared" si="90"/>
        <v>0</v>
      </c>
      <c r="AD823" s="23" t="str">
        <f t="shared" si="91"/>
        <v/>
      </c>
      <c r="AE823" s="23" t="str">
        <f t="shared" si="91"/>
        <v/>
      </c>
    </row>
    <row r="824" spans="2:31" x14ac:dyDescent="0.25">
      <c r="B824" s="18" t="str">
        <f t="shared" si="92"/>
        <v/>
      </c>
      <c r="C824" s="19"/>
      <c r="D824" s="19"/>
      <c r="E824" s="19"/>
      <c r="F824" s="20"/>
      <c r="G824" s="10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89"/>
        <v>0</v>
      </c>
      <c r="AC824" s="19">
        <f t="shared" si="90"/>
        <v>0</v>
      </c>
      <c r="AD824" s="23" t="str">
        <f t="shared" si="91"/>
        <v/>
      </c>
      <c r="AE824" s="23" t="str">
        <f t="shared" si="91"/>
        <v/>
      </c>
    </row>
    <row r="825" spans="2:31" x14ac:dyDescent="0.25">
      <c r="B825" s="18" t="str">
        <f t="shared" si="92"/>
        <v/>
      </c>
      <c r="C825" s="19"/>
      <c r="D825" s="19"/>
      <c r="E825" s="19"/>
      <c r="F825" s="20"/>
      <c r="G825" s="10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89"/>
        <v>0</v>
      </c>
      <c r="AC825" s="19">
        <f t="shared" si="90"/>
        <v>0</v>
      </c>
      <c r="AD825" s="23" t="str">
        <f t="shared" si="91"/>
        <v/>
      </c>
      <c r="AE825" s="23" t="str">
        <f t="shared" si="91"/>
        <v/>
      </c>
    </row>
    <row r="826" spans="2:31" x14ac:dyDescent="0.25">
      <c r="B826" s="18" t="str">
        <f t="shared" si="92"/>
        <v/>
      </c>
      <c r="C826" s="19"/>
      <c r="D826" s="19"/>
      <c r="E826" s="19"/>
      <c r="F826" s="20"/>
      <c r="G826" s="10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89"/>
        <v>0</v>
      </c>
      <c r="AC826" s="19">
        <f t="shared" si="90"/>
        <v>0</v>
      </c>
      <c r="AD826" s="23" t="str">
        <f t="shared" si="91"/>
        <v/>
      </c>
      <c r="AE826" s="23" t="str">
        <f t="shared" si="91"/>
        <v/>
      </c>
    </row>
    <row r="827" spans="2:31" x14ac:dyDescent="0.25">
      <c r="B827" s="18" t="str">
        <f t="shared" si="92"/>
        <v/>
      </c>
      <c r="C827" s="19"/>
      <c r="D827" s="19"/>
      <c r="E827" s="19"/>
      <c r="F827" s="20"/>
      <c r="G827" s="10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89"/>
        <v>0</v>
      </c>
      <c r="AC827" s="19">
        <f t="shared" si="90"/>
        <v>0</v>
      </c>
      <c r="AD827" s="23" t="str">
        <f t="shared" si="91"/>
        <v/>
      </c>
      <c r="AE827" s="23" t="str">
        <f t="shared" si="91"/>
        <v/>
      </c>
    </row>
    <row r="828" spans="2:31" x14ac:dyDescent="0.25">
      <c r="B828" s="18" t="str">
        <f t="shared" si="92"/>
        <v/>
      </c>
      <c r="C828" s="19"/>
      <c r="D828" s="19"/>
      <c r="E828" s="19"/>
      <c r="F828" s="20"/>
      <c r="G828" s="10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89"/>
        <v>0</v>
      </c>
      <c r="AC828" s="19">
        <f t="shared" si="90"/>
        <v>0</v>
      </c>
      <c r="AD828" s="23" t="str">
        <f t="shared" si="91"/>
        <v/>
      </c>
      <c r="AE828" s="23" t="str">
        <f t="shared" si="91"/>
        <v/>
      </c>
    </row>
    <row r="829" spans="2:31" x14ac:dyDescent="0.25">
      <c r="B829" s="18" t="str">
        <f t="shared" si="92"/>
        <v/>
      </c>
      <c r="C829" s="19"/>
      <c r="D829" s="19"/>
      <c r="E829" s="19"/>
      <c r="F829" s="20"/>
      <c r="G829" s="10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89"/>
        <v>0</v>
      </c>
      <c r="AC829" s="19">
        <f t="shared" si="90"/>
        <v>0</v>
      </c>
      <c r="AD829" s="23" t="str">
        <f t="shared" si="91"/>
        <v/>
      </c>
      <c r="AE829" s="23" t="str">
        <f t="shared" si="91"/>
        <v/>
      </c>
    </row>
    <row r="830" spans="2:31" x14ac:dyDescent="0.25">
      <c r="B830" s="18" t="str">
        <f t="shared" si="92"/>
        <v/>
      </c>
      <c r="C830" s="19"/>
      <c r="D830" s="19"/>
      <c r="E830" s="19"/>
      <c r="F830" s="20"/>
      <c r="G830" s="10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89"/>
        <v>0</v>
      </c>
      <c r="AC830" s="19">
        <f t="shared" si="90"/>
        <v>0</v>
      </c>
      <c r="AD830" s="23" t="str">
        <f t="shared" si="91"/>
        <v/>
      </c>
      <c r="AE830" s="23" t="str">
        <f t="shared" si="91"/>
        <v/>
      </c>
    </row>
    <row r="831" spans="2:31" x14ac:dyDescent="0.25">
      <c r="B831" s="18" t="str">
        <f t="shared" si="92"/>
        <v/>
      </c>
      <c r="C831" s="19"/>
      <c r="D831" s="19"/>
      <c r="E831" s="19"/>
      <c r="F831" s="20"/>
      <c r="G831" s="10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89"/>
        <v>0</v>
      </c>
      <c r="AC831" s="19">
        <f t="shared" si="90"/>
        <v>0</v>
      </c>
      <c r="AD831" s="23" t="str">
        <f t="shared" si="91"/>
        <v/>
      </c>
      <c r="AE831" s="23" t="str">
        <f t="shared" si="91"/>
        <v/>
      </c>
    </row>
    <row r="832" spans="2:31" x14ac:dyDescent="0.25">
      <c r="B832" s="18" t="str">
        <f t="shared" si="92"/>
        <v/>
      </c>
      <c r="C832" s="19"/>
      <c r="D832" s="19"/>
      <c r="E832" s="19"/>
      <c r="F832" s="20"/>
      <c r="G832" s="10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89"/>
        <v>0</v>
      </c>
      <c r="AC832" s="19">
        <f t="shared" si="90"/>
        <v>0</v>
      </c>
      <c r="AD832" s="23" t="str">
        <f t="shared" si="91"/>
        <v/>
      </c>
      <c r="AE832" s="23" t="str">
        <f t="shared" si="91"/>
        <v/>
      </c>
    </row>
    <row r="833" spans="2:31" x14ac:dyDescent="0.25">
      <c r="B833" s="18" t="str">
        <f t="shared" si="92"/>
        <v/>
      </c>
      <c r="C833" s="19"/>
      <c r="D833" s="19"/>
      <c r="E833" s="19"/>
      <c r="F833" s="20"/>
      <c r="G833" s="10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89"/>
        <v>0</v>
      </c>
      <c r="AC833" s="19">
        <f t="shared" si="90"/>
        <v>0</v>
      </c>
      <c r="AD833" s="23" t="str">
        <f t="shared" si="91"/>
        <v/>
      </c>
      <c r="AE833" s="23" t="str">
        <f t="shared" si="91"/>
        <v/>
      </c>
    </row>
    <row r="834" spans="2:31" x14ac:dyDescent="0.25">
      <c r="B834" s="18" t="str">
        <f t="shared" si="92"/>
        <v/>
      </c>
      <c r="C834" s="19"/>
      <c r="D834" s="19"/>
      <c r="E834" s="19"/>
      <c r="F834" s="20"/>
      <c r="G834" s="10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89"/>
        <v>0</v>
      </c>
      <c r="AC834" s="19">
        <f t="shared" si="90"/>
        <v>0</v>
      </c>
      <c r="AD834" s="23" t="str">
        <f t="shared" si="91"/>
        <v/>
      </c>
      <c r="AE834" s="23" t="str">
        <f t="shared" si="91"/>
        <v/>
      </c>
    </row>
    <row r="835" spans="2:31" x14ac:dyDescent="0.25">
      <c r="B835" s="18" t="str">
        <f t="shared" si="92"/>
        <v/>
      </c>
      <c r="C835" s="19"/>
      <c r="D835" s="19"/>
      <c r="E835" s="19"/>
      <c r="F835" s="20"/>
      <c r="G835" s="10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89"/>
        <v>0</v>
      </c>
      <c r="AC835" s="19">
        <f t="shared" si="90"/>
        <v>0</v>
      </c>
      <c r="AD835" s="23" t="str">
        <f t="shared" si="91"/>
        <v/>
      </c>
      <c r="AE835" s="23" t="str">
        <f t="shared" si="91"/>
        <v/>
      </c>
    </row>
    <row r="836" spans="2:31" x14ac:dyDescent="0.25">
      <c r="B836" s="18" t="str">
        <f t="shared" si="92"/>
        <v/>
      </c>
      <c r="C836" s="19"/>
      <c r="D836" s="19"/>
      <c r="E836" s="19"/>
      <c r="F836" s="20"/>
      <c r="G836" s="10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89"/>
        <v>0</v>
      </c>
      <c r="AC836" s="19">
        <f t="shared" si="90"/>
        <v>0</v>
      </c>
      <c r="AD836" s="23" t="str">
        <f t="shared" si="91"/>
        <v/>
      </c>
      <c r="AE836" s="23" t="str">
        <f t="shared" si="91"/>
        <v/>
      </c>
    </row>
    <row r="837" spans="2:31" x14ac:dyDescent="0.25">
      <c r="B837" s="18" t="str">
        <f t="shared" si="92"/>
        <v/>
      </c>
      <c r="C837" s="19"/>
      <c r="D837" s="19"/>
      <c r="E837" s="19"/>
      <c r="F837" s="20"/>
      <c r="G837" s="10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89"/>
        <v>0</v>
      </c>
      <c r="AC837" s="19">
        <f t="shared" si="90"/>
        <v>0</v>
      </c>
      <c r="AD837" s="23" t="str">
        <f t="shared" si="91"/>
        <v/>
      </c>
      <c r="AE837" s="23" t="str">
        <f t="shared" si="91"/>
        <v/>
      </c>
    </row>
    <row r="838" spans="2:31" x14ac:dyDescent="0.25">
      <c r="B838" s="18" t="str">
        <f t="shared" si="92"/>
        <v/>
      </c>
      <c r="C838" s="19"/>
      <c r="D838" s="19"/>
      <c r="E838" s="19"/>
      <c r="F838" s="20"/>
      <c r="G838" s="10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89"/>
        <v>0</v>
      </c>
      <c r="AC838" s="19">
        <f t="shared" si="90"/>
        <v>0</v>
      </c>
      <c r="AD838" s="23" t="str">
        <f t="shared" si="91"/>
        <v/>
      </c>
      <c r="AE838" s="23" t="str">
        <f t="shared" si="91"/>
        <v/>
      </c>
    </row>
    <row r="839" spans="2:31" x14ac:dyDescent="0.25">
      <c r="B839" s="18" t="str">
        <f t="shared" si="92"/>
        <v/>
      </c>
      <c r="C839" s="19"/>
      <c r="D839" s="19"/>
      <c r="E839" s="19"/>
      <c r="F839" s="20"/>
      <c r="G839" s="10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89"/>
        <v>0</v>
      </c>
      <c r="AC839" s="19">
        <f t="shared" si="90"/>
        <v>0</v>
      </c>
      <c r="AD839" s="23" t="str">
        <f t="shared" si="91"/>
        <v/>
      </c>
      <c r="AE839" s="23" t="str">
        <f t="shared" si="91"/>
        <v/>
      </c>
    </row>
    <row r="840" spans="2:31" x14ac:dyDescent="0.25">
      <c r="B840" s="18" t="str">
        <f t="shared" si="92"/>
        <v/>
      </c>
      <c r="C840" s="19"/>
      <c r="D840" s="19"/>
      <c r="E840" s="19"/>
      <c r="F840" s="20"/>
      <c r="G840" s="10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89"/>
        <v>0</v>
      </c>
      <c r="AC840" s="19">
        <f t="shared" si="90"/>
        <v>0</v>
      </c>
      <c r="AD840" s="23" t="str">
        <f t="shared" si="91"/>
        <v/>
      </c>
      <c r="AE840" s="23" t="str">
        <f t="shared" si="91"/>
        <v/>
      </c>
    </row>
    <row r="841" spans="2:31" x14ac:dyDescent="0.25">
      <c r="B841" s="18" t="str">
        <f t="shared" si="92"/>
        <v/>
      </c>
      <c r="C841" s="19"/>
      <c r="D841" s="19"/>
      <c r="E841" s="19"/>
      <c r="F841" s="20"/>
      <c r="G841" s="10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89"/>
        <v>0</v>
      </c>
      <c r="AC841" s="19">
        <f t="shared" si="90"/>
        <v>0</v>
      </c>
      <c r="AD841" s="23" t="str">
        <f t="shared" si="91"/>
        <v/>
      </c>
      <c r="AE841" s="23" t="str">
        <f t="shared" si="91"/>
        <v/>
      </c>
    </row>
    <row r="842" spans="2:31" x14ac:dyDescent="0.25">
      <c r="B842" s="18" t="str">
        <f t="shared" si="92"/>
        <v/>
      </c>
      <c r="C842" s="19"/>
      <c r="D842" s="19"/>
      <c r="E842" s="19"/>
      <c r="F842" s="20"/>
      <c r="G842" s="10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89"/>
        <v>0</v>
      </c>
      <c r="AC842" s="19">
        <f t="shared" si="90"/>
        <v>0</v>
      </c>
      <c r="AD842" s="23" t="str">
        <f t="shared" si="91"/>
        <v/>
      </c>
      <c r="AE842" s="23" t="str">
        <f t="shared" si="91"/>
        <v/>
      </c>
    </row>
    <row r="843" spans="2:31" x14ac:dyDescent="0.25">
      <c r="B843" s="18" t="str">
        <f t="shared" si="92"/>
        <v/>
      </c>
      <c r="C843" s="19"/>
      <c r="D843" s="19"/>
      <c r="E843" s="19"/>
      <c r="F843" s="20"/>
      <c r="G843" s="10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89"/>
        <v>0</v>
      </c>
      <c r="AC843" s="19">
        <f t="shared" si="90"/>
        <v>0</v>
      </c>
      <c r="AD843" s="23" t="str">
        <f t="shared" si="91"/>
        <v/>
      </c>
      <c r="AE843" s="23" t="str">
        <f t="shared" si="91"/>
        <v/>
      </c>
    </row>
    <row r="844" spans="2:31" x14ac:dyDescent="0.25">
      <c r="B844" s="18" t="str">
        <f t="shared" si="92"/>
        <v/>
      </c>
      <c r="C844" s="19"/>
      <c r="D844" s="19"/>
      <c r="E844" s="19"/>
      <c r="F844" s="20"/>
      <c r="G844" s="10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89"/>
        <v>0</v>
      </c>
      <c r="AC844" s="19">
        <f t="shared" si="90"/>
        <v>0</v>
      </c>
      <c r="AD844" s="23" t="str">
        <f t="shared" si="91"/>
        <v/>
      </c>
      <c r="AE844" s="23" t="str">
        <f t="shared" si="91"/>
        <v/>
      </c>
    </row>
    <row r="845" spans="2:31" x14ac:dyDescent="0.25">
      <c r="B845" s="18" t="str">
        <f t="shared" si="92"/>
        <v/>
      </c>
      <c r="C845" s="19"/>
      <c r="D845" s="19"/>
      <c r="E845" s="19"/>
      <c r="F845" s="20"/>
      <c r="G845" s="10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89"/>
        <v>0</v>
      </c>
      <c r="AC845" s="19">
        <f t="shared" si="90"/>
        <v>0</v>
      </c>
      <c r="AD845" s="23" t="str">
        <f t="shared" si="91"/>
        <v/>
      </c>
      <c r="AE845" s="23" t="str">
        <f t="shared" si="91"/>
        <v/>
      </c>
    </row>
    <row r="846" spans="2:31" x14ac:dyDescent="0.25">
      <c r="B846" s="18" t="str">
        <f t="shared" si="92"/>
        <v/>
      </c>
      <c r="C846" s="19"/>
      <c r="D846" s="19"/>
      <c r="E846" s="19"/>
      <c r="F846" s="20"/>
      <c r="G846" s="10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89"/>
        <v>0</v>
      </c>
      <c r="AC846" s="19">
        <f t="shared" si="90"/>
        <v>0</v>
      </c>
      <c r="AD846" s="23" t="str">
        <f t="shared" si="91"/>
        <v/>
      </c>
      <c r="AE846" s="23" t="str">
        <f t="shared" si="91"/>
        <v/>
      </c>
    </row>
    <row r="847" spans="2:31" x14ac:dyDescent="0.25">
      <c r="B847" s="18" t="str">
        <f t="shared" si="92"/>
        <v/>
      </c>
      <c r="C847" s="19"/>
      <c r="D847" s="19"/>
      <c r="E847" s="19"/>
      <c r="F847" s="20"/>
      <c r="G847" s="10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89"/>
        <v>0</v>
      </c>
      <c r="AC847" s="19">
        <f t="shared" si="90"/>
        <v>0</v>
      </c>
      <c r="AD847" s="23" t="str">
        <f t="shared" si="91"/>
        <v/>
      </c>
      <c r="AE847" s="23" t="str">
        <f t="shared" si="91"/>
        <v/>
      </c>
    </row>
    <row r="848" spans="2:31" x14ac:dyDescent="0.25">
      <c r="B848" s="18" t="str">
        <f t="shared" si="92"/>
        <v/>
      </c>
      <c r="C848" s="19"/>
      <c r="D848" s="19"/>
      <c r="E848" s="19"/>
      <c r="F848" s="20"/>
      <c r="G848" s="10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89"/>
        <v>0</v>
      </c>
      <c r="AC848" s="19">
        <f t="shared" si="90"/>
        <v>0</v>
      </c>
      <c r="AD848" s="23" t="str">
        <f t="shared" si="91"/>
        <v/>
      </c>
      <c r="AE848" s="23" t="str">
        <f t="shared" si="91"/>
        <v/>
      </c>
    </row>
    <row r="849" spans="2:31" x14ac:dyDescent="0.25">
      <c r="B849" s="18" t="str">
        <f t="shared" si="92"/>
        <v/>
      </c>
      <c r="C849" s="19"/>
      <c r="D849" s="19"/>
      <c r="E849" s="19"/>
      <c r="F849" s="20"/>
      <c r="G849" s="10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89"/>
        <v>0</v>
      </c>
      <c r="AC849" s="19">
        <f t="shared" si="90"/>
        <v>0</v>
      </c>
      <c r="AD849" s="23" t="str">
        <f t="shared" si="91"/>
        <v/>
      </c>
      <c r="AE849" s="23" t="str">
        <f t="shared" si="91"/>
        <v/>
      </c>
    </row>
    <row r="850" spans="2:31" x14ac:dyDescent="0.25">
      <c r="B850" s="18" t="str">
        <f t="shared" si="92"/>
        <v/>
      </c>
      <c r="C850" s="19"/>
      <c r="D850" s="19"/>
      <c r="E850" s="19"/>
      <c r="F850" s="20"/>
      <c r="G850" s="10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89"/>
        <v>0</v>
      </c>
      <c r="AC850" s="19">
        <f t="shared" si="90"/>
        <v>0</v>
      </c>
      <c r="AD850" s="23" t="str">
        <f t="shared" si="91"/>
        <v/>
      </c>
      <c r="AE850" s="23" t="str">
        <f t="shared" si="91"/>
        <v/>
      </c>
    </row>
    <row r="851" spans="2:31" x14ac:dyDescent="0.25">
      <c r="B851" s="18" t="str">
        <f t="shared" si="92"/>
        <v/>
      </c>
      <c r="C851" s="19"/>
      <c r="D851" s="19"/>
      <c r="E851" s="19"/>
      <c r="F851" s="20"/>
      <c r="G851" s="10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89"/>
        <v>0</v>
      </c>
      <c r="AC851" s="19">
        <f t="shared" si="90"/>
        <v>0</v>
      </c>
      <c r="AD851" s="23" t="str">
        <f t="shared" si="91"/>
        <v/>
      </c>
      <c r="AE851" s="23" t="str">
        <f t="shared" si="91"/>
        <v/>
      </c>
    </row>
    <row r="852" spans="2:31" x14ac:dyDescent="0.25">
      <c r="B852" s="18" t="str">
        <f t="shared" si="92"/>
        <v/>
      </c>
      <c r="C852" s="19"/>
      <c r="D852" s="19"/>
      <c r="E852" s="19"/>
      <c r="F852" s="20"/>
      <c r="G852" s="10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89"/>
        <v>0</v>
      </c>
      <c r="AC852" s="19">
        <f t="shared" si="90"/>
        <v>0</v>
      </c>
      <c r="AD852" s="23" t="str">
        <f t="shared" si="91"/>
        <v/>
      </c>
      <c r="AE852" s="23" t="str">
        <f t="shared" si="91"/>
        <v/>
      </c>
    </row>
    <row r="853" spans="2:31" x14ac:dyDescent="0.25">
      <c r="B853" s="18" t="str">
        <f t="shared" si="92"/>
        <v/>
      </c>
      <c r="C853" s="19"/>
      <c r="D853" s="19"/>
      <c r="E853" s="19"/>
      <c r="F853" s="20"/>
      <c r="G853" s="10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89"/>
        <v>0</v>
      </c>
      <c r="AC853" s="19">
        <f t="shared" si="90"/>
        <v>0</v>
      </c>
      <c r="AD853" s="23" t="str">
        <f t="shared" si="91"/>
        <v/>
      </c>
      <c r="AE853" s="23" t="str">
        <f t="shared" si="91"/>
        <v/>
      </c>
    </row>
    <row r="854" spans="2:31" x14ac:dyDescent="0.25">
      <c r="B854" s="18" t="str">
        <f t="shared" si="92"/>
        <v/>
      </c>
      <c r="C854" s="19"/>
      <c r="D854" s="19"/>
      <c r="E854" s="19"/>
      <c r="F854" s="20"/>
      <c r="G854" s="10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89"/>
        <v>0</v>
      </c>
      <c r="AC854" s="19">
        <f t="shared" si="90"/>
        <v>0</v>
      </c>
      <c r="AD854" s="23" t="str">
        <f t="shared" si="91"/>
        <v/>
      </c>
      <c r="AE854" s="23" t="str">
        <f t="shared" si="91"/>
        <v/>
      </c>
    </row>
    <row r="855" spans="2:31" x14ac:dyDescent="0.25">
      <c r="B855" s="18" t="str">
        <f t="shared" si="92"/>
        <v/>
      </c>
      <c r="C855" s="19"/>
      <c r="D855" s="19"/>
      <c r="E855" s="19"/>
      <c r="F855" s="20"/>
      <c r="G855" s="10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89"/>
        <v>0</v>
      </c>
      <c r="AC855" s="19">
        <f t="shared" si="90"/>
        <v>0</v>
      </c>
      <c r="AD855" s="23" t="str">
        <f t="shared" si="91"/>
        <v/>
      </c>
      <c r="AE855" s="23" t="str">
        <f t="shared" si="91"/>
        <v/>
      </c>
    </row>
    <row r="856" spans="2:31" x14ac:dyDescent="0.25">
      <c r="B856" s="18" t="str">
        <f t="shared" si="92"/>
        <v/>
      </c>
      <c r="C856" s="19"/>
      <c r="D856" s="19"/>
      <c r="E856" s="19"/>
      <c r="F856" s="20"/>
      <c r="G856" s="10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6">IF(M856&lt;&gt;0,1,0)</f>
        <v>0</v>
      </c>
      <c r="AC856" s="19">
        <f t="shared" ref="AC856:AC919" si="97">IF(N856&lt;&gt;0,1,0)</f>
        <v>0</v>
      </c>
      <c r="AD856" s="23" t="str">
        <f t="shared" ref="AD856:AE919" si="98">IF(W856&lt;&gt;"",$H856*W856,"")</f>
        <v/>
      </c>
      <c r="AE856" s="23" t="str">
        <f t="shared" si="98"/>
        <v/>
      </c>
    </row>
    <row r="857" spans="2:31" x14ac:dyDescent="0.25">
      <c r="B857" s="18" t="str">
        <f t="shared" si="92"/>
        <v/>
      </c>
      <c r="C857" s="19"/>
      <c r="D857" s="19"/>
      <c r="E857" s="19"/>
      <c r="F857" s="20"/>
      <c r="G857" s="10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6"/>
        <v>0</v>
      </c>
      <c r="AC857" s="19">
        <f t="shared" si="97"/>
        <v>0</v>
      </c>
      <c r="AD857" s="23" t="str">
        <f t="shared" si="98"/>
        <v/>
      </c>
      <c r="AE857" s="23" t="str">
        <f t="shared" si="98"/>
        <v/>
      </c>
    </row>
    <row r="858" spans="2:31" x14ac:dyDescent="0.25">
      <c r="B858" s="18" t="str">
        <f t="shared" si="92"/>
        <v/>
      </c>
      <c r="C858" s="19"/>
      <c r="D858" s="19"/>
      <c r="E858" s="19"/>
      <c r="F858" s="20"/>
      <c r="G858" s="10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6"/>
        <v>0</v>
      </c>
      <c r="AC858" s="19">
        <f t="shared" si="97"/>
        <v>0</v>
      </c>
      <c r="AD858" s="23" t="str">
        <f t="shared" si="98"/>
        <v/>
      </c>
      <c r="AE858" s="23" t="str">
        <f t="shared" si="98"/>
        <v/>
      </c>
    </row>
    <row r="859" spans="2:31" x14ac:dyDescent="0.25">
      <c r="B859" s="18" t="str">
        <f t="shared" si="92"/>
        <v/>
      </c>
      <c r="C859" s="19"/>
      <c r="D859" s="19"/>
      <c r="E859" s="19"/>
      <c r="F859" s="20"/>
      <c r="G859" s="10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6"/>
        <v>0</v>
      </c>
      <c r="AC859" s="19">
        <f t="shared" si="97"/>
        <v>0</v>
      </c>
      <c r="AD859" s="23" t="str">
        <f t="shared" si="98"/>
        <v/>
      </c>
      <c r="AE859" s="23" t="str">
        <f t="shared" si="98"/>
        <v/>
      </c>
    </row>
    <row r="860" spans="2:31" x14ac:dyDescent="0.25">
      <c r="B860" s="18" t="str">
        <f t="shared" si="92"/>
        <v/>
      </c>
      <c r="C860" s="19"/>
      <c r="D860" s="19"/>
      <c r="E860" s="19"/>
      <c r="F860" s="20"/>
      <c r="G860" s="10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6"/>
        <v>0</v>
      </c>
      <c r="AC860" s="19">
        <f t="shared" si="97"/>
        <v>0</v>
      </c>
      <c r="AD860" s="23" t="str">
        <f t="shared" si="98"/>
        <v/>
      </c>
      <c r="AE860" s="23" t="str">
        <f t="shared" si="98"/>
        <v/>
      </c>
    </row>
    <row r="861" spans="2:31" x14ac:dyDescent="0.25">
      <c r="B861" s="18" t="str">
        <f t="shared" si="92"/>
        <v/>
      </c>
      <c r="C861" s="19"/>
      <c r="D861" s="19"/>
      <c r="E861" s="19"/>
      <c r="F861" s="20"/>
      <c r="G861" s="10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6"/>
        <v>0</v>
      </c>
      <c r="AC861" s="19">
        <f t="shared" si="97"/>
        <v>0</v>
      </c>
      <c r="AD861" s="23" t="str">
        <f t="shared" si="98"/>
        <v/>
      </c>
      <c r="AE861" s="23" t="str">
        <f t="shared" si="98"/>
        <v/>
      </c>
    </row>
    <row r="862" spans="2:31" x14ac:dyDescent="0.25">
      <c r="B862" s="18" t="str">
        <f t="shared" ref="B862:B925" si="99">IF(G862="","",B861+1)</f>
        <v/>
      </c>
      <c r="C862" s="19"/>
      <c r="D862" s="19"/>
      <c r="E862" s="19"/>
      <c r="F862" s="20"/>
      <c r="G862" s="10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6"/>
        <v>0</v>
      </c>
      <c r="AC862" s="19">
        <f t="shared" si="97"/>
        <v>0</v>
      </c>
      <c r="AD862" s="23" t="str">
        <f t="shared" si="98"/>
        <v/>
      </c>
      <c r="AE862" s="23" t="str">
        <f t="shared" si="98"/>
        <v/>
      </c>
    </row>
    <row r="863" spans="2:31" x14ac:dyDescent="0.25">
      <c r="B863" s="18" t="str">
        <f t="shared" si="99"/>
        <v/>
      </c>
      <c r="C863" s="19"/>
      <c r="D863" s="19"/>
      <c r="E863" s="19"/>
      <c r="F863" s="20"/>
      <c r="G863" s="10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6"/>
        <v>0</v>
      </c>
      <c r="AC863" s="19">
        <f t="shared" si="97"/>
        <v>0</v>
      </c>
      <c r="AD863" s="23" t="str">
        <f t="shared" si="98"/>
        <v/>
      </c>
      <c r="AE863" s="23" t="str">
        <f t="shared" si="98"/>
        <v/>
      </c>
    </row>
    <row r="864" spans="2:31" x14ac:dyDescent="0.25">
      <c r="B864" s="18" t="str">
        <f t="shared" si="99"/>
        <v/>
      </c>
      <c r="C864" s="19"/>
      <c r="D864" s="19"/>
      <c r="E864" s="19"/>
      <c r="F864" s="20"/>
      <c r="G864" s="10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6"/>
        <v>0</v>
      </c>
      <c r="AC864" s="19">
        <f t="shared" si="97"/>
        <v>0</v>
      </c>
      <c r="AD864" s="23" t="str">
        <f t="shared" si="98"/>
        <v/>
      </c>
      <c r="AE864" s="23" t="str">
        <f t="shared" si="98"/>
        <v/>
      </c>
    </row>
    <row r="865" spans="2:31" x14ac:dyDescent="0.25">
      <c r="B865" s="18" t="str">
        <f t="shared" si="99"/>
        <v/>
      </c>
      <c r="C865" s="19"/>
      <c r="D865" s="19"/>
      <c r="E865" s="19"/>
      <c r="F865" s="20"/>
      <c r="G865" s="10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6"/>
        <v>0</v>
      </c>
      <c r="AC865" s="19">
        <f t="shared" si="97"/>
        <v>0</v>
      </c>
      <c r="AD865" s="23" t="str">
        <f t="shared" si="98"/>
        <v/>
      </c>
      <c r="AE865" s="23" t="str">
        <f t="shared" si="98"/>
        <v/>
      </c>
    </row>
    <row r="866" spans="2:31" x14ac:dyDescent="0.25">
      <c r="B866" s="18" t="str">
        <f t="shared" si="99"/>
        <v/>
      </c>
      <c r="C866" s="19"/>
      <c r="D866" s="19"/>
      <c r="E866" s="19"/>
      <c r="F866" s="20"/>
      <c r="G866" s="10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6"/>
        <v>0</v>
      </c>
      <c r="AC866" s="19">
        <f t="shared" si="97"/>
        <v>0</v>
      </c>
      <c r="AD866" s="23" t="str">
        <f t="shared" si="98"/>
        <v/>
      </c>
      <c r="AE866" s="23" t="str">
        <f t="shared" si="98"/>
        <v/>
      </c>
    </row>
    <row r="867" spans="2:31" x14ac:dyDescent="0.25">
      <c r="B867" s="18" t="str">
        <f t="shared" si="99"/>
        <v/>
      </c>
      <c r="C867" s="19"/>
      <c r="D867" s="19"/>
      <c r="E867" s="19"/>
      <c r="F867" s="20"/>
      <c r="G867" s="10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6"/>
        <v>0</v>
      </c>
      <c r="AC867" s="19">
        <f t="shared" si="97"/>
        <v>0</v>
      </c>
      <c r="AD867" s="23" t="str">
        <f t="shared" si="98"/>
        <v/>
      </c>
      <c r="AE867" s="23" t="str">
        <f t="shared" si="98"/>
        <v/>
      </c>
    </row>
    <row r="868" spans="2:31" x14ac:dyDescent="0.25">
      <c r="B868" s="18" t="str">
        <f t="shared" si="99"/>
        <v/>
      </c>
      <c r="C868" s="19"/>
      <c r="D868" s="19"/>
      <c r="E868" s="19"/>
      <c r="F868" s="20"/>
      <c r="G868" s="10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6"/>
        <v>0</v>
      </c>
      <c r="AC868" s="19">
        <f t="shared" si="97"/>
        <v>0</v>
      </c>
      <c r="AD868" s="23" t="str">
        <f t="shared" si="98"/>
        <v/>
      </c>
      <c r="AE868" s="23" t="str">
        <f t="shared" si="98"/>
        <v/>
      </c>
    </row>
    <row r="869" spans="2:31" x14ac:dyDescent="0.25">
      <c r="B869" s="18" t="str">
        <f t="shared" si="99"/>
        <v/>
      </c>
      <c r="C869" s="19"/>
      <c r="D869" s="19"/>
      <c r="E869" s="19"/>
      <c r="F869" s="20"/>
      <c r="G869" s="10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6"/>
        <v>0</v>
      </c>
      <c r="AC869" s="19">
        <f t="shared" si="97"/>
        <v>0</v>
      </c>
      <c r="AD869" s="23" t="str">
        <f t="shared" si="98"/>
        <v/>
      </c>
      <c r="AE869" s="23" t="str">
        <f t="shared" si="98"/>
        <v/>
      </c>
    </row>
    <row r="870" spans="2:31" x14ac:dyDescent="0.25">
      <c r="B870" s="18" t="str">
        <f t="shared" si="99"/>
        <v/>
      </c>
      <c r="C870" s="19"/>
      <c r="D870" s="19"/>
      <c r="E870" s="19"/>
      <c r="F870" s="20"/>
      <c r="G870" s="10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6"/>
        <v>0</v>
      </c>
      <c r="AC870" s="19">
        <f t="shared" si="97"/>
        <v>0</v>
      </c>
      <c r="AD870" s="23" t="str">
        <f t="shared" si="98"/>
        <v/>
      </c>
      <c r="AE870" s="23" t="str">
        <f t="shared" si="98"/>
        <v/>
      </c>
    </row>
    <row r="871" spans="2:31" x14ac:dyDescent="0.25">
      <c r="B871" s="18" t="str">
        <f t="shared" si="99"/>
        <v/>
      </c>
      <c r="C871" s="19"/>
      <c r="D871" s="19"/>
      <c r="E871" s="19"/>
      <c r="F871" s="20"/>
      <c r="G871" s="10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6"/>
        <v>0</v>
      </c>
      <c r="AC871" s="19">
        <f t="shared" si="97"/>
        <v>0</v>
      </c>
      <c r="AD871" s="23" t="str">
        <f t="shared" si="98"/>
        <v/>
      </c>
      <c r="AE871" s="23" t="str">
        <f t="shared" si="98"/>
        <v/>
      </c>
    </row>
    <row r="872" spans="2:31" x14ac:dyDescent="0.25">
      <c r="B872" s="18" t="str">
        <f t="shared" si="99"/>
        <v/>
      </c>
      <c r="C872" s="19"/>
      <c r="D872" s="19"/>
      <c r="E872" s="19"/>
      <c r="F872" s="20"/>
      <c r="G872" s="10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6"/>
        <v>0</v>
      </c>
      <c r="AC872" s="19">
        <f t="shared" si="97"/>
        <v>0</v>
      </c>
      <c r="AD872" s="23" t="str">
        <f t="shared" si="98"/>
        <v/>
      </c>
      <c r="AE872" s="23" t="str">
        <f t="shared" si="98"/>
        <v/>
      </c>
    </row>
    <row r="873" spans="2:31" x14ac:dyDescent="0.25">
      <c r="B873" s="18" t="str">
        <f t="shared" si="99"/>
        <v/>
      </c>
      <c r="C873" s="19"/>
      <c r="D873" s="19"/>
      <c r="E873" s="19"/>
      <c r="F873" s="20"/>
      <c r="G873" s="10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6"/>
        <v>0</v>
      </c>
      <c r="AC873" s="19">
        <f t="shared" si="97"/>
        <v>0</v>
      </c>
      <c r="AD873" s="23" t="str">
        <f t="shared" si="98"/>
        <v/>
      </c>
      <c r="AE873" s="23" t="str">
        <f t="shared" si="98"/>
        <v/>
      </c>
    </row>
    <row r="874" spans="2:31" x14ac:dyDescent="0.25">
      <c r="B874" s="18" t="str">
        <f t="shared" si="99"/>
        <v/>
      </c>
      <c r="C874" s="19"/>
      <c r="D874" s="19"/>
      <c r="E874" s="19"/>
      <c r="F874" s="20"/>
      <c r="G874" s="10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6"/>
        <v>0</v>
      </c>
      <c r="AC874" s="19">
        <f t="shared" si="97"/>
        <v>0</v>
      </c>
      <c r="AD874" s="23" t="str">
        <f t="shared" si="98"/>
        <v/>
      </c>
      <c r="AE874" s="23" t="str">
        <f t="shared" si="98"/>
        <v/>
      </c>
    </row>
    <row r="875" spans="2:31" x14ac:dyDescent="0.25">
      <c r="B875" s="18" t="str">
        <f t="shared" si="99"/>
        <v/>
      </c>
      <c r="C875" s="19"/>
      <c r="D875" s="19"/>
      <c r="E875" s="19"/>
      <c r="F875" s="20"/>
      <c r="G875" s="10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6"/>
        <v>0</v>
      </c>
      <c r="AC875" s="19">
        <f t="shared" si="97"/>
        <v>0</v>
      </c>
      <c r="AD875" s="23" t="str">
        <f t="shared" si="98"/>
        <v/>
      </c>
      <c r="AE875" s="23" t="str">
        <f t="shared" si="98"/>
        <v/>
      </c>
    </row>
    <row r="876" spans="2:31" x14ac:dyDescent="0.25">
      <c r="B876" s="18" t="str">
        <f t="shared" si="99"/>
        <v/>
      </c>
      <c r="C876" s="19"/>
      <c r="D876" s="19"/>
      <c r="E876" s="19"/>
      <c r="F876" s="20"/>
      <c r="G876" s="10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6"/>
        <v>0</v>
      </c>
      <c r="AC876" s="19">
        <f t="shared" si="97"/>
        <v>0</v>
      </c>
      <c r="AD876" s="23" t="str">
        <f t="shared" si="98"/>
        <v/>
      </c>
      <c r="AE876" s="23" t="str">
        <f t="shared" si="98"/>
        <v/>
      </c>
    </row>
    <row r="877" spans="2:31" x14ac:dyDescent="0.25">
      <c r="B877" s="18" t="str">
        <f t="shared" si="99"/>
        <v/>
      </c>
      <c r="C877" s="19"/>
      <c r="D877" s="19"/>
      <c r="E877" s="19"/>
      <c r="F877" s="20"/>
      <c r="G877" s="10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6"/>
        <v>0</v>
      </c>
      <c r="AC877" s="19">
        <f t="shared" si="97"/>
        <v>0</v>
      </c>
      <c r="AD877" s="23" t="str">
        <f t="shared" si="98"/>
        <v/>
      </c>
      <c r="AE877" s="23" t="str">
        <f t="shared" si="98"/>
        <v/>
      </c>
    </row>
    <row r="878" spans="2:31" x14ac:dyDescent="0.25">
      <c r="B878" s="18" t="str">
        <f t="shared" si="99"/>
        <v/>
      </c>
      <c r="C878" s="19"/>
      <c r="D878" s="19"/>
      <c r="E878" s="19"/>
      <c r="F878" s="20"/>
      <c r="G878" s="10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6"/>
        <v>0</v>
      </c>
      <c r="AC878" s="19">
        <f t="shared" si="97"/>
        <v>0</v>
      </c>
      <c r="AD878" s="23" t="str">
        <f t="shared" si="98"/>
        <v/>
      </c>
      <c r="AE878" s="23" t="str">
        <f t="shared" si="98"/>
        <v/>
      </c>
    </row>
    <row r="879" spans="2:31" x14ac:dyDescent="0.25">
      <c r="B879" s="18" t="str">
        <f t="shared" si="99"/>
        <v/>
      </c>
      <c r="C879" s="19"/>
      <c r="D879" s="19"/>
      <c r="E879" s="19"/>
      <c r="F879" s="20"/>
      <c r="G879" s="10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6"/>
        <v>0</v>
      </c>
      <c r="AC879" s="19">
        <f t="shared" si="97"/>
        <v>0</v>
      </c>
      <c r="AD879" s="23" t="str">
        <f t="shared" si="98"/>
        <v/>
      </c>
      <c r="AE879" s="23" t="str">
        <f t="shared" si="98"/>
        <v/>
      </c>
    </row>
    <row r="880" spans="2:31" x14ac:dyDescent="0.25">
      <c r="B880" s="18" t="str">
        <f t="shared" si="99"/>
        <v/>
      </c>
      <c r="C880" s="19"/>
      <c r="D880" s="19"/>
      <c r="E880" s="19"/>
      <c r="F880" s="20"/>
      <c r="G880" s="10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6"/>
        <v>0</v>
      </c>
      <c r="AC880" s="19">
        <f t="shared" si="97"/>
        <v>0</v>
      </c>
      <c r="AD880" s="23" t="str">
        <f t="shared" si="98"/>
        <v/>
      </c>
      <c r="AE880" s="23" t="str">
        <f t="shared" si="98"/>
        <v/>
      </c>
    </row>
    <row r="881" spans="2:31" x14ac:dyDescent="0.25">
      <c r="B881" s="18" t="str">
        <f t="shared" si="99"/>
        <v/>
      </c>
      <c r="C881" s="19"/>
      <c r="D881" s="19"/>
      <c r="E881" s="19"/>
      <c r="F881" s="20"/>
      <c r="G881" s="10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6"/>
        <v>0</v>
      </c>
      <c r="AC881" s="19">
        <f t="shared" si="97"/>
        <v>0</v>
      </c>
      <c r="AD881" s="23" t="str">
        <f t="shared" si="98"/>
        <v/>
      </c>
      <c r="AE881" s="23" t="str">
        <f t="shared" si="98"/>
        <v/>
      </c>
    </row>
    <row r="882" spans="2:31" x14ac:dyDescent="0.25">
      <c r="B882" s="18" t="str">
        <f t="shared" si="99"/>
        <v/>
      </c>
      <c r="C882" s="19"/>
      <c r="D882" s="19"/>
      <c r="E882" s="19"/>
      <c r="F882" s="20"/>
      <c r="G882" s="10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6"/>
        <v>0</v>
      </c>
      <c r="AC882" s="19">
        <f t="shared" si="97"/>
        <v>0</v>
      </c>
      <c r="AD882" s="23" t="str">
        <f t="shared" si="98"/>
        <v/>
      </c>
      <c r="AE882" s="23" t="str">
        <f t="shared" si="98"/>
        <v/>
      </c>
    </row>
    <row r="883" spans="2:31" x14ac:dyDescent="0.25">
      <c r="B883" s="18" t="str">
        <f t="shared" si="99"/>
        <v/>
      </c>
      <c r="C883" s="19"/>
      <c r="D883" s="19"/>
      <c r="E883" s="19"/>
      <c r="F883" s="20"/>
      <c r="G883" s="10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6"/>
        <v>0</v>
      </c>
      <c r="AC883" s="19">
        <f t="shared" si="97"/>
        <v>0</v>
      </c>
      <c r="AD883" s="23" t="str">
        <f t="shared" si="98"/>
        <v/>
      </c>
      <c r="AE883" s="23" t="str">
        <f t="shared" si="98"/>
        <v/>
      </c>
    </row>
    <row r="884" spans="2:31" x14ac:dyDescent="0.25">
      <c r="B884" s="18" t="str">
        <f t="shared" si="99"/>
        <v/>
      </c>
      <c r="C884" s="19"/>
      <c r="D884" s="19"/>
      <c r="E884" s="19"/>
      <c r="F884" s="20"/>
      <c r="G884" s="10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6"/>
        <v>0</v>
      </c>
      <c r="AC884" s="19">
        <f t="shared" si="97"/>
        <v>0</v>
      </c>
      <c r="AD884" s="23" t="str">
        <f t="shared" si="98"/>
        <v/>
      </c>
      <c r="AE884" s="23" t="str">
        <f t="shared" si="98"/>
        <v/>
      </c>
    </row>
    <row r="885" spans="2:31" x14ac:dyDescent="0.25">
      <c r="B885" s="18" t="str">
        <f t="shared" si="99"/>
        <v/>
      </c>
      <c r="C885" s="19"/>
      <c r="D885" s="19"/>
      <c r="E885" s="19"/>
      <c r="F885" s="20"/>
      <c r="G885" s="10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6"/>
        <v>0</v>
      </c>
      <c r="AC885" s="19">
        <f t="shared" si="97"/>
        <v>0</v>
      </c>
      <c r="AD885" s="23" t="str">
        <f t="shared" si="98"/>
        <v/>
      </c>
      <c r="AE885" s="23" t="str">
        <f t="shared" si="98"/>
        <v/>
      </c>
    </row>
    <row r="886" spans="2:31" x14ac:dyDescent="0.25">
      <c r="B886" s="18" t="str">
        <f t="shared" si="99"/>
        <v/>
      </c>
      <c r="C886" s="19"/>
      <c r="D886" s="19"/>
      <c r="E886" s="19"/>
      <c r="F886" s="20"/>
      <c r="G886" s="10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6"/>
        <v>0</v>
      </c>
      <c r="AC886" s="19">
        <f t="shared" si="97"/>
        <v>0</v>
      </c>
      <c r="AD886" s="23" t="str">
        <f t="shared" si="98"/>
        <v/>
      </c>
      <c r="AE886" s="23" t="str">
        <f t="shared" si="98"/>
        <v/>
      </c>
    </row>
    <row r="887" spans="2:31" x14ac:dyDescent="0.25">
      <c r="B887" s="18" t="str">
        <f t="shared" si="99"/>
        <v/>
      </c>
      <c r="C887" s="19"/>
      <c r="D887" s="19"/>
      <c r="E887" s="19"/>
      <c r="F887" s="20"/>
      <c r="G887" s="10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6"/>
        <v>0</v>
      </c>
      <c r="AC887" s="19">
        <f t="shared" si="97"/>
        <v>0</v>
      </c>
      <c r="AD887" s="23" t="str">
        <f t="shared" si="98"/>
        <v/>
      </c>
      <c r="AE887" s="23" t="str">
        <f t="shared" si="98"/>
        <v/>
      </c>
    </row>
    <row r="888" spans="2:31" x14ac:dyDescent="0.25">
      <c r="B888" s="18" t="str">
        <f t="shared" si="99"/>
        <v/>
      </c>
      <c r="C888" s="19"/>
      <c r="D888" s="19"/>
      <c r="E888" s="19"/>
      <c r="F888" s="20"/>
      <c r="G888" s="10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6"/>
        <v>0</v>
      </c>
      <c r="AC888" s="19">
        <f t="shared" si="97"/>
        <v>0</v>
      </c>
      <c r="AD888" s="23" t="str">
        <f t="shared" si="98"/>
        <v/>
      </c>
      <c r="AE888" s="23" t="str">
        <f t="shared" si="98"/>
        <v/>
      </c>
    </row>
    <row r="889" spans="2:31" x14ac:dyDescent="0.25">
      <c r="B889" s="18" t="str">
        <f t="shared" si="99"/>
        <v/>
      </c>
      <c r="C889" s="19"/>
      <c r="D889" s="19"/>
      <c r="E889" s="19"/>
      <c r="F889" s="20"/>
      <c r="G889" s="10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6"/>
        <v>0</v>
      </c>
      <c r="AC889" s="19">
        <f t="shared" si="97"/>
        <v>0</v>
      </c>
      <c r="AD889" s="23" t="str">
        <f t="shared" si="98"/>
        <v/>
      </c>
      <c r="AE889" s="23" t="str">
        <f t="shared" si="98"/>
        <v/>
      </c>
    </row>
    <row r="890" spans="2:31" x14ac:dyDescent="0.25">
      <c r="B890" s="18" t="str">
        <f t="shared" si="99"/>
        <v/>
      </c>
      <c r="C890" s="19"/>
      <c r="D890" s="19"/>
      <c r="E890" s="19"/>
      <c r="F890" s="20"/>
      <c r="G890" s="10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6"/>
        <v>0</v>
      </c>
      <c r="AC890" s="19">
        <f t="shared" si="97"/>
        <v>0</v>
      </c>
      <c r="AD890" s="23" t="str">
        <f t="shared" si="98"/>
        <v/>
      </c>
      <c r="AE890" s="23" t="str">
        <f t="shared" si="98"/>
        <v/>
      </c>
    </row>
    <row r="891" spans="2:31" x14ac:dyDescent="0.25">
      <c r="B891" s="18" t="str">
        <f t="shared" si="99"/>
        <v/>
      </c>
      <c r="C891" s="19"/>
      <c r="D891" s="19"/>
      <c r="E891" s="19"/>
      <c r="F891" s="20"/>
      <c r="G891" s="10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6"/>
        <v>0</v>
      </c>
      <c r="AC891" s="19">
        <f t="shared" si="97"/>
        <v>0</v>
      </c>
      <c r="AD891" s="23" t="str">
        <f t="shared" si="98"/>
        <v/>
      </c>
      <c r="AE891" s="23" t="str">
        <f t="shared" si="98"/>
        <v/>
      </c>
    </row>
    <row r="892" spans="2:31" x14ac:dyDescent="0.25">
      <c r="B892" s="18" t="str">
        <f t="shared" si="99"/>
        <v/>
      </c>
      <c r="C892" s="19"/>
      <c r="D892" s="19"/>
      <c r="E892" s="19"/>
      <c r="F892" s="20"/>
      <c r="G892" s="10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6"/>
        <v>0</v>
      </c>
      <c r="AC892" s="19">
        <f t="shared" si="97"/>
        <v>0</v>
      </c>
      <c r="AD892" s="23" t="str">
        <f t="shared" si="98"/>
        <v/>
      </c>
      <c r="AE892" s="23" t="str">
        <f t="shared" si="98"/>
        <v/>
      </c>
    </row>
    <row r="893" spans="2:31" x14ac:dyDescent="0.25">
      <c r="B893" s="18" t="str">
        <f t="shared" si="99"/>
        <v/>
      </c>
      <c r="C893" s="19"/>
      <c r="D893" s="19"/>
      <c r="E893" s="19"/>
      <c r="F893" s="20"/>
      <c r="G893" s="10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6"/>
        <v>0</v>
      </c>
      <c r="AC893" s="19">
        <f t="shared" si="97"/>
        <v>0</v>
      </c>
      <c r="AD893" s="23" t="str">
        <f t="shared" si="98"/>
        <v/>
      </c>
      <c r="AE893" s="23" t="str">
        <f t="shared" si="98"/>
        <v/>
      </c>
    </row>
    <row r="894" spans="2:31" x14ac:dyDescent="0.25">
      <c r="B894" s="18" t="str">
        <f t="shared" si="99"/>
        <v/>
      </c>
      <c r="C894" s="19"/>
      <c r="D894" s="19"/>
      <c r="E894" s="19"/>
      <c r="F894" s="20"/>
      <c r="G894" s="10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6"/>
        <v>0</v>
      </c>
      <c r="AC894" s="19">
        <f t="shared" si="97"/>
        <v>0</v>
      </c>
      <c r="AD894" s="23" t="str">
        <f t="shared" si="98"/>
        <v/>
      </c>
      <c r="AE894" s="23" t="str">
        <f t="shared" si="98"/>
        <v/>
      </c>
    </row>
    <row r="895" spans="2:31" x14ac:dyDescent="0.25">
      <c r="B895" s="18" t="str">
        <f t="shared" si="99"/>
        <v/>
      </c>
      <c r="C895" s="19"/>
      <c r="D895" s="19"/>
      <c r="E895" s="19"/>
      <c r="F895" s="20"/>
      <c r="G895" s="10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6"/>
        <v>0</v>
      </c>
      <c r="AC895" s="19">
        <f t="shared" si="97"/>
        <v>0</v>
      </c>
      <c r="AD895" s="23" t="str">
        <f t="shared" si="98"/>
        <v/>
      </c>
      <c r="AE895" s="23" t="str">
        <f t="shared" si="98"/>
        <v/>
      </c>
    </row>
    <row r="896" spans="2:31" x14ac:dyDescent="0.25">
      <c r="B896" s="18" t="str">
        <f t="shared" si="99"/>
        <v/>
      </c>
      <c r="C896" s="19"/>
      <c r="D896" s="19"/>
      <c r="E896" s="19"/>
      <c r="F896" s="20"/>
      <c r="G896" s="10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6"/>
        <v>0</v>
      </c>
      <c r="AC896" s="19">
        <f t="shared" si="97"/>
        <v>0</v>
      </c>
      <c r="AD896" s="23" t="str">
        <f t="shared" si="98"/>
        <v/>
      </c>
      <c r="AE896" s="23" t="str">
        <f t="shared" si="98"/>
        <v/>
      </c>
    </row>
    <row r="897" spans="2:31" x14ac:dyDescent="0.25">
      <c r="B897" s="18" t="str">
        <f t="shared" si="99"/>
        <v/>
      </c>
      <c r="C897" s="19"/>
      <c r="D897" s="19"/>
      <c r="E897" s="19"/>
      <c r="F897" s="20"/>
      <c r="G897" s="10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6"/>
        <v>0</v>
      </c>
      <c r="AC897" s="19">
        <f t="shared" si="97"/>
        <v>0</v>
      </c>
      <c r="AD897" s="23" t="str">
        <f t="shared" si="98"/>
        <v/>
      </c>
      <c r="AE897" s="23" t="str">
        <f t="shared" si="98"/>
        <v/>
      </c>
    </row>
    <row r="898" spans="2:31" x14ac:dyDescent="0.25">
      <c r="B898" s="18" t="str">
        <f t="shared" si="99"/>
        <v/>
      </c>
      <c r="C898" s="19"/>
      <c r="D898" s="19"/>
      <c r="E898" s="19"/>
      <c r="F898" s="20"/>
      <c r="G898" s="10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6"/>
        <v>0</v>
      </c>
      <c r="AC898" s="19">
        <f t="shared" si="97"/>
        <v>0</v>
      </c>
      <c r="AD898" s="23" t="str">
        <f t="shared" si="98"/>
        <v/>
      </c>
      <c r="AE898" s="23" t="str">
        <f t="shared" si="98"/>
        <v/>
      </c>
    </row>
    <row r="899" spans="2:31" x14ac:dyDescent="0.25">
      <c r="B899" s="18" t="str">
        <f t="shared" si="99"/>
        <v/>
      </c>
      <c r="C899" s="19"/>
      <c r="D899" s="19"/>
      <c r="E899" s="19"/>
      <c r="F899" s="20"/>
      <c r="G899" s="10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6"/>
        <v>0</v>
      </c>
      <c r="AC899" s="19">
        <f t="shared" si="97"/>
        <v>0</v>
      </c>
      <c r="AD899" s="23" t="str">
        <f t="shared" si="98"/>
        <v/>
      </c>
      <c r="AE899" s="23" t="str">
        <f t="shared" si="98"/>
        <v/>
      </c>
    </row>
    <row r="900" spans="2:31" x14ac:dyDescent="0.25">
      <c r="B900" s="18" t="str">
        <f t="shared" si="99"/>
        <v/>
      </c>
      <c r="C900" s="19"/>
      <c r="D900" s="19"/>
      <c r="E900" s="19"/>
      <c r="F900" s="20"/>
      <c r="G900" s="10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6"/>
        <v>0</v>
      </c>
      <c r="AC900" s="19">
        <f t="shared" si="97"/>
        <v>0</v>
      </c>
      <c r="AD900" s="23" t="str">
        <f t="shared" si="98"/>
        <v/>
      </c>
      <c r="AE900" s="23" t="str">
        <f t="shared" si="98"/>
        <v/>
      </c>
    </row>
    <row r="901" spans="2:31" x14ac:dyDescent="0.25">
      <c r="B901" s="18" t="str">
        <f t="shared" si="99"/>
        <v/>
      </c>
      <c r="C901" s="19"/>
      <c r="D901" s="19"/>
      <c r="E901" s="19"/>
      <c r="F901" s="20"/>
      <c r="G901" s="10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6"/>
        <v>0</v>
      </c>
      <c r="AC901" s="19">
        <f t="shared" si="97"/>
        <v>0</v>
      </c>
      <c r="AD901" s="23" t="str">
        <f t="shared" si="98"/>
        <v/>
      </c>
      <c r="AE901" s="23" t="str">
        <f t="shared" si="98"/>
        <v/>
      </c>
    </row>
    <row r="902" spans="2:31" x14ac:dyDescent="0.25">
      <c r="B902" s="18" t="str">
        <f t="shared" si="99"/>
        <v/>
      </c>
      <c r="C902" s="19"/>
      <c r="D902" s="19"/>
      <c r="E902" s="19"/>
      <c r="F902" s="20"/>
      <c r="G902" s="10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6"/>
        <v>0</v>
      </c>
      <c r="AC902" s="19">
        <f t="shared" si="97"/>
        <v>0</v>
      </c>
      <c r="AD902" s="23" t="str">
        <f t="shared" si="98"/>
        <v/>
      </c>
      <c r="AE902" s="23" t="str">
        <f t="shared" si="98"/>
        <v/>
      </c>
    </row>
    <row r="903" spans="2:31" x14ac:dyDescent="0.25">
      <c r="B903" s="18" t="str">
        <f t="shared" si="99"/>
        <v/>
      </c>
      <c r="C903" s="19"/>
      <c r="D903" s="19"/>
      <c r="E903" s="19"/>
      <c r="F903" s="20"/>
      <c r="G903" s="10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6"/>
        <v>0</v>
      </c>
      <c r="AC903" s="19">
        <f t="shared" si="97"/>
        <v>0</v>
      </c>
      <c r="AD903" s="23" t="str">
        <f t="shared" si="98"/>
        <v/>
      </c>
      <c r="AE903" s="23" t="str">
        <f t="shared" si="98"/>
        <v/>
      </c>
    </row>
    <row r="904" spans="2:31" x14ac:dyDescent="0.25">
      <c r="B904" s="18" t="str">
        <f t="shared" si="99"/>
        <v/>
      </c>
      <c r="C904" s="19"/>
      <c r="D904" s="19"/>
      <c r="E904" s="19"/>
      <c r="F904" s="20"/>
      <c r="G904" s="10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6"/>
        <v>0</v>
      </c>
      <c r="AC904" s="19">
        <f t="shared" si="97"/>
        <v>0</v>
      </c>
      <c r="AD904" s="23" t="str">
        <f t="shared" si="98"/>
        <v/>
      </c>
      <c r="AE904" s="23" t="str">
        <f t="shared" si="98"/>
        <v/>
      </c>
    </row>
    <row r="905" spans="2:31" x14ac:dyDescent="0.25">
      <c r="B905" s="18" t="str">
        <f t="shared" si="99"/>
        <v/>
      </c>
      <c r="C905" s="19"/>
      <c r="D905" s="19"/>
      <c r="E905" s="19"/>
      <c r="F905" s="20"/>
      <c r="G905" s="10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6"/>
        <v>0</v>
      </c>
      <c r="AC905" s="19">
        <f t="shared" si="97"/>
        <v>0</v>
      </c>
      <c r="AD905" s="23" t="str">
        <f t="shared" si="98"/>
        <v/>
      </c>
      <c r="AE905" s="23" t="str">
        <f t="shared" si="98"/>
        <v/>
      </c>
    </row>
    <row r="906" spans="2:31" x14ac:dyDescent="0.25">
      <c r="B906" s="18" t="str">
        <f t="shared" si="99"/>
        <v/>
      </c>
      <c r="C906" s="19"/>
      <c r="D906" s="19"/>
      <c r="E906" s="19"/>
      <c r="F906" s="20"/>
      <c r="G906" s="10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6"/>
        <v>0</v>
      </c>
      <c r="AC906" s="19">
        <f t="shared" si="97"/>
        <v>0</v>
      </c>
      <c r="AD906" s="23" t="str">
        <f t="shared" si="98"/>
        <v/>
      </c>
      <c r="AE906" s="23" t="str">
        <f t="shared" si="98"/>
        <v/>
      </c>
    </row>
    <row r="907" spans="2:31" x14ac:dyDescent="0.25">
      <c r="B907" s="18" t="str">
        <f t="shared" si="99"/>
        <v/>
      </c>
      <c r="C907" s="19"/>
      <c r="D907" s="19"/>
      <c r="E907" s="19"/>
      <c r="F907" s="20"/>
      <c r="G907" s="10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6"/>
        <v>0</v>
      </c>
      <c r="AC907" s="19">
        <f t="shared" si="97"/>
        <v>0</v>
      </c>
      <c r="AD907" s="23" t="str">
        <f t="shared" si="98"/>
        <v/>
      </c>
      <c r="AE907" s="23" t="str">
        <f t="shared" si="98"/>
        <v/>
      </c>
    </row>
    <row r="908" spans="2:31" x14ac:dyDescent="0.25">
      <c r="B908" s="18" t="str">
        <f t="shared" si="99"/>
        <v/>
      </c>
      <c r="C908" s="19"/>
      <c r="D908" s="19"/>
      <c r="E908" s="19"/>
      <c r="F908" s="20"/>
      <c r="G908" s="10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6"/>
        <v>0</v>
      </c>
      <c r="AC908" s="19">
        <f t="shared" si="97"/>
        <v>0</v>
      </c>
      <c r="AD908" s="23" t="str">
        <f t="shared" si="98"/>
        <v/>
      </c>
      <c r="AE908" s="23" t="str">
        <f t="shared" si="98"/>
        <v/>
      </c>
    </row>
    <row r="909" spans="2:31" x14ac:dyDescent="0.25">
      <c r="B909" s="18" t="str">
        <f t="shared" si="99"/>
        <v/>
      </c>
      <c r="C909" s="19"/>
      <c r="D909" s="19"/>
      <c r="E909" s="19"/>
      <c r="F909" s="20"/>
      <c r="G909" s="10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6"/>
        <v>0</v>
      </c>
      <c r="AC909" s="19">
        <f t="shared" si="97"/>
        <v>0</v>
      </c>
      <c r="AD909" s="23" t="str">
        <f t="shared" si="98"/>
        <v/>
      </c>
      <c r="AE909" s="23" t="str">
        <f t="shared" si="98"/>
        <v/>
      </c>
    </row>
    <row r="910" spans="2:31" x14ac:dyDescent="0.25">
      <c r="B910" s="18" t="str">
        <f t="shared" si="99"/>
        <v/>
      </c>
      <c r="C910" s="19"/>
      <c r="D910" s="19"/>
      <c r="E910" s="19"/>
      <c r="F910" s="20"/>
      <c r="G910" s="10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6"/>
        <v>0</v>
      </c>
      <c r="AC910" s="19">
        <f t="shared" si="97"/>
        <v>0</v>
      </c>
      <c r="AD910" s="23" t="str">
        <f t="shared" si="98"/>
        <v/>
      </c>
      <c r="AE910" s="23" t="str">
        <f t="shared" si="98"/>
        <v/>
      </c>
    </row>
    <row r="911" spans="2:31" x14ac:dyDescent="0.25">
      <c r="B911" s="18" t="str">
        <f t="shared" si="99"/>
        <v/>
      </c>
      <c r="C911" s="19"/>
      <c r="D911" s="19"/>
      <c r="E911" s="19"/>
      <c r="F911" s="20"/>
      <c r="G911" s="10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6"/>
        <v>0</v>
      </c>
      <c r="AC911" s="19">
        <f t="shared" si="97"/>
        <v>0</v>
      </c>
      <c r="AD911" s="23" t="str">
        <f t="shared" si="98"/>
        <v/>
      </c>
      <c r="AE911" s="23" t="str">
        <f t="shared" si="98"/>
        <v/>
      </c>
    </row>
    <row r="912" spans="2:31" x14ac:dyDescent="0.25">
      <c r="B912" s="18" t="str">
        <f t="shared" si="99"/>
        <v/>
      </c>
      <c r="C912" s="19"/>
      <c r="D912" s="19"/>
      <c r="E912" s="19"/>
      <c r="F912" s="20"/>
      <c r="G912" s="10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6"/>
        <v>0</v>
      </c>
      <c r="AC912" s="19">
        <f t="shared" si="97"/>
        <v>0</v>
      </c>
      <c r="AD912" s="23" t="str">
        <f t="shared" si="98"/>
        <v/>
      </c>
      <c r="AE912" s="23" t="str">
        <f t="shared" si="98"/>
        <v/>
      </c>
    </row>
    <row r="913" spans="2:31" x14ac:dyDescent="0.25">
      <c r="B913" s="18" t="str">
        <f t="shared" si="99"/>
        <v/>
      </c>
      <c r="C913" s="19"/>
      <c r="D913" s="19"/>
      <c r="E913" s="19"/>
      <c r="F913" s="20"/>
      <c r="G913" s="10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6"/>
        <v>0</v>
      </c>
      <c r="AC913" s="19">
        <f t="shared" si="97"/>
        <v>0</v>
      </c>
      <c r="AD913" s="23" t="str">
        <f t="shared" si="98"/>
        <v/>
      </c>
      <c r="AE913" s="23" t="str">
        <f t="shared" si="98"/>
        <v/>
      </c>
    </row>
    <row r="914" spans="2:31" x14ac:dyDescent="0.25">
      <c r="B914" s="18" t="str">
        <f t="shared" si="99"/>
        <v/>
      </c>
      <c r="C914" s="19"/>
      <c r="D914" s="19"/>
      <c r="E914" s="19"/>
      <c r="F914" s="20"/>
      <c r="G914" s="10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6"/>
        <v>0</v>
      </c>
      <c r="AC914" s="19">
        <f t="shared" si="97"/>
        <v>0</v>
      </c>
      <c r="AD914" s="23" t="str">
        <f t="shared" si="98"/>
        <v/>
      </c>
      <c r="AE914" s="23" t="str">
        <f t="shared" si="98"/>
        <v/>
      </c>
    </row>
    <row r="915" spans="2:31" x14ac:dyDescent="0.25">
      <c r="B915" s="18" t="str">
        <f t="shared" si="99"/>
        <v/>
      </c>
      <c r="C915" s="19"/>
      <c r="D915" s="19"/>
      <c r="E915" s="19"/>
      <c r="F915" s="20"/>
      <c r="G915" s="10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6"/>
        <v>0</v>
      </c>
      <c r="AC915" s="19">
        <f t="shared" si="97"/>
        <v>0</v>
      </c>
      <c r="AD915" s="23" t="str">
        <f t="shared" si="98"/>
        <v/>
      </c>
      <c r="AE915" s="23" t="str">
        <f t="shared" si="98"/>
        <v/>
      </c>
    </row>
    <row r="916" spans="2:31" x14ac:dyDescent="0.25">
      <c r="B916" s="18" t="str">
        <f t="shared" si="99"/>
        <v/>
      </c>
      <c r="C916" s="19"/>
      <c r="D916" s="19"/>
      <c r="E916" s="19"/>
      <c r="F916" s="20"/>
      <c r="G916" s="10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6"/>
        <v>0</v>
      </c>
      <c r="AC916" s="19">
        <f t="shared" si="97"/>
        <v>0</v>
      </c>
      <c r="AD916" s="23" t="str">
        <f t="shared" si="98"/>
        <v/>
      </c>
      <c r="AE916" s="23" t="str">
        <f t="shared" si="98"/>
        <v/>
      </c>
    </row>
    <row r="917" spans="2:31" x14ac:dyDescent="0.25">
      <c r="B917" s="18" t="str">
        <f t="shared" si="99"/>
        <v/>
      </c>
      <c r="C917" s="19"/>
      <c r="D917" s="19"/>
      <c r="E917" s="19"/>
      <c r="F917" s="20"/>
      <c r="G917" s="10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6"/>
        <v>0</v>
      </c>
      <c r="AC917" s="19">
        <f t="shared" si="97"/>
        <v>0</v>
      </c>
      <c r="AD917" s="23" t="str">
        <f t="shared" si="98"/>
        <v/>
      </c>
      <c r="AE917" s="23" t="str">
        <f t="shared" si="98"/>
        <v/>
      </c>
    </row>
    <row r="918" spans="2:31" x14ac:dyDescent="0.25">
      <c r="B918" s="18" t="str">
        <f t="shared" si="99"/>
        <v/>
      </c>
      <c r="C918" s="19"/>
      <c r="D918" s="19"/>
      <c r="E918" s="19"/>
      <c r="F918" s="20"/>
      <c r="G918" s="10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6"/>
        <v>0</v>
      </c>
      <c r="AC918" s="19">
        <f t="shared" si="97"/>
        <v>0</v>
      </c>
      <c r="AD918" s="23" t="str">
        <f t="shared" si="98"/>
        <v/>
      </c>
      <c r="AE918" s="23" t="str">
        <f t="shared" si="98"/>
        <v/>
      </c>
    </row>
    <row r="919" spans="2:31" x14ac:dyDescent="0.25">
      <c r="B919" s="18" t="str">
        <f t="shared" si="99"/>
        <v/>
      </c>
      <c r="C919" s="19"/>
      <c r="D919" s="19"/>
      <c r="E919" s="19"/>
      <c r="F919" s="20"/>
      <c r="G919" s="10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6"/>
        <v>0</v>
      </c>
      <c r="AC919" s="19">
        <f t="shared" si="97"/>
        <v>0</v>
      </c>
      <c r="AD919" s="23" t="str">
        <f t="shared" si="98"/>
        <v/>
      </c>
      <c r="AE919" s="23" t="str">
        <f t="shared" si="98"/>
        <v/>
      </c>
    </row>
    <row r="920" spans="2:31" x14ac:dyDescent="0.25">
      <c r="B920" s="18" t="str">
        <f t="shared" si="99"/>
        <v/>
      </c>
      <c r="C920" s="19"/>
      <c r="D920" s="19"/>
      <c r="E920" s="19"/>
      <c r="F920" s="20"/>
      <c r="G920" s="10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3">IF(M920&lt;&gt;0,1,0)</f>
        <v>0</v>
      </c>
      <c r="AC920" s="19">
        <f t="shared" ref="AC920:AC983" si="104">IF(N920&lt;&gt;0,1,0)</f>
        <v>0</v>
      </c>
      <c r="AD920" s="23" t="str">
        <f t="shared" ref="AD920:AE983" si="105">IF(W920&lt;&gt;"",$H920*W920,"")</f>
        <v/>
      </c>
      <c r="AE920" s="23" t="str">
        <f t="shared" si="105"/>
        <v/>
      </c>
    </row>
    <row r="921" spans="2:31" x14ac:dyDescent="0.25">
      <c r="B921" s="18" t="str">
        <f t="shared" si="99"/>
        <v/>
      </c>
      <c r="C921" s="19"/>
      <c r="D921" s="19"/>
      <c r="E921" s="19"/>
      <c r="F921" s="20"/>
      <c r="G921" s="10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3"/>
        <v>0</v>
      </c>
      <c r="AC921" s="19">
        <f t="shared" si="104"/>
        <v>0</v>
      </c>
      <c r="AD921" s="23" t="str">
        <f t="shared" si="105"/>
        <v/>
      </c>
      <c r="AE921" s="23" t="str">
        <f t="shared" si="105"/>
        <v/>
      </c>
    </row>
    <row r="922" spans="2:31" x14ac:dyDescent="0.25">
      <c r="B922" s="18" t="str">
        <f t="shared" si="99"/>
        <v/>
      </c>
      <c r="C922" s="19"/>
      <c r="D922" s="19"/>
      <c r="E922" s="19"/>
      <c r="F922" s="20"/>
      <c r="G922" s="10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3"/>
        <v>0</v>
      </c>
      <c r="AC922" s="19">
        <f t="shared" si="104"/>
        <v>0</v>
      </c>
      <c r="AD922" s="23" t="str">
        <f t="shared" si="105"/>
        <v/>
      </c>
      <c r="AE922" s="23" t="str">
        <f t="shared" si="105"/>
        <v/>
      </c>
    </row>
    <row r="923" spans="2:31" x14ac:dyDescent="0.25">
      <c r="B923" s="18" t="str">
        <f t="shared" si="99"/>
        <v/>
      </c>
      <c r="C923" s="19"/>
      <c r="D923" s="19"/>
      <c r="E923" s="19"/>
      <c r="F923" s="20"/>
      <c r="G923" s="10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3"/>
        <v>0</v>
      </c>
      <c r="AC923" s="19">
        <f t="shared" si="104"/>
        <v>0</v>
      </c>
      <c r="AD923" s="23" t="str">
        <f t="shared" si="105"/>
        <v/>
      </c>
      <c r="AE923" s="23" t="str">
        <f t="shared" si="105"/>
        <v/>
      </c>
    </row>
    <row r="924" spans="2:31" x14ac:dyDescent="0.25">
      <c r="B924" s="18" t="str">
        <f t="shared" si="99"/>
        <v/>
      </c>
      <c r="C924" s="19"/>
      <c r="D924" s="19"/>
      <c r="E924" s="19"/>
      <c r="F924" s="20"/>
      <c r="G924" s="10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3"/>
        <v>0</v>
      </c>
      <c r="AC924" s="19">
        <f t="shared" si="104"/>
        <v>0</v>
      </c>
      <c r="AD924" s="23" t="str">
        <f t="shared" si="105"/>
        <v/>
      </c>
      <c r="AE924" s="23" t="str">
        <f t="shared" si="105"/>
        <v/>
      </c>
    </row>
    <row r="925" spans="2:31" x14ac:dyDescent="0.25">
      <c r="B925" s="18" t="str">
        <f t="shared" si="99"/>
        <v/>
      </c>
      <c r="C925" s="19"/>
      <c r="D925" s="19"/>
      <c r="E925" s="19"/>
      <c r="F925" s="20"/>
      <c r="G925" s="10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3"/>
        <v>0</v>
      </c>
      <c r="AC925" s="19">
        <f t="shared" si="104"/>
        <v>0</v>
      </c>
      <c r="AD925" s="23" t="str">
        <f t="shared" si="105"/>
        <v/>
      </c>
      <c r="AE925" s="23" t="str">
        <f t="shared" si="105"/>
        <v/>
      </c>
    </row>
    <row r="926" spans="2:31" x14ac:dyDescent="0.25">
      <c r="B926" s="18" t="str">
        <f t="shared" ref="B926:B989" si="106">IF(G926="","",B925+1)</f>
        <v/>
      </c>
      <c r="C926" s="19"/>
      <c r="D926" s="19"/>
      <c r="E926" s="19"/>
      <c r="F926" s="20"/>
      <c r="G926" s="10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3"/>
        <v>0</v>
      </c>
      <c r="AC926" s="19">
        <f t="shared" si="104"/>
        <v>0</v>
      </c>
      <c r="AD926" s="23" t="str">
        <f t="shared" si="105"/>
        <v/>
      </c>
      <c r="AE926" s="23" t="str">
        <f t="shared" si="105"/>
        <v/>
      </c>
    </row>
    <row r="927" spans="2:31" x14ac:dyDescent="0.25">
      <c r="B927" s="18" t="str">
        <f t="shared" si="106"/>
        <v/>
      </c>
      <c r="C927" s="19"/>
      <c r="D927" s="19"/>
      <c r="E927" s="19"/>
      <c r="F927" s="20"/>
      <c r="G927" s="10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3"/>
        <v>0</v>
      </c>
      <c r="AC927" s="19">
        <f t="shared" si="104"/>
        <v>0</v>
      </c>
      <c r="AD927" s="23" t="str">
        <f t="shared" si="105"/>
        <v/>
      </c>
      <c r="AE927" s="23" t="str">
        <f t="shared" si="105"/>
        <v/>
      </c>
    </row>
    <row r="928" spans="2:31" x14ac:dyDescent="0.25">
      <c r="B928" s="18" t="str">
        <f t="shared" si="106"/>
        <v/>
      </c>
      <c r="C928" s="19"/>
      <c r="D928" s="19"/>
      <c r="E928" s="19"/>
      <c r="F928" s="20"/>
      <c r="G928" s="10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3"/>
        <v>0</v>
      </c>
      <c r="AC928" s="19">
        <f t="shared" si="104"/>
        <v>0</v>
      </c>
      <c r="AD928" s="23" t="str">
        <f t="shared" si="105"/>
        <v/>
      </c>
      <c r="AE928" s="23" t="str">
        <f t="shared" si="105"/>
        <v/>
      </c>
    </row>
    <row r="929" spans="2:31" x14ac:dyDescent="0.25">
      <c r="B929" s="18" t="str">
        <f t="shared" si="106"/>
        <v/>
      </c>
      <c r="C929" s="19"/>
      <c r="D929" s="19"/>
      <c r="E929" s="19"/>
      <c r="F929" s="20"/>
      <c r="G929" s="10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3"/>
        <v>0</v>
      </c>
      <c r="AC929" s="19">
        <f t="shared" si="104"/>
        <v>0</v>
      </c>
      <c r="AD929" s="23" t="str">
        <f t="shared" si="105"/>
        <v/>
      </c>
      <c r="AE929" s="23" t="str">
        <f t="shared" si="105"/>
        <v/>
      </c>
    </row>
    <row r="930" spans="2:31" x14ac:dyDescent="0.25">
      <c r="B930" s="18" t="str">
        <f t="shared" si="106"/>
        <v/>
      </c>
      <c r="C930" s="19"/>
      <c r="D930" s="19"/>
      <c r="E930" s="19"/>
      <c r="F930" s="20"/>
      <c r="G930" s="10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3"/>
        <v>0</v>
      </c>
      <c r="AC930" s="19">
        <f t="shared" si="104"/>
        <v>0</v>
      </c>
      <c r="AD930" s="23" t="str">
        <f t="shared" si="105"/>
        <v/>
      </c>
      <c r="AE930" s="23" t="str">
        <f t="shared" si="105"/>
        <v/>
      </c>
    </row>
    <row r="931" spans="2:31" x14ac:dyDescent="0.25">
      <c r="B931" s="18" t="str">
        <f t="shared" si="106"/>
        <v/>
      </c>
      <c r="C931" s="19"/>
      <c r="D931" s="19"/>
      <c r="E931" s="19"/>
      <c r="F931" s="20"/>
      <c r="G931" s="10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3"/>
        <v>0</v>
      </c>
      <c r="AC931" s="19">
        <f t="shared" si="104"/>
        <v>0</v>
      </c>
      <c r="AD931" s="23" t="str">
        <f t="shared" si="105"/>
        <v/>
      </c>
      <c r="AE931" s="23" t="str">
        <f t="shared" si="105"/>
        <v/>
      </c>
    </row>
    <row r="932" spans="2:31" x14ac:dyDescent="0.25">
      <c r="B932" s="18" t="str">
        <f t="shared" si="106"/>
        <v/>
      </c>
      <c r="C932" s="19"/>
      <c r="D932" s="19"/>
      <c r="E932" s="19"/>
      <c r="F932" s="20"/>
      <c r="G932" s="10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3"/>
        <v>0</v>
      </c>
      <c r="AC932" s="19">
        <f t="shared" si="104"/>
        <v>0</v>
      </c>
      <c r="AD932" s="23" t="str">
        <f t="shared" si="105"/>
        <v/>
      </c>
      <c r="AE932" s="23" t="str">
        <f t="shared" si="105"/>
        <v/>
      </c>
    </row>
    <row r="933" spans="2:31" x14ac:dyDescent="0.25">
      <c r="B933" s="18" t="str">
        <f t="shared" si="106"/>
        <v/>
      </c>
      <c r="C933" s="19"/>
      <c r="D933" s="19"/>
      <c r="E933" s="19"/>
      <c r="F933" s="20"/>
      <c r="G933" s="10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3"/>
        <v>0</v>
      </c>
      <c r="AC933" s="19">
        <f t="shared" si="104"/>
        <v>0</v>
      </c>
      <c r="AD933" s="23" t="str">
        <f t="shared" si="105"/>
        <v/>
      </c>
      <c r="AE933" s="23" t="str">
        <f t="shared" si="105"/>
        <v/>
      </c>
    </row>
    <row r="934" spans="2:31" x14ac:dyDescent="0.25">
      <c r="B934" s="18" t="str">
        <f t="shared" si="106"/>
        <v/>
      </c>
      <c r="C934" s="19"/>
      <c r="D934" s="19"/>
      <c r="E934" s="19"/>
      <c r="F934" s="20"/>
      <c r="G934" s="10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3"/>
        <v>0</v>
      </c>
      <c r="AC934" s="19">
        <f t="shared" si="104"/>
        <v>0</v>
      </c>
      <c r="AD934" s="23" t="str">
        <f t="shared" si="105"/>
        <v/>
      </c>
      <c r="AE934" s="23" t="str">
        <f t="shared" si="105"/>
        <v/>
      </c>
    </row>
    <row r="935" spans="2:31" x14ac:dyDescent="0.25">
      <c r="B935" s="18" t="str">
        <f t="shared" si="106"/>
        <v/>
      </c>
      <c r="C935" s="19"/>
      <c r="D935" s="19"/>
      <c r="E935" s="19"/>
      <c r="F935" s="20"/>
      <c r="G935" s="10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3"/>
        <v>0</v>
      </c>
      <c r="AC935" s="19">
        <f t="shared" si="104"/>
        <v>0</v>
      </c>
      <c r="AD935" s="23" t="str">
        <f t="shared" si="105"/>
        <v/>
      </c>
      <c r="AE935" s="23" t="str">
        <f t="shared" si="105"/>
        <v/>
      </c>
    </row>
    <row r="936" spans="2:31" x14ac:dyDescent="0.25">
      <c r="B936" s="18" t="str">
        <f t="shared" si="106"/>
        <v/>
      </c>
      <c r="C936" s="19"/>
      <c r="D936" s="19"/>
      <c r="E936" s="19"/>
      <c r="F936" s="20"/>
      <c r="G936" s="10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3"/>
        <v>0</v>
      </c>
      <c r="AC936" s="19">
        <f t="shared" si="104"/>
        <v>0</v>
      </c>
      <c r="AD936" s="23" t="str">
        <f t="shared" si="105"/>
        <v/>
      </c>
      <c r="AE936" s="23" t="str">
        <f t="shared" si="105"/>
        <v/>
      </c>
    </row>
    <row r="937" spans="2:31" x14ac:dyDescent="0.25">
      <c r="B937" s="18" t="str">
        <f t="shared" si="106"/>
        <v/>
      </c>
      <c r="C937" s="19"/>
      <c r="D937" s="19"/>
      <c r="E937" s="19"/>
      <c r="F937" s="20"/>
      <c r="G937" s="10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3"/>
        <v>0</v>
      </c>
      <c r="AC937" s="19">
        <f t="shared" si="104"/>
        <v>0</v>
      </c>
      <c r="AD937" s="23" t="str">
        <f t="shared" si="105"/>
        <v/>
      </c>
      <c r="AE937" s="23" t="str">
        <f t="shared" si="105"/>
        <v/>
      </c>
    </row>
    <row r="938" spans="2:31" x14ac:dyDescent="0.25">
      <c r="B938" s="18" t="str">
        <f t="shared" si="106"/>
        <v/>
      </c>
      <c r="C938" s="19"/>
      <c r="D938" s="19"/>
      <c r="E938" s="19"/>
      <c r="F938" s="20"/>
      <c r="G938" s="10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3"/>
        <v>0</v>
      </c>
      <c r="AC938" s="19">
        <f t="shared" si="104"/>
        <v>0</v>
      </c>
      <c r="AD938" s="23" t="str">
        <f t="shared" si="105"/>
        <v/>
      </c>
      <c r="AE938" s="23" t="str">
        <f t="shared" si="105"/>
        <v/>
      </c>
    </row>
    <row r="939" spans="2:31" x14ac:dyDescent="0.25">
      <c r="B939" s="18" t="str">
        <f t="shared" si="106"/>
        <v/>
      </c>
      <c r="C939" s="19"/>
      <c r="D939" s="19"/>
      <c r="E939" s="19"/>
      <c r="F939" s="20"/>
      <c r="G939" s="10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3"/>
        <v>0</v>
      </c>
      <c r="AC939" s="19">
        <f t="shared" si="104"/>
        <v>0</v>
      </c>
      <c r="AD939" s="23" t="str">
        <f t="shared" si="105"/>
        <v/>
      </c>
      <c r="AE939" s="23" t="str">
        <f t="shared" si="105"/>
        <v/>
      </c>
    </row>
    <row r="940" spans="2:31" x14ac:dyDescent="0.25">
      <c r="B940" s="18" t="str">
        <f t="shared" si="106"/>
        <v/>
      </c>
      <c r="C940" s="19"/>
      <c r="D940" s="19"/>
      <c r="E940" s="19"/>
      <c r="F940" s="20"/>
      <c r="G940" s="10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3"/>
        <v>0</v>
      </c>
      <c r="AC940" s="19">
        <f t="shared" si="104"/>
        <v>0</v>
      </c>
      <c r="AD940" s="23" t="str">
        <f t="shared" si="105"/>
        <v/>
      </c>
      <c r="AE940" s="23" t="str">
        <f t="shared" si="105"/>
        <v/>
      </c>
    </row>
    <row r="941" spans="2:31" x14ac:dyDescent="0.25">
      <c r="B941" s="18" t="str">
        <f t="shared" si="106"/>
        <v/>
      </c>
      <c r="C941" s="19"/>
      <c r="D941" s="19"/>
      <c r="E941" s="19"/>
      <c r="F941" s="20"/>
      <c r="G941" s="10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3"/>
        <v>0</v>
      </c>
      <c r="AC941" s="19">
        <f t="shared" si="104"/>
        <v>0</v>
      </c>
      <c r="AD941" s="23" t="str">
        <f t="shared" si="105"/>
        <v/>
      </c>
      <c r="AE941" s="23" t="str">
        <f t="shared" si="105"/>
        <v/>
      </c>
    </row>
    <row r="942" spans="2:31" x14ac:dyDescent="0.25">
      <c r="B942" s="18" t="str">
        <f t="shared" si="106"/>
        <v/>
      </c>
      <c r="C942" s="19"/>
      <c r="D942" s="19"/>
      <c r="E942" s="19"/>
      <c r="F942" s="20"/>
      <c r="G942" s="10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3"/>
        <v>0</v>
      </c>
      <c r="AC942" s="19">
        <f t="shared" si="104"/>
        <v>0</v>
      </c>
      <c r="AD942" s="23" t="str">
        <f t="shared" si="105"/>
        <v/>
      </c>
      <c r="AE942" s="23" t="str">
        <f t="shared" si="105"/>
        <v/>
      </c>
    </row>
    <row r="943" spans="2:31" x14ac:dyDescent="0.25">
      <c r="B943" s="18" t="str">
        <f t="shared" si="106"/>
        <v/>
      </c>
      <c r="C943" s="19"/>
      <c r="D943" s="19"/>
      <c r="E943" s="19"/>
      <c r="F943" s="20"/>
      <c r="G943" s="10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3"/>
        <v>0</v>
      </c>
      <c r="AC943" s="19">
        <f t="shared" si="104"/>
        <v>0</v>
      </c>
      <c r="AD943" s="23" t="str">
        <f t="shared" si="105"/>
        <v/>
      </c>
      <c r="AE943" s="23" t="str">
        <f t="shared" si="105"/>
        <v/>
      </c>
    </row>
    <row r="944" spans="2:31" x14ac:dyDescent="0.25">
      <c r="B944" s="18" t="str">
        <f t="shared" si="106"/>
        <v/>
      </c>
      <c r="C944" s="19"/>
      <c r="D944" s="19"/>
      <c r="E944" s="19"/>
      <c r="F944" s="20"/>
      <c r="G944" s="10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3"/>
        <v>0</v>
      </c>
      <c r="AC944" s="19">
        <f t="shared" si="104"/>
        <v>0</v>
      </c>
      <c r="AD944" s="23" t="str">
        <f t="shared" si="105"/>
        <v/>
      </c>
      <c r="AE944" s="23" t="str">
        <f t="shared" si="105"/>
        <v/>
      </c>
    </row>
    <row r="945" spans="2:31" x14ac:dyDescent="0.25">
      <c r="B945" s="18" t="str">
        <f t="shared" si="106"/>
        <v/>
      </c>
      <c r="C945" s="19"/>
      <c r="D945" s="19"/>
      <c r="E945" s="19"/>
      <c r="F945" s="20"/>
      <c r="G945" s="10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3"/>
        <v>0</v>
      </c>
      <c r="AC945" s="19">
        <f t="shared" si="104"/>
        <v>0</v>
      </c>
      <c r="AD945" s="23" t="str">
        <f t="shared" si="105"/>
        <v/>
      </c>
      <c r="AE945" s="23" t="str">
        <f t="shared" si="105"/>
        <v/>
      </c>
    </row>
    <row r="946" spans="2:31" x14ac:dyDescent="0.25">
      <c r="B946" s="18" t="str">
        <f t="shared" si="106"/>
        <v/>
      </c>
      <c r="C946" s="19"/>
      <c r="D946" s="19"/>
      <c r="E946" s="19"/>
      <c r="F946" s="20"/>
      <c r="G946" s="10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3"/>
        <v>0</v>
      </c>
      <c r="AC946" s="19">
        <f t="shared" si="104"/>
        <v>0</v>
      </c>
      <c r="AD946" s="23" t="str">
        <f t="shared" si="105"/>
        <v/>
      </c>
      <c r="AE946" s="23" t="str">
        <f t="shared" si="105"/>
        <v/>
      </c>
    </row>
    <row r="947" spans="2:31" x14ac:dyDescent="0.25">
      <c r="B947" s="18" t="str">
        <f t="shared" si="106"/>
        <v/>
      </c>
      <c r="C947" s="19"/>
      <c r="D947" s="19"/>
      <c r="E947" s="19"/>
      <c r="F947" s="20"/>
      <c r="G947" s="10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3"/>
        <v>0</v>
      </c>
      <c r="AC947" s="19">
        <f t="shared" si="104"/>
        <v>0</v>
      </c>
      <c r="AD947" s="23" t="str">
        <f t="shared" si="105"/>
        <v/>
      </c>
      <c r="AE947" s="23" t="str">
        <f t="shared" si="105"/>
        <v/>
      </c>
    </row>
    <row r="948" spans="2:31" x14ac:dyDescent="0.25">
      <c r="B948" s="18" t="str">
        <f t="shared" si="106"/>
        <v/>
      </c>
      <c r="C948" s="19"/>
      <c r="D948" s="19"/>
      <c r="E948" s="19"/>
      <c r="F948" s="20"/>
      <c r="G948" s="10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3"/>
        <v>0</v>
      </c>
      <c r="AC948" s="19">
        <f t="shared" si="104"/>
        <v>0</v>
      </c>
      <c r="AD948" s="23" t="str">
        <f t="shared" si="105"/>
        <v/>
      </c>
      <c r="AE948" s="23" t="str">
        <f t="shared" si="105"/>
        <v/>
      </c>
    </row>
    <row r="949" spans="2:31" x14ac:dyDescent="0.25">
      <c r="B949" s="18" t="str">
        <f t="shared" si="106"/>
        <v/>
      </c>
      <c r="C949" s="19"/>
      <c r="D949" s="19"/>
      <c r="E949" s="19"/>
      <c r="F949" s="20"/>
      <c r="G949" s="10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3"/>
        <v>0</v>
      </c>
      <c r="AC949" s="19">
        <f t="shared" si="104"/>
        <v>0</v>
      </c>
      <c r="AD949" s="23" t="str">
        <f t="shared" si="105"/>
        <v/>
      </c>
      <c r="AE949" s="23" t="str">
        <f t="shared" si="105"/>
        <v/>
      </c>
    </row>
    <row r="950" spans="2:31" x14ac:dyDescent="0.25">
      <c r="B950" s="18" t="str">
        <f t="shared" si="106"/>
        <v/>
      </c>
      <c r="C950" s="19"/>
      <c r="D950" s="19"/>
      <c r="E950" s="19"/>
      <c r="F950" s="20"/>
      <c r="G950" s="10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3"/>
        <v>0</v>
      </c>
      <c r="AC950" s="19">
        <f t="shared" si="104"/>
        <v>0</v>
      </c>
      <c r="AD950" s="23" t="str">
        <f t="shared" si="105"/>
        <v/>
      </c>
      <c r="AE950" s="23" t="str">
        <f t="shared" si="105"/>
        <v/>
      </c>
    </row>
    <row r="951" spans="2:31" x14ac:dyDescent="0.25">
      <c r="B951" s="18" t="str">
        <f t="shared" si="106"/>
        <v/>
      </c>
      <c r="C951" s="19"/>
      <c r="D951" s="19"/>
      <c r="E951" s="19"/>
      <c r="F951" s="20"/>
      <c r="G951" s="10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3"/>
        <v>0</v>
      </c>
      <c r="AC951" s="19">
        <f t="shared" si="104"/>
        <v>0</v>
      </c>
      <c r="AD951" s="23" t="str">
        <f t="shared" si="105"/>
        <v/>
      </c>
      <c r="AE951" s="23" t="str">
        <f t="shared" si="105"/>
        <v/>
      </c>
    </row>
    <row r="952" spans="2:31" x14ac:dyDescent="0.25">
      <c r="B952" s="18" t="str">
        <f t="shared" si="106"/>
        <v/>
      </c>
      <c r="C952" s="19"/>
      <c r="D952" s="19"/>
      <c r="E952" s="19"/>
      <c r="F952" s="20"/>
      <c r="G952" s="10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3"/>
        <v>0</v>
      </c>
      <c r="AC952" s="19">
        <f t="shared" si="104"/>
        <v>0</v>
      </c>
      <c r="AD952" s="23" t="str">
        <f t="shared" si="105"/>
        <v/>
      </c>
      <c r="AE952" s="23" t="str">
        <f t="shared" si="105"/>
        <v/>
      </c>
    </row>
    <row r="953" spans="2:31" x14ac:dyDescent="0.25">
      <c r="B953" s="18" t="str">
        <f t="shared" si="106"/>
        <v/>
      </c>
      <c r="C953" s="19"/>
      <c r="D953" s="19"/>
      <c r="E953" s="19"/>
      <c r="F953" s="20"/>
      <c r="G953" s="10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3"/>
        <v>0</v>
      </c>
      <c r="AC953" s="19">
        <f t="shared" si="104"/>
        <v>0</v>
      </c>
      <c r="AD953" s="23" t="str">
        <f t="shared" si="105"/>
        <v/>
      </c>
      <c r="AE953" s="23" t="str">
        <f t="shared" si="105"/>
        <v/>
      </c>
    </row>
    <row r="954" spans="2:31" x14ac:dyDescent="0.25">
      <c r="B954" s="18" t="str">
        <f t="shared" si="106"/>
        <v/>
      </c>
      <c r="C954" s="19"/>
      <c r="D954" s="19"/>
      <c r="E954" s="19"/>
      <c r="F954" s="20"/>
      <c r="G954" s="10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3"/>
        <v>0</v>
      </c>
      <c r="AC954" s="19">
        <f t="shared" si="104"/>
        <v>0</v>
      </c>
      <c r="AD954" s="23" t="str">
        <f t="shared" si="105"/>
        <v/>
      </c>
      <c r="AE954" s="23" t="str">
        <f t="shared" si="105"/>
        <v/>
      </c>
    </row>
    <row r="955" spans="2:31" x14ac:dyDescent="0.25">
      <c r="B955" s="18" t="str">
        <f t="shared" si="106"/>
        <v/>
      </c>
      <c r="C955" s="19"/>
      <c r="D955" s="19"/>
      <c r="E955" s="19"/>
      <c r="F955" s="20"/>
      <c r="G955" s="10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3"/>
        <v>0</v>
      </c>
      <c r="AC955" s="19">
        <f t="shared" si="104"/>
        <v>0</v>
      </c>
      <c r="AD955" s="23" t="str">
        <f t="shared" si="105"/>
        <v/>
      </c>
      <c r="AE955" s="23" t="str">
        <f t="shared" si="105"/>
        <v/>
      </c>
    </row>
    <row r="956" spans="2:31" x14ac:dyDescent="0.25">
      <c r="B956" s="18" t="str">
        <f t="shared" si="106"/>
        <v/>
      </c>
      <c r="C956" s="19"/>
      <c r="D956" s="19"/>
      <c r="E956" s="19"/>
      <c r="F956" s="20"/>
      <c r="G956" s="10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3"/>
        <v>0</v>
      </c>
      <c r="AC956" s="19">
        <f t="shared" si="104"/>
        <v>0</v>
      </c>
      <c r="AD956" s="23" t="str">
        <f t="shared" si="105"/>
        <v/>
      </c>
      <c r="AE956" s="23" t="str">
        <f t="shared" si="105"/>
        <v/>
      </c>
    </row>
    <row r="957" spans="2:31" x14ac:dyDescent="0.25">
      <c r="B957" s="18" t="str">
        <f t="shared" si="106"/>
        <v/>
      </c>
      <c r="C957" s="19"/>
      <c r="D957" s="19"/>
      <c r="E957" s="19"/>
      <c r="F957" s="20"/>
      <c r="G957" s="10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3"/>
        <v>0</v>
      </c>
      <c r="AC957" s="19">
        <f t="shared" si="104"/>
        <v>0</v>
      </c>
      <c r="AD957" s="23" t="str">
        <f t="shared" si="105"/>
        <v/>
      </c>
      <c r="AE957" s="23" t="str">
        <f t="shared" si="105"/>
        <v/>
      </c>
    </row>
    <row r="958" spans="2:31" x14ac:dyDescent="0.25">
      <c r="B958" s="18" t="str">
        <f t="shared" si="106"/>
        <v/>
      </c>
      <c r="C958" s="19"/>
      <c r="D958" s="19"/>
      <c r="E958" s="19"/>
      <c r="F958" s="20"/>
      <c r="G958" s="10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3"/>
        <v>0</v>
      </c>
      <c r="AC958" s="19">
        <f t="shared" si="104"/>
        <v>0</v>
      </c>
      <c r="AD958" s="23" t="str">
        <f t="shared" si="105"/>
        <v/>
      </c>
      <c r="AE958" s="23" t="str">
        <f t="shared" si="105"/>
        <v/>
      </c>
    </row>
    <row r="959" spans="2:31" x14ac:dyDescent="0.25">
      <c r="B959" s="18" t="str">
        <f t="shared" si="106"/>
        <v/>
      </c>
      <c r="C959" s="19"/>
      <c r="D959" s="19"/>
      <c r="E959" s="19"/>
      <c r="F959" s="20"/>
      <c r="G959" s="10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3"/>
        <v>0</v>
      </c>
      <c r="AC959" s="19">
        <f t="shared" si="104"/>
        <v>0</v>
      </c>
      <c r="AD959" s="23" t="str">
        <f t="shared" si="105"/>
        <v/>
      </c>
      <c r="AE959" s="23" t="str">
        <f t="shared" si="105"/>
        <v/>
      </c>
    </row>
    <row r="960" spans="2:31" x14ac:dyDescent="0.25">
      <c r="B960" s="18" t="str">
        <f t="shared" si="106"/>
        <v/>
      </c>
      <c r="C960" s="19"/>
      <c r="D960" s="19"/>
      <c r="E960" s="19"/>
      <c r="F960" s="20"/>
      <c r="G960" s="10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3"/>
        <v>0</v>
      </c>
      <c r="AC960" s="19">
        <f t="shared" si="104"/>
        <v>0</v>
      </c>
      <c r="AD960" s="23" t="str">
        <f t="shared" si="105"/>
        <v/>
      </c>
      <c r="AE960" s="23" t="str">
        <f t="shared" si="105"/>
        <v/>
      </c>
    </row>
    <row r="961" spans="2:31" x14ac:dyDescent="0.25">
      <c r="B961" s="18" t="str">
        <f t="shared" si="106"/>
        <v/>
      </c>
      <c r="C961" s="19"/>
      <c r="D961" s="19"/>
      <c r="E961" s="19"/>
      <c r="F961" s="20"/>
      <c r="G961" s="10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3"/>
        <v>0</v>
      </c>
      <c r="AC961" s="19">
        <f t="shared" si="104"/>
        <v>0</v>
      </c>
      <c r="AD961" s="23" t="str">
        <f t="shared" si="105"/>
        <v/>
      </c>
      <c r="AE961" s="23" t="str">
        <f t="shared" si="105"/>
        <v/>
      </c>
    </row>
    <row r="962" spans="2:31" x14ac:dyDescent="0.25">
      <c r="B962" s="18" t="str">
        <f t="shared" si="106"/>
        <v/>
      </c>
      <c r="C962" s="19"/>
      <c r="D962" s="19"/>
      <c r="E962" s="19"/>
      <c r="F962" s="20"/>
      <c r="G962" s="10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3"/>
        <v>0</v>
      </c>
      <c r="AC962" s="19">
        <f t="shared" si="104"/>
        <v>0</v>
      </c>
      <c r="AD962" s="23" t="str">
        <f t="shared" si="105"/>
        <v/>
      </c>
      <c r="AE962" s="23" t="str">
        <f t="shared" si="105"/>
        <v/>
      </c>
    </row>
    <row r="963" spans="2:31" x14ac:dyDescent="0.25">
      <c r="B963" s="18" t="str">
        <f t="shared" si="106"/>
        <v/>
      </c>
      <c r="C963" s="19"/>
      <c r="D963" s="19"/>
      <c r="E963" s="19"/>
      <c r="F963" s="20"/>
      <c r="G963" s="10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3"/>
        <v>0</v>
      </c>
      <c r="AC963" s="19">
        <f t="shared" si="104"/>
        <v>0</v>
      </c>
      <c r="AD963" s="23" t="str">
        <f t="shared" si="105"/>
        <v/>
      </c>
      <c r="AE963" s="23" t="str">
        <f t="shared" si="105"/>
        <v/>
      </c>
    </row>
    <row r="964" spans="2:31" x14ac:dyDescent="0.25">
      <c r="B964" s="18" t="str">
        <f t="shared" si="106"/>
        <v/>
      </c>
      <c r="C964" s="19"/>
      <c r="D964" s="19"/>
      <c r="E964" s="19"/>
      <c r="F964" s="20"/>
      <c r="G964" s="10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3"/>
        <v>0</v>
      </c>
      <c r="AC964" s="19">
        <f t="shared" si="104"/>
        <v>0</v>
      </c>
      <c r="AD964" s="23" t="str">
        <f t="shared" si="105"/>
        <v/>
      </c>
      <c r="AE964" s="23" t="str">
        <f t="shared" si="105"/>
        <v/>
      </c>
    </row>
    <row r="965" spans="2:31" x14ac:dyDescent="0.25">
      <c r="B965" s="18" t="str">
        <f t="shared" si="106"/>
        <v/>
      </c>
      <c r="C965" s="19"/>
      <c r="D965" s="19"/>
      <c r="E965" s="19"/>
      <c r="F965" s="20"/>
      <c r="G965" s="10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3"/>
        <v>0</v>
      </c>
      <c r="AC965" s="19">
        <f t="shared" si="104"/>
        <v>0</v>
      </c>
      <c r="AD965" s="23" t="str">
        <f t="shared" si="105"/>
        <v/>
      </c>
      <c r="AE965" s="23" t="str">
        <f t="shared" si="105"/>
        <v/>
      </c>
    </row>
    <row r="966" spans="2:31" x14ac:dyDescent="0.25">
      <c r="B966" s="18" t="str">
        <f t="shared" si="106"/>
        <v/>
      </c>
      <c r="C966" s="19"/>
      <c r="D966" s="19"/>
      <c r="E966" s="19"/>
      <c r="F966" s="20"/>
      <c r="G966" s="10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3"/>
        <v>0</v>
      </c>
      <c r="AC966" s="19">
        <f t="shared" si="104"/>
        <v>0</v>
      </c>
      <c r="AD966" s="23" t="str">
        <f t="shared" si="105"/>
        <v/>
      </c>
      <c r="AE966" s="23" t="str">
        <f t="shared" si="105"/>
        <v/>
      </c>
    </row>
    <row r="967" spans="2:31" x14ac:dyDescent="0.25">
      <c r="B967" s="18" t="str">
        <f t="shared" si="106"/>
        <v/>
      </c>
      <c r="C967" s="19"/>
      <c r="D967" s="19"/>
      <c r="E967" s="19"/>
      <c r="F967" s="20"/>
      <c r="G967" s="10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3"/>
        <v>0</v>
      </c>
      <c r="AC967" s="19">
        <f t="shared" si="104"/>
        <v>0</v>
      </c>
      <c r="AD967" s="23" t="str">
        <f t="shared" si="105"/>
        <v/>
      </c>
      <c r="AE967" s="23" t="str">
        <f t="shared" si="105"/>
        <v/>
      </c>
    </row>
    <row r="968" spans="2:31" x14ac:dyDescent="0.25">
      <c r="B968" s="18" t="str">
        <f t="shared" si="106"/>
        <v/>
      </c>
      <c r="C968" s="19"/>
      <c r="D968" s="19"/>
      <c r="E968" s="19"/>
      <c r="F968" s="20"/>
      <c r="G968" s="10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3"/>
        <v>0</v>
      </c>
      <c r="AC968" s="19">
        <f t="shared" si="104"/>
        <v>0</v>
      </c>
      <c r="AD968" s="23" t="str">
        <f t="shared" si="105"/>
        <v/>
      </c>
      <c r="AE968" s="23" t="str">
        <f t="shared" si="105"/>
        <v/>
      </c>
    </row>
    <row r="969" spans="2:31" x14ac:dyDescent="0.25">
      <c r="B969" s="18" t="str">
        <f t="shared" si="106"/>
        <v/>
      </c>
      <c r="C969" s="19"/>
      <c r="D969" s="19"/>
      <c r="E969" s="19"/>
      <c r="F969" s="20"/>
      <c r="G969" s="10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3"/>
        <v>0</v>
      </c>
      <c r="AC969" s="19">
        <f t="shared" si="104"/>
        <v>0</v>
      </c>
      <c r="AD969" s="23" t="str">
        <f t="shared" si="105"/>
        <v/>
      </c>
      <c r="AE969" s="23" t="str">
        <f t="shared" si="105"/>
        <v/>
      </c>
    </row>
    <row r="970" spans="2:31" x14ac:dyDescent="0.25">
      <c r="B970" s="18" t="str">
        <f t="shared" si="106"/>
        <v/>
      </c>
      <c r="C970" s="19"/>
      <c r="D970" s="19"/>
      <c r="E970" s="19"/>
      <c r="F970" s="20"/>
      <c r="G970" s="10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3"/>
        <v>0</v>
      </c>
      <c r="AC970" s="19">
        <f t="shared" si="104"/>
        <v>0</v>
      </c>
      <c r="AD970" s="23" t="str">
        <f t="shared" si="105"/>
        <v/>
      </c>
      <c r="AE970" s="23" t="str">
        <f t="shared" si="105"/>
        <v/>
      </c>
    </row>
    <row r="971" spans="2:31" x14ac:dyDescent="0.25">
      <c r="B971" s="18" t="str">
        <f t="shared" si="106"/>
        <v/>
      </c>
      <c r="C971" s="19"/>
      <c r="D971" s="19"/>
      <c r="E971" s="19"/>
      <c r="F971" s="20"/>
      <c r="G971" s="10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3"/>
        <v>0</v>
      </c>
      <c r="AC971" s="19">
        <f t="shared" si="104"/>
        <v>0</v>
      </c>
      <c r="AD971" s="23" t="str">
        <f t="shared" si="105"/>
        <v/>
      </c>
      <c r="AE971" s="23" t="str">
        <f t="shared" si="105"/>
        <v/>
      </c>
    </row>
    <row r="972" spans="2:31" x14ac:dyDescent="0.25">
      <c r="B972" s="18" t="str">
        <f t="shared" si="106"/>
        <v/>
      </c>
      <c r="C972" s="19"/>
      <c r="D972" s="19"/>
      <c r="E972" s="19"/>
      <c r="F972" s="20"/>
      <c r="G972" s="10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3"/>
        <v>0</v>
      </c>
      <c r="AC972" s="19">
        <f t="shared" si="104"/>
        <v>0</v>
      </c>
      <c r="AD972" s="23" t="str">
        <f t="shared" si="105"/>
        <v/>
      </c>
      <c r="AE972" s="23" t="str">
        <f t="shared" si="105"/>
        <v/>
      </c>
    </row>
    <row r="973" spans="2:31" x14ac:dyDescent="0.25">
      <c r="B973" s="18" t="str">
        <f t="shared" si="106"/>
        <v/>
      </c>
      <c r="C973" s="19"/>
      <c r="D973" s="19"/>
      <c r="E973" s="19"/>
      <c r="F973" s="20"/>
      <c r="G973" s="10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3"/>
        <v>0</v>
      </c>
      <c r="AC973" s="19">
        <f t="shared" si="104"/>
        <v>0</v>
      </c>
      <c r="AD973" s="23" t="str">
        <f t="shared" si="105"/>
        <v/>
      </c>
      <c r="AE973" s="23" t="str">
        <f t="shared" si="105"/>
        <v/>
      </c>
    </row>
    <row r="974" spans="2:31" x14ac:dyDescent="0.25">
      <c r="B974" s="18" t="str">
        <f t="shared" si="106"/>
        <v/>
      </c>
      <c r="C974" s="19"/>
      <c r="D974" s="19"/>
      <c r="E974" s="19"/>
      <c r="F974" s="20"/>
      <c r="G974" s="10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3"/>
        <v>0</v>
      </c>
      <c r="AC974" s="19">
        <f t="shared" si="104"/>
        <v>0</v>
      </c>
      <c r="AD974" s="23" t="str">
        <f t="shared" si="105"/>
        <v/>
      </c>
      <c r="AE974" s="23" t="str">
        <f t="shared" si="105"/>
        <v/>
      </c>
    </row>
    <row r="975" spans="2:31" x14ac:dyDescent="0.25">
      <c r="B975" s="18" t="str">
        <f t="shared" si="106"/>
        <v/>
      </c>
      <c r="C975" s="19"/>
      <c r="D975" s="19"/>
      <c r="E975" s="19"/>
      <c r="F975" s="20"/>
      <c r="G975" s="10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3"/>
        <v>0</v>
      </c>
      <c r="AC975" s="19">
        <f t="shared" si="104"/>
        <v>0</v>
      </c>
      <c r="AD975" s="23" t="str">
        <f t="shared" si="105"/>
        <v/>
      </c>
      <c r="AE975" s="23" t="str">
        <f t="shared" si="105"/>
        <v/>
      </c>
    </row>
    <row r="976" spans="2:31" x14ac:dyDescent="0.25">
      <c r="B976" s="18" t="str">
        <f t="shared" si="106"/>
        <v/>
      </c>
      <c r="C976" s="19"/>
      <c r="D976" s="19"/>
      <c r="E976" s="19"/>
      <c r="F976" s="20"/>
      <c r="G976" s="10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3"/>
        <v>0</v>
      </c>
      <c r="AC976" s="19">
        <f t="shared" si="104"/>
        <v>0</v>
      </c>
      <c r="AD976" s="23" t="str">
        <f t="shared" si="105"/>
        <v/>
      </c>
      <c r="AE976" s="23" t="str">
        <f t="shared" si="105"/>
        <v/>
      </c>
    </row>
    <row r="977" spans="2:31" x14ac:dyDescent="0.25">
      <c r="B977" s="18" t="str">
        <f t="shared" si="106"/>
        <v/>
      </c>
      <c r="C977" s="19"/>
      <c r="D977" s="19"/>
      <c r="E977" s="19"/>
      <c r="F977" s="20"/>
      <c r="G977" s="10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3"/>
        <v>0</v>
      </c>
      <c r="AC977" s="19">
        <f t="shared" si="104"/>
        <v>0</v>
      </c>
      <c r="AD977" s="23" t="str">
        <f t="shared" si="105"/>
        <v/>
      </c>
      <c r="AE977" s="23" t="str">
        <f t="shared" si="105"/>
        <v/>
      </c>
    </row>
    <row r="978" spans="2:31" x14ac:dyDescent="0.25">
      <c r="B978" s="18" t="str">
        <f t="shared" si="106"/>
        <v/>
      </c>
      <c r="C978" s="19"/>
      <c r="D978" s="19"/>
      <c r="E978" s="19"/>
      <c r="F978" s="20"/>
      <c r="G978" s="10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3"/>
        <v>0</v>
      </c>
      <c r="AC978" s="19">
        <f t="shared" si="104"/>
        <v>0</v>
      </c>
      <c r="AD978" s="23" t="str">
        <f t="shared" si="105"/>
        <v/>
      </c>
      <c r="AE978" s="23" t="str">
        <f t="shared" si="105"/>
        <v/>
      </c>
    </row>
    <row r="979" spans="2:31" x14ac:dyDescent="0.25">
      <c r="B979" s="18" t="str">
        <f t="shared" si="106"/>
        <v/>
      </c>
      <c r="C979" s="19"/>
      <c r="D979" s="19"/>
      <c r="E979" s="19"/>
      <c r="F979" s="20"/>
      <c r="G979" s="10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3"/>
        <v>0</v>
      </c>
      <c r="AC979" s="19">
        <f t="shared" si="104"/>
        <v>0</v>
      </c>
      <c r="AD979" s="23" t="str">
        <f t="shared" si="105"/>
        <v/>
      </c>
      <c r="AE979" s="23" t="str">
        <f t="shared" si="105"/>
        <v/>
      </c>
    </row>
    <row r="980" spans="2:31" x14ac:dyDescent="0.25">
      <c r="B980" s="18" t="str">
        <f t="shared" si="106"/>
        <v/>
      </c>
      <c r="C980" s="19"/>
      <c r="D980" s="19"/>
      <c r="E980" s="19"/>
      <c r="F980" s="20"/>
      <c r="G980" s="10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3"/>
        <v>0</v>
      </c>
      <c r="AC980" s="19">
        <f t="shared" si="104"/>
        <v>0</v>
      </c>
      <c r="AD980" s="23" t="str">
        <f t="shared" si="105"/>
        <v/>
      </c>
      <c r="AE980" s="23" t="str">
        <f t="shared" si="105"/>
        <v/>
      </c>
    </row>
    <row r="981" spans="2:31" x14ac:dyDescent="0.25">
      <c r="B981" s="18" t="str">
        <f t="shared" si="106"/>
        <v/>
      </c>
      <c r="C981" s="19"/>
      <c r="D981" s="19"/>
      <c r="E981" s="19"/>
      <c r="F981" s="20"/>
      <c r="G981" s="10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3"/>
        <v>0</v>
      </c>
      <c r="AC981" s="19">
        <f t="shared" si="104"/>
        <v>0</v>
      </c>
      <c r="AD981" s="23" t="str">
        <f t="shared" si="105"/>
        <v/>
      </c>
      <c r="AE981" s="23" t="str">
        <f t="shared" si="105"/>
        <v/>
      </c>
    </row>
    <row r="982" spans="2:31" x14ac:dyDescent="0.25">
      <c r="B982" s="18" t="str">
        <f t="shared" si="106"/>
        <v/>
      </c>
      <c r="C982" s="19"/>
      <c r="D982" s="19"/>
      <c r="E982" s="19"/>
      <c r="F982" s="20"/>
      <c r="G982" s="10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3"/>
        <v>0</v>
      </c>
      <c r="AC982" s="19">
        <f t="shared" si="104"/>
        <v>0</v>
      </c>
      <c r="AD982" s="23" t="str">
        <f t="shared" si="105"/>
        <v/>
      </c>
      <c r="AE982" s="23" t="str">
        <f t="shared" si="105"/>
        <v/>
      </c>
    </row>
    <row r="983" spans="2:31" x14ac:dyDescent="0.25">
      <c r="B983" s="18" t="str">
        <f t="shared" si="106"/>
        <v/>
      </c>
      <c r="C983" s="19"/>
      <c r="D983" s="19"/>
      <c r="E983" s="19"/>
      <c r="F983" s="20"/>
      <c r="G983" s="10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3"/>
        <v>0</v>
      </c>
      <c r="AC983" s="19">
        <f t="shared" si="104"/>
        <v>0</v>
      </c>
      <c r="AD983" s="23" t="str">
        <f t="shared" si="105"/>
        <v/>
      </c>
      <c r="AE983" s="23" t="str">
        <f t="shared" si="105"/>
        <v/>
      </c>
    </row>
    <row r="984" spans="2:31" x14ac:dyDescent="0.25">
      <c r="B984" s="18" t="str">
        <f t="shared" si="106"/>
        <v/>
      </c>
      <c r="C984" s="19"/>
      <c r="D984" s="19"/>
      <c r="E984" s="19"/>
      <c r="F984" s="20"/>
      <c r="G984" s="10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0">IF(M984&lt;&gt;0,1,0)</f>
        <v>0</v>
      </c>
      <c r="AC984" s="19">
        <f t="shared" ref="AC984:AC1022" si="111">IF(N984&lt;&gt;0,1,0)</f>
        <v>0</v>
      </c>
      <c r="AD984" s="23" t="str">
        <f t="shared" ref="AD984:AE1022" si="112">IF(W984&lt;&gt;"",$H984*W984,"")</f>
        <v/>
      </c>
      <c r="AE984" s="23" t="str">
        <f t="shared" si="112"/>
        <v/>
      </c>
    </row>
    <row r="985" spans="2:31" x14ac:dyDescent="0.25">
      <c r="B985" s="18" t="str">
        <f t="shared" si="106"/>
        <v/>
      </c>
      <c r="C985" s="19"/>
      <c r="D985" s="19"/>
      <c r="E985" s="19"/>
      <c r="F985" s="20"/>
      <c r="G985" s="10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0"/>
        <v>0</v>
      </c>
      <c r="AC985" s="19">
        <f t="shared" si="111"/>
        <v>0</v>
      </c>
      <c r="AD985" s="23" t="str">
        <f t="shared" si="112"/>
        <v/>
      </c>
      <c r="AE985" s="23" t="str">
        <f t="shared" si="112"/>
        <v/>
      </c>
    </row>
    <row r="986" spans="2:31" x14ac:dyDescent="0.25">
      <c r="B986" s="18" t="str">
        <f t="shared" si="106"/>
        <v/>
      </c>
      <c r="C986" s="19"/>
      <c r="D986" s="19"/>
      <c r="E986" s="19"/>
      <c r="F986" s="20"/>
      <c r="G986" s="10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0"/>
        <v>0</v>
      </c>
      <c r="AC986" s="19">
        <f t="shared" si="111"/>
        <v>0</v>
      </c>
      <c r="AD986" s="23" t="str">
        <f t="shared" si="112"/>
        <v/>
      </c>
      <c r="AE986" s="23" t="str">
        <f t="shared" si="112"/>
        <v/>
      </c>
    </row>
    <row r="987" spans="2:31" x14ac:dyDescent="0.25">
      <c r="B987" s="18" t="str">
        <f t="shared" si="106"/>
        <v/>
      </c>
      <c r="C987" s="19"/>
      <c r="D987" s="19"/>
      <c r="E987" s="19"/>
      <c r="F987" s="20"/>
      <c r="G987" s="10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0"/>
        <v>0</v>
      </c>
      <c r="AC987" s="19">
        <f t="shared" si="111"/>
        <v>0</v>
      </c>
      <c r="AD987" s="23" t="str">
        <f t="shared" si="112"/>
        <v/>
      </c>
      <c r="AE987" s="23" t="str">
        <f t="shared" si="112"/>
        <v/>
      </c>
    </row>
    <row r="988" spans="2:31" x14ac:dyDescent="0.25">
      <c r="B988" s="18" t="str">
        <f t="shared" si="106"/>
        <v/>
      </c>
      <c r="C988" s="19"/>
      <c r="D988" s="19"/>
      <c r="E988" s="19"/>
      <c r="F988" s="20"/>
      <c r="G988" s="10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0"/>
        <v>0</v>
      </c>
      <c r="AC988" s="19">
        <f t="shared" si="111"/>
        <v>0</v>
      </c>
      <c r="AD988" s="23" t="str">
        <f t="shared" si="112"/>
        <v/>
      </c>
      <c r="AE988" s="23" t="str">
        <f t="shared" si="112"/>
        <v/>
      </c>
    </row>
    <row r="989" spans="2:31" x14ac:dyDescent="0.25">
      <c r="B989" s="18" t="str">
        <f t="shared" si="106"/>
        <v/>
      </c>
      <c r="C989" s="19"/>
      <c r="D989" s="19"/>
      <c r="E989" s="19"/>
      <c r="F989" s="20"/>
      <c r="G989" s="10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0"/>
        <v>0</v>
      </c>
      <c r="AC989" s="19">
        <f t="shared" si="111"/>
        <v>0</v>
      </c>
      <c r="AD989" s="23" t="str">
        <f t="shared" si="112"/>
        <v/>
      </c>
      <c r="AE989" s="23" t="str">
        <f t="shared" si="112"/>
        <v/>
      </c>
    </row>
    <row r="990" spans="2:31" x14ac:dyDescent="0.25">
      <c r="B990" s="18" t="str">
        <f t="shared" ref="B990:B1022" si="113">IF(G990="","",B989+1)</f>
        <v/>
      </c>
      <c r="C990" s="19"/>
      <c r="D990" s="19"/>
      <c r="E990" s="19"/>
      <c r="F990" s="20"/>
      <c r="G990" s="10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0"/>
        <v>0</v>
      </c>
      <c r="AC990" s="19">
        <f t="shared" si="111"/>
        <v>0</v>
      </c>
      <c r="AD990" s="23" t="str">
        <f t="shared" si="112"/>
        <v/>
      </c>
      <c r="AE990" s="23" t="str">
        <f t="shared" si="112"/>
        <v/>
      </c>
    </row>
    <row r="991" spans="2:31" x14ac:dyDescent="0.25">
      <c r="B991" s="18" t="str">
        <f t="shared" si="113"/>
        <v/>
      </c>
      <c r="C991" s="19"/>
      <c r="D991" s="19"/>
      <c r="E991" s="19"/>
      <c r="F991" s="20"/>
      <c r="G991" s="10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0"/>
        <v>0</v>
      </c>
      <c r="AC991" s="19">
        <f t="shared" si="111"/>
        <v>0</v>
      </c>
      <c r="AD991" s="23" t="str">
        <f t="shared" si="112"/>
        <v/>
      </c>
      <c r="AE991" s="23" t="str">
        <f t="shared" si="112"/>
        <v/>
      </c>
    </row>
    <row r="992" spans="2:31" x14ac:dyDescent="0.25">
      <c r="B992" s="18" t="str">
        <f t="shared" si="113"/>
        <v/>
      </c>
      <c r="C992" s="19"/>
      <c r="D992" s="19"/>
      <c r="E992" s="19"/>
      <c r="F992" s="20"/>
      <c r="G992" s="10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0"/>
        <v>0</v>
      </c>
      <c r="AC992" s="19">
        <f t="shared" si="111"/>
        <v>0</v>
      </c>
      <c r="AD992" s="23" t="str">
        <f t="shared" si="112"/>
        <v/>
      </c>
      <c r="AE992" s="23" t="str">
        <f t="shared" si="112"/>
        <v/>
      </c>
    </row>
    <row r="993" spans="2:31" x14ac:dyDescent="0.25">
      <c r="B993" s="18" t="str">
        <f t="shared" si="113"/>
        <v/>
      </c>
      <c r="C993" s="19"/>
      <c r="D993" s="19"/>
      <c r="E993" s="19"/>
      <c r="F993" s="20"/>
      <c r="G993" s="10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0"/>
        <v>0</v>
      </c>
      <c r="AC993" s="19">
        <f t="shared" si="111"/>
        <v>0</v>
      </c>
      <c r="AD993" s="23" t="str">
        <f t="shared" si="112"/>
        <v/>
      </c>
      <c r="AE993" s="23" t="str">
        <f t="shared" si="112"/>
        <v/>
      </c>
    </row>
    <row r="994" spans="2:31" x14ac:dyDescent="0.25">
      <c r="B994" s="18" t="str">
        <f t="shared" si="113"/>
        <v/>
      </c>
      <c r="C994" s="19"/>
      <c r="D994" s="19"/>
      <c r="E994" s="19"/>
      <c r="F994" s="20"/>
      <c r="G994" s="10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0"/>
        <v>0</v>
      </c>
      <c r="AC994" s="19">
        <f t="shared" si="111"/>
        <v>0</v>
      </c>
      <c r="AD994" s="23" t="str">
        <f t="shared" si="112"/>
        <v/>
      </c>
      <c r="AE994" s="23" t="str">
        <f t="shared" si="112"/>
        <v/>
      </c>
    </row>
    <row r="995" spans="2:31" x14ac:dyDescent="0.25">
      <c r="B995" s="18" t="str">
        <f t="shared" si="113"/>
        <v/>
      </c>
      <c r="C995" s="19"/>
      <c r="D995" s="19"/>
      <c r="E995" s="19"/>
      <c r="F995" s="20"/>
      <c r="G995" s="10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0"/>
        <v>0</v>
      </c>
      <c r="AC995" s="19">
        <f t="shared" si="111"/>
        <v>0</v>
      </c>
      <c r="AD995" s="23" t="str">
        <f t="shared" si="112"/>
        <v/>
      </c>
      <c r="AE995" s="23" t="str">
        <f t="shared" si="112"/>
        <v/>
      </c>
    </row>
    <row r="996" spans="2:31" x14ac:dyDescent="0.25">
      <c r="B996" s="18" t="str">
        <f t="shared" si="113"/>
        <v/>
      </c>
      <c r="C996" s="19"/>
      <c r="D996" s="19"/>
      <c r="E996" s="19"/>
      <c r="F996" s="20"/>
      <c r="G996" s="10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0"/>
        <v>0</v>
      </c>
      <c r="AC996" s="19">
        <f t="shared" si="111"/>
        <v>0</v>
      </c>
      <c r="AD996" s="23" t="str">
        <f t="shared" si="112"/>
        <v/>
      </c>
      <c r="AE996" s="23" t="str">
        <f t="shared" si="112"/>
        <v/>
      </c>
    </row>
    <row r="997" spans="2:31" x14ac:dyDescent="0.25">
      <c r="B997" s="18" t="str">
        <f t="shared" si="113"/>
        <v/>
      </c>
      <c r="C997" s="19"/>
      <c r="D997" s="19"/>
      <c r="E997" s="19"/>
      <c r="F997" s="20"/>
      <c r="G997" s="10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0"/>
        <v>0</v>
      </c>
      <c r="AC997" s="19">
        <f t="shared" si="111"/>
        <v>0</v>
      </c>
      <c r="AD997" s="23" t="str">
        <f t="shared" si="112"/>
        <v/>
      </c>
      <c r="AE997" s="23" t="str">
        <f t="shared" si="112"/>
        <v/>
      </c>
    </row>
    <row r="998" spans="2:31" x14ac:dyDescent="0.25">
      <c r="B998" s="18" t="str">
        <f t="shared" si="113"/>
        <v/>
      </c>
      <c r="C998" s="19"/>
      <c r="D998" s="19"/>
      <c r="E998" s="19"/>
      <c r="F998" s="20"/>
      <c r="G998" s="10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0"/>
        <v>0</v>
      </c>
      <c r="AC998" s="19">
        <f t="shared" si="111"/>
        <v>0</v>
      </c>
      <c r="AD998" s="23" t="str">
        <f t="shared" si="112"/>
        <v/>
      </c>
      <c r="AE998" s="23" t="str">
        <f t="shared" si="112"/>
        <v/>
      </c>
    </row>
    <row r="999" spans="2:31" x14ac:dyDescent="0.25">
      <c r="B999" s="18" t="str">
        <f t="shared" si="113"/>
        <v/>
      </c>
      <c r="C999" s="19"/>
      <c r="D999" s="19"/>
      <c r="E999" s="19"/>
      <c r="F999" s="20"/>
      <c r="G999" s="10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0"/>
        <v>0</v>
      </c>
      <c r="AC999" s="19">
        <f t="shared" si="111"/>
        <v>0</v>
      </c>
      <c r="AD999" s="23" t="str">
        <f t="shared" si="112"/>
        <v/>
      </c>
      <c r="AE999" s="23" t="str">
        <f t="shared" si="112"/>
        <v/>
      </c>
    </row>
    <row r="1000" spans="2:31" x14ac:dyDescent="0.25">
      <c r="B1000" s="18" t="str">
        <f t="shared" si="113"/>
        <v/>
      </c>
      <c r="C1000" s="19"/>
      <c r="D1000" s="19"/>
      <c r="E1000" s="19"/>
      <c r="F1000" s="20"/>
      <c r="G1000" s="10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0"/>
        <v>0</v>
      </c>
      <c r="AC1000" s="19">
        <f t="shared" si="111"/>
        <v>0</v>
      </c>
      <c r="AD1000" s="23" t="str">
        <f t="shared" si="112"/>
        <v/>
      </c>
      <c r="AE1000" s="23" t="str">
        <f t="shared" si="112"/>
        <v/>
      </c>
    </row>
    <row r="1001" spans="2:31" x14ac:dyDescent="0.25">
      <c r="B1001" s="18" t="str">
        <f t="shared" si="113"/>
        <v/>
      </c>
      <c r="C1001" s="19"/>
      <c r="D1001" s="19"/>
      <c r="E1001" s="19"/>
      <c r="F1001" s="20"/>
      <c r="G1001" s="10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0"/>
        <v>0</v>
      </c>
      <c r="AC1001" s="19">
        <f t="shared" si="111"/>
        <v>0</v>
      </c>
      <c r="AD1001" s="23" t="str">
        <f t="shared" si="112"/>
        <v/>
      </c>
      <c r="AE1001" s="23" t="str">
        <f t="shared" si="112"/>
        <v/>
      </c>
    </row>
    <row r="1002" spans="2:31" x14ac:dyDescent="0.25">
      <c r="B1002" s="18" t="str">
        <f t="shared" si="113"/>
        <v/>
      </c>
      <c r="C1002" s="19"/>
      <c r="D1002" s="19"/>
      <c r="E1002" s="19"/>
      <c r="F1002" s="20"/>
      <c r="G1002" s="10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0"/>
        <v>0</v>
      </c>
      <c r="AC1002" s="19">
        <f t="shared" si="111"/>
        <v>0</v>
      </c>
      <c r="AD1002" s="23" t="str">
        <f t="shared" si="112"/>
        <v/>
      </c>
      <c r="AE1002" s="23" t="str">
        <f t="shared" si="112"/>
        <v/>
      </c>
    </row>
    <row r="1003" spans="2:31" x14ac:dyDescent="0.25">
      <c r="B1003" s="18" t="str">
        <f t="shared" si="113"/>
        <v/>
      </c>
      <c r="C1003" s="19"/>
      <c r="D1003" s="19"/>
      <c r="E1003" s="19"/>
      <c r="F1003" s="20"/>
      <c r="G1003" s="10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0"/>
        <v>0</v>
      </c>
      <c r="AC1003" s="19">
        <f t="shared" si="111"/>
        <v>0</v>
      </c>
      <c r="AD1003" s="23" t="str">
        <f t="shared" si="112"/>
        <v/>
      </c>
      <c r="AE1003" s="23" t="str">
        <f t="shared" si="112"/>
        <v/>
      </c>
    </row>
    <row r="1004" spans="2:31" x14ac:dyDescent="0.25">
      <c r="B1004" s="18" t="str">
        <f t="shared" si="113"/>
        <v/>
      </c>
      <c r="C1004" s="19"/>
      <c r="D1004" s="19"/>
      <c r="E1004" s="19"/>
      <c r="F1004" s="20"/>
      <c r="G1004" s="10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0"/>
        <v>0</v>
      </c>
      <c r="AC1004" s="19">
        <f t="shared" si="111"/>
        <v>0</v>
      </c>
      <c r="AD1004" s="23" t="str">
        <f t="shared" si="112"/>
        <v/>
      </c>
      <c r="AE1004" s="23" t="str">
        <f t="shared" si="112"/>
        <v/>
      </c>
    </row>
    <row r="1005" spans="2:31" x14ac:dyDescent="0.25">
      <c r="B1005" s="18" t="str">
        <f t="shared" si="113"/>
        <v/>
      </c>
      <c r="C1005" s="19"/>
      <c r="D1005" s="19"/>
      <c r="E1005" s="19"/>
      <c r="F1005" s="20"/>
      <c r="G1005" s="10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0"/>
        <v>0</v>
      </c>
      <c r="AC1005" s="19">
        <f t="shared" si="111"/>
        <v>0</v>
      </c>
      <c r="AD1005" s="23" t="str">
        <f t="shared" si="112"/>
        <v/>
      </c>
      <c r="AE1005" s="23" t="str">
        <f t="shared" si="112"/>
        <v/>
      </c>
    </row>
    <row r="1006" spans="2:31" x14ac:dyDescent="0.25">
      <c r="B1006" s="18" t="str">
        <f t="shared" si="113"/>
        <v/>
      </c>
      <c r="C1006" s="19"/>
      <c r="D1006" s="19"/>
      <c r="E1006" s="19"/>
      <c r="F1006" s="20"/>
      <c r="G1006" s="10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0"/>
        <v>0</v>
      </c>
      <c r="AC1006" s="19">
        <f t="shared" si="111"/>
        <v>0</v>
      </c>
      <c r="AD1006" s="23" t="str">
        <f t="shared" si="112"/>
        <v/>
      </c>
      <c r="AE1006" s="23" t="str">
        <f t="shared" si="112"/>
        <v/>
      </c>
    </row>
    <row r="1007" spans="2:31" x14ac:dyDescent="0.25">
      <c r="B1007" s="18" t="str">
        <f t="shared" si="113"/>
        <v/>
      </c>
      <c r="C1007" s="19"/>
      <c r="D1007" s="19"/>
      <c r="E1007" s="19"/>
      <c r="F1007" s="20"/>
      <c r="G1007" s="10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0"/>
        <v>0</v>
      </c>
      <c r="AC1007" s="19">
        <f t="shared" si="111"/>
        <v>0</v>
      </c>
      <c r="AD1007" s="23" t="str">
        <f t="shared" si="112"/>
        <v/>
      </c>
      <c r="AE1007" s="23" t="str">
        <f t="shared" si="112"/>
        <v/>
      </c>
    </row>
    <row r="1008" spans="2:31" x14ac:dyDescent="0.25">
      <c r="B1008" s="18" t="str">
        <f t="shared" si="113"/>
        <v/>
      </c>
      <c r="C1008" s="19"/>
      <c r="D1008" s="19"/>
      <c r="E1008" s="19"/>
      <c r="F1008" s="20"/>
      <c r="G1008" s="10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0"/>
        <v>0</v>
      </c>
      <c r="AC1008" s="19">
        <f t="shared" si="111"/>
        <v>0</v>
      </c>
      <c r="AD1008" s="23" t="str">
        <f t="shared" si="112"/>
        <v/>
      </c>
      <c r="AE1008" s="23" t="str">
        <f t="shared" si="112"/>
        <v/>
      </c>
    </row>
    <row r="1009" spans="2:31" x14ac:dyDescent="0.25">
      <c r="B1009" s="18" t="str">
        <f t="shared" si="113"/>
        <v/>
      </c>
      <c r="C1009" s="19"/>
      <c r="D1009" s="19"/>
      <c r="E1009" s="19"/>
      <c r="F1009" s="20"/>
      <c r="G1009" s="10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0"/>
        <v>0</v>
      </c>
      <c r="AC1009" s="19">
        <f t="shared" si="111"/>
        <v>0</v>
      </c>
      <c r="AD1009" s="23" t="str">
        <f t="shared" si="112"/>
        <v/>
      </c>
      <c r="AE1009" s="23" t="str">
        <f t="shared" si="112"/>
        <v/>
      </c>
    </row>
    <row r="1010" spans="2:31" x14ac:dyDescent="0.25">
      <c r="B1010" s="18" t="str">
        <f t="shared" si="113"/>
        <v/>
      </c>
      <c r="C1010" s="19"/>
      <c r="D1010" s="19"/>
      <c r="E1010" s="19"/>
      <c r="F1010" s="20"/>
      <c r="G1010" s="10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0"/>
        <v>0</v>
      </c>
      <c r="AC1010" s="19">
        <f t="shared" si="111"/>
        <v>0</v>
      </c>
      <c r="AD1010" s="23" t="str">
        <f t="shared" si="112"/>
        <v/>
      </c>
      <c r="AE1010" s="23" t="str">
        <f t="shared" si="112"/>
        <v/>
      </c>
    </row>
    <row r="1011" spans="2:31" x14ac:dyDescent="0.25">
      <c r="B1011" s="18" t="str">
        <f t="shared" si="113"/>
        <v/>
      </c>
      <c r="C1011" s="19"/>
      <c r="D1011" s="19"/>
      <c r="E1011" s="19"/>
      <c r="F1011" s="20"/>
      <c r="G1011" s="10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0"/>
        <v>0</v>
      </c>
      <c r="AC1011" s="19">
        <f t="shared" si="111"/>
        <v>0</v>
      </c>
      <c r="AD1011" s="23" t="str">
        <f t="shared" si="112"/>
        <v/>
      </c>
      <c r="AE1011" s="23" t="str">
        <f t="shared" si="112"/>
        <v/>
      </c>
    </row>
    <row r="1012" spans="2:31" x14ac:dyDescent="0.25">
      <c r="B1012" s="18" t="str">
        <f t="shared" si="113"/>
        <v/>
      </c>
      <c r="C1012" s="19"/>
      <c r="D1012" s="19"/>
      <c r="E1012" s="19"/>
      <c r="F1012" s="20"/>
      <c r="G1012" s="10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0"/>
        <v>0</v>
      </c>
      <c r="AC1012" s="19">
        <f t="shared" si="111"/>
        <v>0</v>
      </c>
      <c r="AD1012" s="23" t="str">
        <f t="shared" si="112"/>
        <v/>
      </c>
      <c r="AE1012" s="23" t="str">
        <f t="shared" si="112"/>
        <v/>
      </c>
    </row>
    <row r="1013" spans="2:31" x14ac:dyDescent="0.25">
      <c r="B1013" s="18" t="str">
        <f t="shared" si="113"/>
        <v/>
      </c>
      <c r="C1013" s="19"/>
      <c r="D1013" s="19"/>
      <c r="E1013" s="19"/>
      <c r="F1013" s="20"/>
      <c r="G1013" s="10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0"/>
        <v>0</v>
      </c>
      <c r="AC1013" s="19">
        <f t="shared" si="111"/>
        <v>0</v>
      </c>
      <c r="AD1013" s="23" t="str">
        <f t="shared" si="112"/>
        <v/>
      </c>
      <c r="AE1013" s="23" t="str">
        <f t="shared" si="112"/>
        <v/>
      </c>
    </row>
    <row r="1014" spans="2:31" x14ac:dyDescent="0.25">
      <c r="B1014" s="18" t="str">
        <f t="shared" si="113"/>
        <v/>
      </c>
      <c r="C1014" s="19"/>
      <c r="D1014" s="19"/>
      <c r="E1014" s="19"/>
      <c r="F1014" s="20"/>
      <c r="G1014" s="10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0"/>
        <v>0</v>
      </c>
      <c r="AC1014" s="19">
        <f t="shared" si="111"/>
        <v>0</v>
      </c>
      <c r="AD1014" s="23" t="str">
        <f t="shared" si="112"/>
        <v/>
      </c>
      <c r="AE1014" s="23" t="str">
        <f t="shared" si="112"/>
        <v/>
      </c>
    </row>
    <row r="1015" spans="2:31" x14ac:dyDescent="0.25">
      <c r="B1015" s="18" t="str">
        <f t="shared" si="113"/>
        <v/>
      </c>
      <c r="C1015" s="19"/>
      <c r="D1015" s="19"/>
      <c r="E1015" s="19"/>
      <c r="F1015" s="20"/>
      <c r="G1015" s="10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0"/>
        <v>0</v>
      </c>
      <c r="AC1015" s="19">
        <f t="shared" si="111"/>
        <v>0</v>
      </c>
      <c r="AD1015" s="23" t="str">
        <f t="shared" si="112"/>
        <v/>
      </c>
      <c r="AE1015" s="23" t="str">
        <f t="shared" si="112"/>
        <v/>
      </c>
    </row>
    <row r="1016" spans="2:31" x14ac:dyDescent="0.25">
      <c r="B1016" s="18" t="str">
        <f t="shared" si="113"/>
        <v/>
      </c>
      <c r="C1016" s="19"/>
      <c r="D1016" s="19"/>
      <c r="E1016" s="19"/>
      <c r="F1016" s="20"/>
      <c r="G1016" s="10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0"/>
        <v>0</v>
      </c>
      <c r="AC1016" s="19">
        <f t="shared" si="111"/>
        <v>0</v>
      </c>
      <c r="AD1016" s="23" t="str">
        <f t="shared" si="112"/>
        <v/>
      </c>
      <c r="AE1016" s="23" t="str">
        <f t="shared" si="112"/>
        <v/>
      </c>
    </row>
    <row r="1017" spans="2:31" x14ac:dyDescent="0.25">
      <c r="B1017" s="18" t="str">
        <f t="shared" si="113"/>
        <v/>
      </c>
      <c r="C1017" s="19"/>
      <c r="D1017" s="19"/>
      <c r="E1017" s="19"/>
      <c r="F1017" s="20"/>
      <c r="G1017" s="10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0"/>
        <v>0</v>
      </c>
      <c r="AC1017" s="19">
        <f t="shared" si="111"/>
        <v>0</v>
      </c>
      <c r="AD1017" s="23" t="str">
        <f t="shared" si="112"/>
        <v/>
      </c>
      <c r="AE1017" s="23" t="str">
        <f t="shared" si="112"/>
        <v/>
      </c>
    </row>
    <row r="1018" spans="2:31" x14ac:dyDescent="0.25">
      <c r="B1018" s="18" t="str">
        <f t="shared" si="113"/>
        <v/>
      </c>
      <c r="C1018" s="19"/>
      <c r="D1018" s="19"/>
      <c r="E1018" s="19"/>
      <c r="F1018" s="20"/>
      <c r="G1018" s="10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0"/>
        <v>0</v>
      </c>
      <c r="AC1018" s="19">
        <f t="shared" si="111"/>
        <v>0</v>
      </c>
      <c r="AD1018" s="23" t="str">
        <f t="shared" si="112"/>
        <v/>
      </c>
      <c r="AE1018" s="23" t="str">
        <f t="shared" si="112"/>
        <v/>
      </c>
    </row>
    <row r="1019" spans="2:31" x14ac:dyDescent="0.25">
      <c r="B1019" s="18" t="str">
        <f t="shared" si="113"/>
        <v/>
      </c>
      <c r="C1019" s="19"/>
      <c r="D1019" s="19"/>
      <c r="E1019" s="19"/>
      <c r="F1019" s="20"/>
      <c r="G1019" s="10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0"/>
        <v>0</v>
      </c>
      <c r="AC1019" s="19">
        <f t="shared" si="111"/>
        <v>0</v>
      </c>
      <c r="AD1019" s="23" t="str">
        <f t="shared" si="112"/>
        <v/>
      </c>
      <c r="AE1019" s="23" t="str">
        <f t="shared" si="112"/>
        <v/>
      </c>
    </row>
    <row r="1020" spans="2:31" x14ac:dyDescent="0.25">
      <c r="B1020" s="18" t="str">
        <f t="shared" si="113"/>
        <v/>
      </c>
      <c r="C1020" s="19"/>
      <c r="D1020" s="19"/>
      <c r="E1020" s="19"/>
      <c r="F1020" s="20"/>
      <c r="G1020" s="10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0"/>
        <v>0</v>
      </c>
      <c r="AC1020" s="19">
        <f t="shared" si="111"/>
        <v>0</v>
      </c>
      <c r="AD1020" s="23" t="str">
        <f t="shared" si="112"/>
        <v/>
      </c>
      <c r="AE1020" s="23" t="str">
        <f t="shared" si="112"/>
        <v/>
      </c>
    </row>
    <row r="1021" spans="2:31" x14ac:dyDescent="0.25">
      <c r="B1021" s="18" t="str">
        <f t="shared" si="113"/>
        <v/>
      </c>
      <c r="C1021" s="19"/>
      <c r="D1021" s="19"/>
      <c r="E1021" s="19"/>
      <c r="F1021" s="20"/>
      <c r="G1021" s="10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0"/>
        <v>0</v>
      </c>
      <c r="AC1021" s="19">
        <f t="shared" si="111"/>
        <v>0</v>
      </c>
      <c r="AD1021" s="23" t="str">
        <f t="shared" si="112"/>
        <v/>
      </c>
      <c r="AE1021" s="23" t="str">
        <f t="shared" si="112"/>
        <v/>
      </c>
    </row>
    <row r="1022" spans="2:31" x14ac:dyDescent="0.25">
      <c r="B1022" s="18" t="str">
        <f t="shared" si="113"/>
        <v/>
      </c>
      <c r="C1022" s="19"/>
      <c r="D1022" s="19"/>
      <c r="E1022" s="19"/>
      <c r="F1022" s="20"/>
      <c r="G1022" s="10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0"/>
        <v>0</v>
      </c>
      <c r="AC1022" s="19">
        <f t="shared" si="111"/>
        <v>0</v>
      </c>
      <c r="AD1022" s="23" t="str">
        <f t="shared" si="112"/>
        <v/>
      </c>
      <c r="AE1022" s="23" t="str">
        <f t="shared" si="112"/>
        <v/>
      </c>
    </row>
  </sheetData>
  <sheetProtection algorithmName="SHA-512" hashValue="Wujt0HNrrOzyg/WhJEG/YYueeVrH/SaAJ1GZuaJYDmPdY2qLoJ1cX19DY4QOsTCF6EiXmHxhAJGMw7brAzL0ew==" saltValue="ON23jFjBcxL/1YGPBt4U1w==" spinCount="100000" sheet="1" objects="1" scenarios="1"/>
  <autoFilter ref="B22:AA1022" xr:uid="{00000000-0009-0000-0000-000002000000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22"/>
  <sheetViews>
    <sheetView showGridLines="0" zoomScaleNormal="100" workbookViewId="0">
      <selection activeCell="N40" sqref="N40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5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44" t="s">
        <v>133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79"/>
      <c r="E3" s="89"/>
      <c r="F3" s="142" t="s">
        <v>684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0"/>
      <c r="E4" s="90"/>
      <c r="F4" s="140" t="s">
        <v>685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1"/>
      <c r="E5" s="91"/>
      <c r="F5" s="44" t="s">
        <v>51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2"/>
      <c r="E6" s="91"/>
      <c r="F6" s="45">
        <v>44075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1"/>
      <c r="E7" s="91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3"/>
      <c r="E8" s="91"/>
      <c r="F8" s="69">
        <v>60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3"/>
      <c r="E9" s="92"/>
      <c r="F9" s="69" t="s">
        <v>114</v>
      </c>
      <c r="G9" s="96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4"/>
      <c r="E10" s="91"/>
      <c r="F10" s="70">
        <v>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4"/>
      <c r="E11" s="91"/>
      <c r="F11" s="70">
        <v>1000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5"/>
      <c r="E12" s="85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6"/>
      <c r="E13" s="86"/>
      <c r="F13" s="26">
        <f>COUNTA($G$23:$G$60003)</f>
        <v>244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6"/>
      <c r="E14" s="87"/>
      <c r="F14" s="26">
        <f>SUM($AA:$AA)</f>
        <v>244</v>
      </c>
      <c r="G14" s="98">
        <f>IFERROR(IF(OR(F14=0,F14=""),"",F14/$F$13),"")</f>
        <v>1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6"/>
      <c r="E15" s="87"/>
      <c r="F15" s="26">
        <f>SUM($AB:$AB)</f>
        <v>0</v>
      </c>
      <c r="G15" s="98" t="str">
        <f>IFERROR(IF(OR(F15=0,F15=""),"",F15/$F$13),"")</f>
        <v/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6"/>
      <c r="E16" s="87"/>
      <c r="F16" s="26">
        <f>SUM($AC:$AC)</f>
        <v>161</v>
      </c>
      <c r="G16" s="98">
        <f>IFERROR(IF(OR(F16=0,F16=""),"",F16/$F$13),"")</f>
        <v>0.6598360655737705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88"/>
      <c r="E17" s="86"/>
      <c r="F17" s="32">
        <f>SUM($Y$23:$Y$1048576)</f>
        <v>0</v>
      </c>
      <c r="G17" s="95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88"/>
      <c r="E18" s="86"/>
      <c r="F18" s="32">
        <f>SUM($Z$23:$Z$1048576)</f>
        <v>135891.88</v>
      </c>
      <c r="G18" s="95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244</v>
      </c>
      <c r="C21" s="3">
        <f t="shared" ref="C21:I21" si="0">SUBTOTAL(103,C23:C60003)</f>
        <v>244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99">
        <f t="shared" si="0"/>
        <v>244</v>
      </c>
      <c r="H21" s="3">
        <f t="shared" si="0"/>
        <v>244</v>
      </c>
      <c r="I21" s="5">
        <f t="shared" si="0"/>
        <v>244</v>
      </c>
      <c r="J21" s="6">
        <f>SUBTOTAL(103,J23:J60003)</f>
        <v>0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244</v>
      </c>
      <c r="O21" s="3">
        <f t="shared" si="1"/>
        <v>161</v>
      </c>
      <c r="P21" s="3">
        <f t="shared" si="1"/>
        <v>161</v>
      </c>
      <c r="Q21" s="3">
        <f t="shared" si="1"/>
        <v>161</v>
      </c>
      <c r="R21" s="3">
        <f t="shared" si="1"/>
        <v>161</v>
      </c>
      <c r="S21" s="5">
        <f t="shared" si="1"/>
        <v>161</v>
      </c>
      <c r="T21" s="3">
        <f t="shared" si="1"/>
        <v>0</v>
      </c>
      <c r="U21" s="5">
        <f t="shared" si="1"/>
        <v>161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244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f>IF(G23="","",1)</f>
        <v>1</v>
      </c>
      <c r="C23" s="25">
        <v>5200000000127</v>
      </c>
      <c r="D23" s="19"/>
      <c r="E23" s="19"/>
      <c r="F23" s="2"/>
      <c r="G23" s="100" t="s">
        <v>141</v>
      </c>
      <c r="H23" s="21">
        <v>4</v>
      </c>
      <c r="I23" s="21" t="s">
        <v>680</v>
      </c>
      <c r="J23" s="46"/>
      <c r="K23" s="46" t="s">
        <v>104</v>
      </c>
      <c r="L23" s="47"/>
      <c r="M23" s="48"/>
      <c r="N23" s="48">
        <v>2.09</v>
      </c>
      <c r="O23" s="49">
        <v>3.6499999999999998E-2</v>
      </c>
      <c r="P23" s="50">
        <v>0.05</v>
      </c>
      <c r="Q23" s="50">
        <v>0.12</v>
      </c>
      <c r="R23" s="50">
        <v>0</v>
      </c>
      <c r="S23" s="50">
        <v>0</v>
      </c>
      <c r="T23" s="46"/>
      <c r="U23" s="46" t="s">
        <v>683</v>
      </c>
      <c r="V23" s="51"/>
      <c r="W23" s="62"/>
      <c r="X23" s="62"/>
      <c r="Y23" s="23" t="str">
        <f t="shared" ref="Y23:Z86" si="2">IF(M23&lt;&gt;"",$H23*M23,"")</f>
        <v/>
      </c>
      <c r="Z23" s="23">
        <f t="shared" si="2"/>
        <v>8.36</v>
      </c>
      <c r="AA23" s="19">
        <f>IF(OR(M23&lt;&gt;"",N23&lt;&gt;""),1,0)</f>
        <v>1</v>
      </c>
      <c r="AB23" s="19">
        <f>IF(M23&lt;&gt;0,1,0)</f>
        <v>0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38.25" x14ac:dyDescent="0.25">
      <c r="B24" s="18">
        <f t="shared" ref="B24:B87" si="3">IF(G24="","",B23+1)</f>
        <v>2</v>
      </c>
      <c r="C24" s="25">
        <v>5200000000145</v>
      </c>
      <c r="D24" s="19"/>
      <c r="E24" s="19"/>
      <c r="F24" s="2"/>
      <c r="G24" s="100" t="s">
        <v>142</v>
      </c>
      <c r="H24" s="21">
        <v>4</v>
      </c>
      <c r="I24" s="21" t="s">
        <v>680</v>
      </c>
      <c r="J24" s="46"/>
      <c r="K24" s="46" t="s">
        <v>104</v>
      </c>
      <c r="L24" s="47"/>
      <c r="M24" s="48"/>
      <c r="N24" s="48">
        <v>6.6</v>
      </c>
      <c r="O24" s="49">
        <v>3.6499999999999998E-2</v>
      </c>
      <c r="P24" s="50">
        <v>0.05</v>
      </c>
      <c r="Q24" s="50">
        <v>0.12</v>
      </c>
      <c r="R24" s="50">
        <v>0</v>
      </c>
      <c r="S24" s="50">
        <v>0</v>
      </c>
      <c r="T24" s="46"/>
      <c r="U24" s="46" t="s">
        <v>683</v>
      </c>
      <c r="V24" s="51"/>
      <c r="W24" s="62"/>
      <c r="X24" s="62"/>
      <c r="Y24" s="23" t="str">
        <f t="shared" si="2"/>
        <v/>
      </c>
      <c r="Z24" s="23">
        <f t="shared" si="2"/>
        <v>26.4</v>
      </c>
      <c r="AA24" s="19">
        <f t="shared" ref="AA24:AA87" si="4">IF(OR(M24&lt;&gt;"",N24&lt;&gt;""),1,0)</f>
        <v>1</v>
      </c>
      <c r="AB24" s="19">
        <f t="shared" ref="AB24:AB87" si="5">IF(M24&lt;&gt;0,1,0)</f>
        <v>0</v>
      </c>
      <c r="AC24" s="19">
        <f t="shared" ref="AC24:AC87" si="6">IF(N24&lt;&gt;0,1,0)</f>
        <v>1</v>
      </c>
      <c r="AD24" s="23" t="str">
        <f t="shared" ref="AD24:AE87" si="7">IF(W24&lt;&gt;"",$H24*W24,"")</f>
        <v/>
      </c>
      <c r="AE24" s="23" t="str">
        <f t="shared" si="7"/>
        <v/>
      </c>
    </row>
    <row r="25" spans="2:31" ht="51" x14ac:dyDescent="0.25">
      <c r="B25" s="18">
        <f t="shared" si="3"/>
        <v>3</v>
      </c>
      <c r="C25" s="25">
        <v>5200000000167</v>
      </c>
      <c r="D25" s="19"/>
      <c r="E25" s="19"/>
      <c r="F25" s="2"/>
      <c r="G25" s="100" t="s">
        <v>143</v>
      </c>
      <c r="H25" s="21">
        <v>10</v>
      </c>
      <c r="I25" s="21" t="s">
        <v>680</v>
      </c>
      <c r="J25" s="46"/>
      <c r="K25" s="46" t="s">
        <v>104</v>
      </c>
      <c r="L25" s="47"/>
      <c r="M25" s="48"/>
      <c r="N25" s="48">
        <v>72.599999999999994</v>
      </c>
      <c r="O25" s="49">
        <v>3.6499999999999998E-2</v>
      </c>
      <c r="P25" s="50">
        <v>0.05</v>
      </c>
      <c r="Q25" s="50">
        <v>0.12</v>
      </c>
      <c r="R25" s="50">
        <v>0</v>
      </c>
      <c r="S25" s="50">
        <v>0</v>
      </c>
      <c r="T25" s="46"/>
      <c r="U25" s="46" t="s">
        <v>683</v>
      </c>
      <c r="V25" s="51"/>
      <c r="W25" s="62"/>
      <c r="X25" s="62"/>
      <c r="Y25" s="23" t="str">
        <f t="shared" si="2"/>
        <v/>
      </c>
      <c r="Z25" s="23">
        <f t="shared" si="2"/>
        <v>726</v>
      </c>
      <c r="AA25" s="19">
        <f t="shared" si="4"/>
        <v>1</v>
      </c>
      <c r="AB25" s="19">
        <f t="shared" si="5"/>
        <v>0</v>
      </c>
      <c r="AC25" s="19">
        <f t="shared" si="6"/>
        <v>1</v>
      </c>
      <c r="AD25" s="23" t="str">
        <f t="shared" si="7"/>
        <v/>
      </c>
      <c r="AE25" s="23" t="str">
        <f t="shared" si="7"/>
        <v/>
      </c>
    </row>
    <row r="26" spans="2:31" ht="38.25" x14ac:dyDescent="0.25">
      <c r="B26" s="18">
        <f t="shared" si="3"/>
        <v>4</v>
      </c>
      <c r="C26" s="25">
        <v>5200000000173</v>
      </c>
      <c r="D26" s="19"/>
      <c r="E26" s="19"/>
      <c r="F26" s="2"/>
      <c r="G26" s="100" t="s">
        <v>144</v>
      </c>
      <c r="H26" s="21">
        <v>2</v>
      </c>
      <c r="I26" s="21" t="s">
        <v>680</v>
      </c>
      <c r="J26" s="46"/>
      <c r="K26" s="46" t="s">
        <v>104</v>
      </c>
      <c r="L26" s="47"/>
      <c r="M26" s="48"/>
      <c r="N26" s="48">
        <v>6.4899999999999993</v>
      </c>
      <c r="O26" s="49">
        <v>3.6499999999999998E-2</v>
      </c>
      <c r="P26" s="50">
        <v>0.05</v>
      </c>
      <c r="Q26" s="50">
        <v>0.12</v>
      </c>
      <c r="R26" s="50">
        <v>0</v>
      </c>
      <c r="S26" s="50">
        <v>0</v>
      </c>
      <c r="T26" s="46"/>
      <c r="U26" s="46" t="s">
        <v>683</v>
      </c>
      <c r="V26" s="51"/>
      <c r="W26" s="62"/>
      <c r="X26" s="62"/>
      <c r="Y26" s="23" t="str">
        <f t="shared" si="2"/>
        <v/>
      </c>
      <c r="Z26" s="23">
        <f t="shared" si="2"/>
        <v>12.979999999999999</v>
      </c>
      <c r="AA26" s="19">
        <f t="shared" si="4"/>
        <v>1</v>
      </c>
      <c r="AB26" s="19">
        <f t="shared" si="5"/>
        <v>0</v>
      </c>
      <c r="AC26" s="19">
        <f t="shared" si="6"/>
        <v>1</v>
      </c>
      <c r="AD26" s="23" t="str">
        <f t="shared" si="7"/>
        <v/>
      </c>
      <c r="AE26" s="23" t="str">
        <f t="shared" si="7"/>
        <v/>
      </c>
    </row>
    <row r="27" spans="2:31" ht="25.5" x14ac:dyDescent="0.25">
      <c r="B27" s="18">
        <f t="shared" si="3"/>
        <v>5</v>
      </c>
      <c r="C27" s="25">
        <v>5200000000176</v>
      </c>
      <c r="D27" s="19"/>
      <c r="E27" s="19"/>
      <c r="F27" s="2"/>
      <c r="G27" s="100" t="s">
        <v>145</v>
      </c>
      <c r="H27" s="21">
        <v>2</v>
      </c>
      <c r="I27" s="21" t="s">
        <v>680</v>
      </c>
      <c r="J27" s="46"/>
      <c r="K27" s="46" t="s">
        <v>104</v>
      </c>
      <c r="L27" s="47"/>
      <c r="M27" s="48"/>
      <c r="N27" s="48">
        <v>10</v>
      </c>
      <c r="O27" s="49">
        <v>3.6499999999999998E-2</v>
      </c>
      <c r="P27" s="50">
        <v>0.05</v>
      </c>
      <c r="Q27" s="50">
        <v>0.12</v>
      </c>
      <c r="R27" s="50">
        <v>0</v>
      </c>
      <c r="S27" s="50">
        <v>0</v>
      </c>
      <c r="T27" s="46"/>
      <c r="U27" s="46" t="s">
        <v>683</v>
      </c>
      <c r="V27" s="51"/>
      <c r="W27" s="62"/>
      <c r="X27" s="62"/>
      <c r="Y27" s="23" t="str">
        <f t="shared" si="2"/>
        <v/>
      </c>
      <c r="Z27" s="23">
        <f t="shared" si="2"/>
        <v>20</v>
      </c>
      <c r="AA27" s="19">
        <f t="shared" si="4"/>
        <v>1</v>
      </c>
      <c r="AB27" s="19">
        <f t="shared" si="5"/>
        <v>0</v>
      </c>
      <c r="AC27" s="19">
        <f t="shared" si="6"/>
        <v>1</v>
      </c>
      <c r="AD27" s="23" t="str">
        <f t="shared" si="7"/>
        <v/>
      </c>
      <c r="AE27" s="23" t="str">
        <f t="shared" si="7"/>
        <v/>
      </c>
    </row>
    <row r="28" spans="2:31" ht="25.5" x14ac:dyDescent="0.25">
      <c r="B28" s="18">
        <f t="shared" si="3"/>
        <v>6</v>
      </c>
      <c r="C28" s="25">
        <v>5200000000232</v>
      </c>
      <c r="D28" s="19"/>
      <c r="E28" s="19"/>
      <c r="F28" s="2"/>
      <c r="G28" s="100" t="s">
        <v>146</v>
      </c>
      <c r="H28" s="21">
        <v>20</v>
      </c>
      <c r="I28" s="21" t="s">
        <v>680</v>
      </c>
      <c r="J28" s="46"/>
      <c r="K28" s="46" t="s">
        <v>104</v>
      </c>
      <c r="L28" s="47"/>
      <c r="M28" s="48"/>
      <c r="N28" s="48">
        <v>24</v>
      </c>
      <c r="O28" s="49">
        <v>3.6499999999999998E-2</v>
      </c>
      <c r="P28" s="50">
        <v>0.05</v>
      </c>
      <c r="Q28" s="50">
        <v>0.12</v>
      </c>
      <c r="R28" s="50">
        <v>0</v>
      </c>
      <c r="S28" s="50">
        <v>0</v>
      </c>
      <c r="T28" s="46"/>
      <c r="U28" s="46" t="s">
        <v>683</v>
      </c>
      <c r="V28" s="51"/>
      <c r="W28" s="62"/>
      <c r="X28" s="62"/>
      <c r="Y28" s="23" t="str">
        <f t="shared" si="2"/>
        <v/>
      </c>
      <c r="Z28" s="23">
        <f t="shared" si="2"/>
        <v>480</v>
      </c>
      <c r="AA28" s="19">
        <f t="shared" si="4"/>
        <v>1</v>
      </c>
      <c r="AB28" s="19">
        <f t="shared" si="5"/>
        <v>0</v>
      </c>
      <c r="AC28" s="19">
        <f t="shared" si="6"/>
        <v>1</v>
      </c>
      <c r="AD28" s="23" t="str">
        <f t="shared" si="7"/>
        <v/>
      </c>
      <c r="AE28" s="23" t="str">
        <f t="shared" si="7"/>
        <v/>
      </c>
    </row>
    <row r="29" spans="2:31" ht="38.25" x14ac:dyDescent="0.25">
      <c r="B29" s="18">
        <f t="shared" si="3"/>
        <v>7</v>
      </c>
      <c r="C29" s="25">
        <v>5200000000265</v>
      </c>
      <c r="D29" s="19"/>
      <c r="E29" s="19"/>
      <c r="F29" s="2"/>
      <c r="G29" s="100" t="s">
        <v>147</v>
      </c>
      <c r="H29" s="21">
        <v>26</v>
      </c>
      <c r="I29" s="21" t="s">
        <v>680</v>
      </c>
      <c r="J29" s="46"/>
      <c r="K29" s="46" t="s">
        <v>104</v>
      </c>
      <c r="L29" s="47"/>
      <c r="M29" s="48"/>
      <c r="N29" s="48">
        <v>106.69999999999999</v>
      </c>
      <c r="O29" s="49">
        <v>3.6499999999999998E-2</v>
      </c>
      <c r="P29" s="50">
        <v>0.05</v>
      </c>
      <c r="Q29" s="50">
        <v>0.12</v>
      </c>
      <c r="R29" s="50">
        <v>0</v>
      </c>
      <c r="S29" s="50">
        <v>0</v>
      </c>
      <c r="T29" s="46"/>
      <c r="U29" s="46" t="s">
        <v>683</v>
      </c>
      <c r="V29" s="51"/>
      <c r="W29" s="62"/>
      <c r="X29" s="62"/>
      <c r="Y29" s="23" t="str">
        <f t="shared" si="2"/>
        <v/>
      </c>
      <c r="Z29" s="23">
        <f t="shared" si="2"/>
        <v>2774.2</v>
      </c>
      <c r="AA29" s="19">
        <f t="shared" si="4"/>
        <v>1</v>
      </c>
      <c r="AB29" s="19">
        <f t="shared" si="5"/>
        <v>0</v>
      </c>
      <c r="AC29" s="19">
        <f t="shared" si="6"/>
        <v>1</v>
      </c>
      <c r="AD29" s="23" t="str">
        <f t="shared" si="7"/>
        <v/>
      </c>
      <c r="AE29" s="23" t="str">
        <f t="shared" si="7"/>
        <v/>
      </c>
    </row>
    <row r="30" spans="2:31" ht="38.25" x14ac:dyDescent="0.25">
      <c r="B30" s="18">
        <f t="shared" si="3"/>
        <v>8</v>
      </c>
      <c r="C30" s="25">
        <v>5200000000305</v>
      </c>
      <c r="D30" s="19"/>
      <c r="E30" s="19"/>
      <c r="F30" s="2"/>
      <c r="G30" s="100" t="s">
        <v>148</v>
      </c>
      <c r="H30" s="21">
        <v>200</v>
      </c>
      <c r="I30" s="21" t="s">
        <v>680</v>
      </c>
      <c r="J30" s="46"/>
      <c r="K30" s="46" t="s">
        <v>104</v>
      </c>
      <c r="L30" s="47"/>
      <c r="M30" s="48"/>
      <c r="N30" s="48">
        <v>69.3</v>
      </c>
      <c r="O30" s="49">
        <v>3.6499999999999998E-2</v>
      </c>
      <c r="P30" s="50">
        <v>0.05</v>
      </c>
      <c r="Q30" s="50">
        <v>0.12</v>
      </c>
      <c r="R30" s="50">
        <v>0</v>
      </c>
      <c r="S30" s="50">
        <v>0</v>
      </c>
      <c r="T30" s="46"/>
      <c r="U30" s="46" t="s">
        <v>683</v>
      </c>
      <c r="V30" s="51"/>
      <c r="W30" s="62"/>
      <c r="X30" s="62"/>
      <c r="Y30" s="23" t="str">
        <f t="shared" si="2"/>
        <v/>
      </c>
      <c r="Z30" s="23">
        <f t="shared" si="2"/>
        <v>13860</v>
      </c>
      <c r="AA30" s="19">
        <f t="shared" si="4"/>
        <v>1</v>
      </c>
      <c r="AB30" s="19">
        <f t="shared" si="5"/>
        <v>0</v>
      </c>
      <c r="AC30" s="19">
        <f t="shared" si="6"/>
        <v>1</v>
      </c>
      <c r="AD30" s="23" t="str">
        <f t="shared" si="7"/>
        <v/>
      </c>
      <c r="AE30" s="23" t="str">
        <f t="shared" si="7"/>
        <v/>
      </c>
    </row>
    <row r="31" spans="2:31" ht="25.5" x14ac:dyDescent="0.25">
      <c r="B31" s="18">
        <f t="shared" si="3"/>
        <v>9</v>
      </c>
      <c r="C31" s="25">
        <v>5200000000325</v>
      </c>
      <c r="D31" s="19"/>
      <c r="E31" s="19"/>
      <c r="F31" s="2"/>
      <c r="G31" s="100" t="s">
        <v>149</v>
      </c>
      <c r="H31" s="21">
        <v>80</v>
      </c>
      <c r="I31" s="21" t="s">
        <v>680</v>
      </c>
      <c r="J31" s="46"/>
      <c r="K31" s="46" t="s">
        <v>104</v>
      </c>
      <c r="L31" s="47"/>
      <c r="M31" s="48"/>
      <c r="N31" s="48">
        <v>12</v>
      </c>
      <c r="O31" s="49">
        <v>3.6499999999999998E-2</v>
      </c>
      <c r="P31" s="50">
        <v>0.05</v>
      </c>
      <c r="Q31" s="50">
        <v>0.12</v>
      </c>
      <c r="R31" s="50">
        <v>0</v>
      </c>
      <c r="S31" s="50">
        <v>0</v>
      </c>
      <c r="T31" s="46"/>
      <c r="U31" s="46" t="s">
        <v>683</v>
      </c>
      <c r="V31" s="51"/>
      <c r="W31" s="62"/>
      <c r="X31" s="62"/>
      <c r="Y31" s="23" t="str">
        <f t="shared" si="2"/>
        <v/>
      </c>
      <c r="Z31" s="23">
        <f t="shared" si="2"/>
        <v>960</v>
      </c>
      <c r="AA31" s="19">
        <f t="shared" si="4"/>
        <v>1</v>
      </c>
      <c r="AB31" s="19">
        <f t="shared" si="5"/>
        <v>0</v>
      </c>
      <c r="AC31" s="19">
        <f t="shared" si="6"/>
        <v>1</v>
      </c>
      <c r="AD31" s="23" t="str">
        <f t="shared" si="7"/>
        <v/>
      </c>
      <c r="AE31" s="23" t="str">
        <f t="shared" si="7"/>
        <v/>
      </c>
    </row>
    <row r="32" spans="2:31" ht="25.5" x14ac:dyDescent="0.25">
      <c r="B32" s="18">
        <f t="shared" si="3"/>
        <v>10</v>
      </c>
      <c r="C32" s="25">
        <v>5200000000327</v>
      </c>
      <c r="D32" s="19"/>
      <c r="E32" s="19"/>
      <c r="F32" s="2"/>
      <c r="G32" s="100" t="s">
        <v>150</v>
      </c>
      <c r="H32" s="21">
        <v>40</v>
      </c>
      <c r="I32" s="21" t="s">
        <v>680</v>
      </c>
      <c r="J32" s="46"/>
      <c r="K32" s="46" t="s">
        <v>104</v>
      </c>
      <c r="L32" s="47"/>
      <c r="M32" s="48"/>
      <c r="N32" s="48">
        <v>14</v>
      </c>
      <c r="O32" s="49">
        <v>3.6499999999999998E-2</v>
      </c>
      <c r="P32" s="50">
        <v>0.05</v>
      </c>
      <c r="Q32" s="50">
        <v>0.12</v>
      </c>
      <c r="R32" s="50">
        <v>0</v>
      </c>
      <c r="S32" s="50">
        <v>0</v>
      </c>
      <c r="T32" s="46"/>
      <c r="U32" s="46" t="s">
        <v>683</v>
      </c>
      <c r="V32" s="51"/>
      <c r="W32" s="62"/>
      <c r="X32" s="62"/>
      <c r="Y32" s="23" t="str">
        <f t="shared" si="2"/>
        <v/>
      </c>
      <c r="Z32" s="23">
        <f t="shared" si="2"/>
        <v>560</v>
      </c>
      <c r="AA32" s="19">
        <f t="shared" si="4"/>
        <v>1</v>
      </c>
      <c r="AB32" s="19">
        <f t="shared" si="5"/>
        <v>0</v>
      </c>
      <c r="AC32" s="19">
        <f t="shared" si="6"/>
        <v>1</v>
      </c>
      <c r="AD32" s="23" t="str">
        <f t="shared" si="7"/>
        <v/>
      </c>
      <c r="AE32" s="23" t="str">
        <f t="shared" si="7"/>
        <v/>
      </c>
    </row>
    <row r="33" spans="2:31" ht="25.5" x14ac:dyDescent="0.25">
      <c r="B33" s="18">
        <f t="shared" si="3"/>
        <v>11</v>
      </c>
      <c r="C33" s="25">
        <v>5200000000416</v>
      </c>
      <c r="D33" s="19"/>
      <c r="E33" s="19"/>
      <c r="F33" s="2"/>
      <c r="G33" s="100" t="s">
        <v>151</v>
      </c>
      <c r="H33" s="21">
        <v>40</v>
      </c>
      <c r="I33" s="21" t="s">
        <v>680</v>
      </c>
      <c r="J33" s="46"/>
      <c r="K33" s="46" t="s">
        <v>104</v>
      </c>
      <c r="L33" s="47"/>
      <c r="M33" s="48"/>
      <c r="N33" s="48">
        <v>12</v>
      </c>
      <c r="O33" s="49">
        <v>3.6499999999999998E-2</v>
      </c>
      <c r="P33" s="50">
        <v>0.05</v>
      </c>
      <c r="Q33" s="50">
        <v>0.12</v>
      </c>
      <c r="R33" s="50">
        <v>0</v>
      </c>
      <c r="S33" s="50">
        <v>0</v>
      </c>
      <c r="T33" s="46"/>
      <c r="U33" s="46" t="s">
        <v>683</v>
      </c>
      <c r="V33" s="51"/>
      <c r="W33" s="62"/>
      <c r="X33" s="62"/>
      <c r="Y33" s="23" t="str">
        <f t="shared" si="2"/>
        <v/>
      </c>
      <c r="Z33" s="23">
        <f t="shared" si="2"/>
        <v>480</v>
      </c>
      <c r="AA33" s="19">
        <f t="shared" si="4"/>
        <v>1</v>
      </c>
      <c r="AB33" s="19">
        <f t="shared" si="5"/>
        <v>0</v>
      </c>
      <c r="AC33" s="19">
        <f t="shared" si="6"/>
        <v>1</v>
      </c>
      <c r="AD33" s="23" t="str">
        <f t="shared" si="7"/>
        <v/>
      </c>
      <c r="AE33" s="23" t="str">
        <f t="shared" si="7"/>
        <v/>
      </c>
    </row>
    <row r="34" spans="2:31" ht="25.5" x14ac:dyDescent="0.25">
      <c r="B34" s="18">
        <f t="shared" si="3"/>
        <v>12</v>
      </c>
      <c r="C34" s="25">
        <v>5200000000417</v>
      </c>
      <c r="D34" s="19"/>
      <c r="E34" s="19"/>
      <c r="F34" s="2"/>
      <c r="G34" s="100" t="s">
        <v>152</v>
      </c>
      <c r="H34" s="21">
        <v>46</v>
      </c>
      <c r="I34" s="21" t="s">
        <v>680</v>
      </c>
      <c r="J34" s="46"/>
      <c r="K34" s="46" t="s">
        <v>104</v>
      </c>
      <c r="L34" s="47"/>
      <c r="M34" s="48"/>
      <c r="N34" s="48">
        <v>16</v>
      </c>
      <c r="O34" s="49">
        <v>3.6499999999999998E-2</v>
      </c>
      <c r="P34" s="50">
        <v>0.05</v>
      </c>
      <c r="Q34" s="50">
        <v>0.12</v>
      </c>
      <c r="R34" s="50">
        <v>0</v>
      </c>
      <c r="S34" s="50">
        <v>0</v>
      </c>
      <c r="T34" s="46"/>
      <c r="U34" s="46" t="s">
        <v>683</v>
      </c>
      <c r="V34" s="51"/>
      <c r="W34" s="62"/>
      <c r="X34" s="62"/>
      <c r="Y34" s="23" t="str">
        <f t="shared" si="2"/>
        <v/>
      </c>
      <c r="Z34" s="23">
        <f t="shared" si="2"/>
        <v>736</v>
      </c>
      <c r="AA34" s="19">
        <f t="shared" si="4"/>
        <v>1</v>
      </c>
      <c r="AB34" s="19">
        <f t="shared" si="5"/>
        <v>0</v>
      </c>
      <c r="AC34" s="19">
        <f t="shared" si="6"/>
        <v>1</v>
      </c>
      <c r="AD34" s="23" t="str">
        <f t="shared" si="7"/>
        <v/>
      </c>
      <c r="AE34" s="23" t="str">
        <f t="shared" si="7"/>
        <v/>
      </c>
    </row>
    <row r="35" spans="2:31" ht="25.5" x14ac:dyDescent="0.25">
      <c r="B35" s="18">
        <f t="shared" si="3"/>
        <v>13</v>
      </c>
      <c r="C35" s="25">
        <v>5200000000418</v>
      </c>
      <c r="D35" s="19"/>
      <c r="E35" s="19"/>
      <c r="F35" s="2"/>
      <c r="G35" s="100" t="s">
        <v>153</v>
      </c>
      <c r="H35" s="21">
        <v>30</v>
      </c>
      <c r="I35" s="21" t="s">
        <v>680</v>
      </c>
      <c r="J35" s="46"/>
      <c r="K35" s="46" t="s">
        <v>104</v>
      </c>
      <c r="L35" s="47"/>
      <c r="M35" s="48"/>
      <c r="N35" s="48">
        <v>44</v>
      </c>
      <c r="O35" s="49">
        <v>3.6499999999999998E-2</v>
      </c>
      <c r="P35" s="50">
        <v>0.05</v>
      </c>
      <c r="Q35" s="50">
        <v>0.12</v>
      </c>
      <c r="R35" s="50">
        <v>0</v>
      </c>
      <c r="S35" s="50">
        <v>0</v>
      </c>
      <c r="T35" s="46"/>
      <c r="U35" s="46" t="s">
        <v>683</v>
      </c>
      <c r="V35" s="51"/>
      <c r="W35" s="62"/>
      <c r="X35" s="62"/>
      <c r="Y35" s="23" t="str">
        <f t="shared" si="2"/>
        <v/>
      </c>
      <c r="Z35" s="23">
        <f t="shared" si="2"/>
        <v>1320</v>
      </c>
      <c r="AA35" s="19">
        <f t="shared" si="4"/>
        <v>1</v>
      </c>
      <c r="AB35" s="19">
        <f t="shared" si="5"/>
        <v>0</v>
      </c>
      <c r="AC35" s="19">
        <f t="shared" si="6"/>
        <v>1</v>
      </c>
      <c r="AD35" s="23" t="str">
        <f t="shared" si="7"/>
        <v/>
      </c>
      <c r="AE35" s="23" t="str">
        <f t="shared" si="7"/>
        <v/>
      </c>
    </row>
    <row r="36" spans="2:31" ht="25.5" x14ac:dyDescent="0.25">
      <c r="B36" s="18">
        <f t="shared" si="3"/>
        <v>14</v>
      </c>
      <c r="C36" s="25">
        <v>5200000000419</v>
      </c>
      <c r="D36" s="19"/>
      <c r="E36" s="19"/>
      <c r="F36" s="2"/>
      <c r="G36" s="100" t="s">
        <v>154</v>
      </c>
      <c r="H36" s="21">
        <v>35</v>
      </c>
      <c r="I36" s="21" t="s">
        <v>680</v>
      </c>
      <c r="J36" s="46"/>
      <c r="K36" s="46" t="s">
        <v>104</v>
      </c>
      <c r="L36" s="47"/>
      <c r="M36" s="48"/>
      <c r="N36" s="48">
        <v>40</v>
      </c>
      <c r="O36" s="49">
        <v>3.6499999999999998E-2</v>
      </c>
      <c r="P36" s="50">
        <v>0.05</v>
      </c>
      <c r="Q36" s="50">
        <v>0.12</v>
      </c>
      <c r="R36" s="50">
        <v>0</v>
      </c>
      <c r="S36" s="50">
        <v>0</v>
      </c>
      <c r="T36" s="46"/>
      <c r="U36" s="46" t="s">
        <v>683</v>
      </c>
      <c r="V36" s="51"/>
      <c r="W36" s="62"/>
      <c r="X36" s="62"/>
      <c r="Y36" s="23" t="str">
        <f t="shared" si="2"/>
        <v/>
      </c>
      <c r="Z36" s="23">
        <f t="shared" si="2"/>
        <v>1400</v>
      </c>
      <c r="AA36" s="19">
        <f t="shared" si="4"/>
        <v>1</v>
      </c>
      <c r="AB36" s="19">
        <f t="shared" si="5"/>
        <v>0</v>
      </c>
      <c r="AC36" s="19">
        <f t="shared" si="6"/>
        <v>1</v>
      </c>
      <c r="AD36" s="23" t="str">
        <f t="shared" si="7"/>
        <v/>
      </c>
      <c r="AE36" s="23" t="str">
        <f t="shared" si="7"/>
        <v/>
      </c>
    </row>
    <row r="37" spans="2:31" ht="25.5" x14ac:dyDescent="0.25">
      <c r="B37" s="18">
        <f t="shared" si="3"/>
        <v>15</v>
      </c>
      <c r="C37" s="25">
        <v>5200000000420</v>
      </c>
      <c r="D37" s="19"/>
      <c r="E37" s="19"/>
      <c r="F37" s="2"/>
      <c r="G37" s="100" t="s">
        <v>155</v>
      </c>
      <c r="H37" s="21">
        <v>46</v>
      </c>
      <c r="I37" s="21" t="s">
        <v>680</v>
      </c>
      <c r="J37" s="46"/>
      <c r="K37" s="46" t="s">
        <v>104</v>
      </c>
      <c r="L37" s="47"/>
      <c r="M37" s="48"/>
      <c r="N37" s="48">
        <v>55</v>
      </c>
      <c r="O37" s="49">
        <v>3.6499999999999998E-2</v>
      </c>
      <c r="P37" s="50">
        <v>0.05</v>
      </c>
      <c r="Q37" s="50">
        <v>0.12</v>
      </c>
      <c r="R37" s="50">
        <v>0</v>
      </c>
      <c r="S37" s="50">
        <v>0</v>
      </c>
      <c r="T37" s="46"/>
      <c r="U37" s="46" t="s">
        <v>683</v>
      </c>
      <c r="V37" s="51"/>
      <c r="W37" s="62"/>
      <c r="X37" s="62"/>
      <c r="Y37" s="23" t="str">
        <f t="shared" si="2"/>
        <v/>
      </c>
      <c r="Z37" s="23">
        <f t="shared" si="2"/>
        <v>2530</v>
      </c>
      <c r="AA37" s="19">
        <f t="shared" si="4"/>
        <v>1</v>
      </c>
      <c r="AB37" s="19">
        <f t="shared" si="5"/>
        <v>0</v>
      </c>
      <c r="AC37" s="19">
        <f t="shared" si="6"/>
        <v>1</v>
      </c>
      <c r="AD37" s="23" t="str">
        <f t="shared" si="7"/>
        <v/>
      </c>
      <c r="AE37" s="23" t="str">
        <f t="shared" si="7"/>
        <v/>
      </c>
    </row>
    <row r="38" spans="2:31" ht="25.5" x14ac:dyDescent="0.25">
      <c r="B38" s="18">
        <f t="shared" si="3"/>
        <v>16</v>
      </c>
      <c r="C38" s="25">
        <v>5200000000427</v>
      </c>
      <c r="D38" s="19"/>
      <c r="E38" s="19"/>
      <c r="F38" s="2"/>
      <c r="G38" s="100" t="s">
        <v>158</v>
      </c>
      <c r="H38" s="21">
        <v>11</v>
      </c>
      <c r="I38" s="21" t="s">
        <v>680</v>
      </c>
      <c r="J38" s="46"/>
      <c r="K38" s="46" t="s">
        <v>104</v>
      </c>
      <c r="L38" s="47"/>
      <c r="M38" s="48"/>
      <c r="N38" s="48">
        <v>10</v>
      </c>
      <c r="O38" s="49">
        <v>3.6499999999999998E-2</v>
      </c>
      <c r="P38" s="50">
        <v>0.05</v>
      </c>
      <c r="Q38" s="50">
        <v>0.12</v>
      </c>
      <c r="R38" s="50">
        <v>0</v>
      </c>
      <c r="S38" s="50">
        <v>0</v>
      </c>
      <c r="T38" s="46"/>
      <c r="U38" s="46" t="s">
        <v>683</v>
      </c>
      <c r="V38" s="51"/>
      <c r="W38" s="62"/>
      <c r="X38" s="62"/>
      <c r="Y38" s="23" t="str">
        <f t="shared" si="2"/>
        <v/>
      </c>
      <c r="Z38" s="23">
        <f t="shared" si="2"/>
        <v>110</v>
      </c>
      <c r="AA38" s="19">
        <f t="shared" si="4"/>
        <v>1</v>
      </c>
      <c r="AB38" s="19">
        <f t="shared" si="5"/>
        <v>0</v>
      </c>
      <c r="AC38" s="19">
        <f t="shared" si="6"/>
        <v>1</v>
      </c>
      <c r="AD38" s="23" t="str">
        <f t="shared" si="7"/>
        <v/>
      </c>
      <c r="AE38" s="23" t="str">
        <f t="shared" si="7"/>
        <v/>
      </c>
    </row>
    <row r="39" spans="2:31" ht="38.25" x14ac:dyDescent="0.25">
      <c r="B39" s="18">
        <f>IF(G39="","",B38+1)</f>
        <v>17</v>
      </c>
      <c r="C39" s="25">
        <v>5200000000429</v>
      </c>
      <c r="D39" s="19"/>
      <c r="E39" s="19"/>
      <c r="F39" s="2"/>
      <c r="G39" s="100" t="s">
        <v>159</v>
      </c>
      <c r="H39" s="21">
        <v>66</v>
      </c>
      <c r="I39" s="21" t="s">
        <v>680</v>
      </c>
      <c r="J39" s="46"/>
      <c r="K39" s="46" t="s">
        <v>104</v>
      </c>
      <c r="L39" s="47"/>
      <c r="M39" s="48"/>
      <c r="N39" s="48">
        <v>40</v>
      </c>
      <c r="O39" s="49">
        <v>3.6499999999999998E-2</v>
      </c>
      <c r="P39" s="50">
        <v>0.05</v>
      </c>
      <c r="Q39" s="50">
        <v>0.12</v>
      </c>
      <c r="R39" s="50">
        <v>0</v>
      </c>
      <c r="S39" s="50">
        <v>0</v>
      </c>
      <c r="T39" s="46"/>
      <c r="U39" s="46" t="s">
        <v>683</v>
      </c>
      <c r="V39" s="51"/>
      <c r="W39" s="62"/>
      <c r="X39" s="62"/>
      <c r="Y39" s="23" t="str">
        <f t="shared" si="2"/>
        <v/>
      </c>
      <c r="Z39" s="23">
        <f t="shared" si="2"/>
        <v>2640</v>
      </c>
      <c r="AA39" s="19">
        <f t="shared" si="4"/>
        <v>1</v>
      </c>
      <c r="AB39" s="19">
        <f t="shared" si="5"/>
        <v>0</v>
      </c>
      <c r="AC39" s="19">
        <f t="shared" si="6"/>
        <v>1</v>
      </c>
      <c r="AD39" s="23" t="str">
        <f t="shared" si="7"/>
        <v/>
      </c>
      <c r="AE39" s="23" t="str">
        <f t="shared" si="7"/>
        <v/>
      </c>
    </row>
    <row r="40" spans="2:31" ht="51" x14ac:dyDescent="0.25">
      <c r="B40" s="18">
        <f t="shared" si="3"/>
        <v>18</v>
      </c>
      <c r="C40" s="25">
        <v>5200000000744</v>
      </c>
      <c r="D40" s="19"/>
      <c r="E40" s="19"/>
      <c r="F40" s="2"/>
      <c r="G40" s="100" t="s">
        <v>163</v>
      </c>
      <c r="H40" s="21">
        <v>10</v>
      </c>
      <c r="I40" s="21" t="s">
        <v>680</v>
      </c>
      <c r="J40" s="46"/>
      <c r="K40" s="46" t="s">
        <v>84</v>
      </c>
      <c r="L40" s="47"/>
      <c r="M40" s="48"/>
      <c r="N40" s="48">
        <v>0</v>
      </c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>
        <f t="shared" si="2"/>
        <v>0</v>
      </c>
      <c r="AA40" s="19">
        <f t="shared" si="4"/>
        <v>1</v>
      </c>
      <c r="AB40" s="19">
        <f t="shared" si="5"/>
        <v>0</v>
      </c>
      <c r="AC40" s="19">
        <f t="shared" si="6"/>
        <v>0</v>
      </c>
      <c r="AD40" s="23" t="str">
        <f t="shared" si="7"/>
        <v/>
      </c>
      <c r="AE40" s="23" t="str">
        <f t="shared" si="7"/>
        <v/>
      </c>
    </row>
    <row r="41" spans="2:31" ht="38.25" x14ac:dyDescent="0.25">
      <c r="B41" s="18">
        <f t="shared" si="3"/>
        <v>19</v>
      </c>
      <c r="C41" s="25">
        <v>5200000001313</v>
      </c>
      <c r="D41" s="19"/>
      <c r="E41" s="19"/>
      <c r="F41" s="2"/>
      <c r="G41" s="100" t="s">
        <v>166</v>
      </c>
      <c r="H41" s="21">
        <v>6</v>
      </c>
      <c r="I41" s="21" t="s">
        <v>680</v>
      </c>
      <c r="J41" s="46"/>
      <c r="K41" s="46" t="s">
        <v>104</v>
      </c>
      <c r="L41" s="47"/>
      <c r="M41" s="48"/>
      <c r="N41" s="48">
        <v>1</v>
      </c>
      <c r="O41" s="49">
        <v>3.6499999999999998E-2</v>
      </c>
      <c r="P41" s="50">
        <v>0.05</v>
      </c>
      <c r="Q41" s="50">
        <v>0.12</v>
      </c>
      <c r="R41" s="50">
        <v>0</v>
      </c>
      <c r="S41" s="50">
        <v>0</v>
      </c>
      <c r="T41" s="46"/>
      <c r="U41" s="46" t="s">
        <v>683</v>
      </c>
      <c r="V41" s="51"/>
      <c r="W41" s="62"/>
      <c r="X41" s="62"/>
      <c r="Y41" s="23" t="str">
        <f t="shared" si="2"/>
        <v/>
      </c>
      <c r="Z41" s="23">
        <f t="shared" si="2"/>
        <v>6</v>
      </c>
      <c r="AA41" s="19">
        <f t="shared" si="4"/>
        <v>1</v>
      </c>
      <c r="AB41" s="19">
        <f t="shared" si="5"/>
        <v>0</v>
      </c>
      <c r="AC41" s="19">
        <f t="shared" si="6"/>
        <v>1</v>
      </c>
      <c r="AD41" s="23" t="str">
        <f t="shared" si="7"/>
        <v/>
      </c>
      <c r="AE41" s="23" t="str">
        <f t="shared" si="7"/>
        <v/>
      </c>
    </row>
    <row r="42" spans="2:31" ht="25.5" x14ac:dyDescent="0.25">
      <c r="B42" s="18">
        <f t="shared" si="3"/>
        <v>20</v>
      </c>
      <c r="C42" s="25">
        <v>5200000001436</v>
      </c>
      <c r="D42" s="19"/>
      <c r="E42" s="19"/>
      <c r="F42" s="2"/>
      <c r="G42" s="100" t="s">
        <v>170</v>
      </c>
      <c r="H42" s="21">
        <v>3</v>
      </c>
      <c r="I42" s="21" t="s">
        <v>680</v>
      </c>
      <c r="J42" s="46"/>
      <c r="K42" s="46" t="s">
        <v>84</v>
      </c>
      <c r="L42" s="47"/>
      <c r="M42" s="48"/>
      <c r="N42" s="48">
        <v>0</v>
      </c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>
        <f t="shared" si="2"/>
        <v>0</v>
      </c>
      <c r="AA42" s="19">
        <f t="shared" si="4"/>
        <v>1</v>
      </c>
      <c r="AB42" s="19">
        <f t="shared" si="5"/>
        <v>0</v>
      </c>
      <c r="AC42" s="19">
        <f t="shared" si="6"/>
        <v>0</v>
      </c>
      <c r="AD42" s="23" t="str">
        <f t="shared" si="7"/>
        <v/>
      </c>
      <c r="AE42" s="23" t="str">
        <f t="shared" si="7"/>
        <v/>
      </c>
    </row>
    <row r="43" spans="2:31" ht="51" x14ac:dyDescent="0.25">
      <c r="B43" s="18">
        <f t="shared" si="3"/>
        <v>21</v>
      </c>
      <c r="C43" s="25">
        <v>5200000001442</v>
      </c>
      <c r="D43" s="19"/>
      <c r="E43" s="19"/>
      <c r="F43" s="2"/>
      <c r="G43" s="100" t="s">
        <v>171</v>
      </c>
      <c r="H43" s="21">
        <v>10</v>
      </c>
      <c r="I43" s="21" t="s">
        <v>680</v>
      </c>
      <c r="J43" s="46"/>
      <c r="K43" s="46" t="s">
        <v>104</v>
      </c>
      <c r="L43" s="47"/>
      <c r="M43" s="48"/>
      <c r="N43" s="48">
        <v>44</v>
      </c>
      <c r="O43" s="49">
        <v>3.6499999999999998E-2</v>
      </c>
      <c r="P43" s="50">
        <v>0.05</v>
      </c>
      <c r="Q43" s="50">
        <v>0.12</v>
      </c>
      <c r="R43" s="50">
        <v>0</v>
      </c>
      <c r="S43" s="50">
        <v>0</v>
      </c>
      <c r="T43" s="46"/>
      <c r="U43" s="46" t="s">
        <v>683</v>
      </c>
      <c r="V43" s="51"/>
      <c r="W43" s="62"/>
      <c r="X43" s="62"/>
      <c r="Y43" s="23" t="str">
        <f t="shared" si="2"/>
        <v/>
      </c>
      <c r="Z43" s="23">
        <f t="shared" si="2"/>
        <v>440</v>
      </c>
      <c r="AA43" s="19">
        <f t="shared" si="4"/>
        <v>1</v>
      </c>
      <c r="AB43" s="19">
        <f t="shared" si="5"/>
        <v>0</v>
      </c>
      <c r="AC43" s="19">
        <f t="shared" si="6"/>
        <v>1</v>
      </c>
      <c r="AD43" s="23" t="str">
        <f t="shared" si="7"/>
        <v/>
      </c>
      <c r="AE43" s="23" t="str">
        <f t="shared" si="7"/>
        <v/>
      </c>
    </row>
    <row r="44" spans="2:31" ht="25.5" x14ac:dyDescent="0.25">
      <c r="B44" s="18">
        <f t="shared" si="3"/>
        <v>22</v>
      </c>
      <c r="C44" s="25">
        <v>5200000001620</v>
      </c>
      <c r="D44" s="19"/>
      <c r="E44" s="19"/>
      <c r="F44" s="2"/>
      <c r="G44" s="100" t="s">
        <v>175</v>
      </c>
      <c r="H44" s="21">
        <v>6</v>
      </c>
      <c r="I44" s="21" t="s">
        <v>680</v>
      </c>
      <c r="J44" s="46"/>
      <c r="K44" s="46" t="s">
        <v>84</v>
      </c>
      <c r="L44" s="47"/>
      <c r="M44" s="48"/>
      <c r="N44" s="48">
        <v>0</v>
      </c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>
        <f t="shared" si="2"/>
        <v>0</v>
      </c>
      <c r="AA44" s="19">
        <f t="shared" si="4"/>
        <v>1</v>
      </c>
      <c r="AB44" s="19">
        <f t="shared" si="5"/>
        <v>0</v>
      </c>
      <c r="AC44" s="19">
        <f t="shared" si="6"/>
        <v>0</v>
      </c>
      <c r="AD44" s="23" t="str">
        <f t="shared" si="7"/>
        <v/>
      </c>
      <c r="AE44" s="23" t="str">
        <f t="shared" si="7"/>
        <v/>
      </c>
    </row>
    <row r="45" spans="2:31" ht="25.5" x14ac:dyDescent="0.25">
      <c r="B45" s="18">
        <f t="shared" si="3"/>
        <v>23</v>
      </c>
      <c r="C45" s="25">
        <v>5200000001621</v>
      </c>
      <c r="D45" s="19"/>
      <c r="E45" s="19"/>
      <c r="F45" s="2"/>
      <c r="G45" s="100" t="s">
        <v>176</v>
      </c>
      <c r="H45" s="21">
        <v>2</v>
      </c>
      <c r="I45" s="21" t="s">
        <v>680</v>
      </c>
      <c r="J45" s="46"/>
      <c r="K45" s="46" t="s">
        <v>84</v>
      </c>
      <c r="L45" s="47"/>
      <c r="M45" s="48"/>
      <c r="N45" s="48">
        <v>0</v>
      </c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>
        <f t="shared" si="2"/>
        <v>0</v>
      </c>
      <c r="AA45" s="19">
        <f t="shared" si="4"/>
        <v>1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7"/>
        <v/>
      </c>
    </row>
    <row r="46" spans="2:31" ht="25.5" x14ac:dyDescent="0.25">
      <c r="B46" s="18">
        <f t="shared" si="3"/>
        <v>24</v>
      </c>
      <c r="C46" s="25">
        <v>5200000001681</v>
      </c>
      <c r="D46" s="19"/>
      <c r="E46" s="19"/>
      <c r="F46" s="2"/>
      <c r="G46" s="100" t="s">
        <v>178</v>
      </c>
      <c r="H46" s="21">
        <v>100</v>
      </c>
      <c r="I46" s="21" t="s">
        <v>680</v>
      </c>
      <c r="J46" s="46"/>
      <c r="K46" s="46" t="s">
        <v>104</v>
      </c>
      <c r="L46" s="47"/>
      <c r="M46" s="48"/>
      <c r="N46" s="48">
        <v>77.33</v>
      </c>
      <c r="O46" s="49">
        <v>3.6499999999999998E-2</v>
      </c>
      <c r="P46" s="50">
        <v>0.05</v>
      </c>
      <c r="Q46" s="50">
        <v>0.12</v>
      </c>
      <c r="R46" s="50">
        <v>0</v>
      </c>
      <c r="S46" s="50">
        <v>0</v>
      </c>
      <c r="T46" s="46"/>
      <c r="U46" s="46" t="s">
        <v>683</v>
      </c>
      <c r="V46" s="51"/>
      <c r="W46" s="62"/>
      <c r="X46" s="62"/>
      <c r="Y46" s="23" t="str">
        <f t="shared" si="2"/>
        <v/>
      </c>
      <c r="Z46" s="23">
        <f t="shared" si="2"/>
        <v>7733</v>
      </c>
      <c r="AA46" s="19">
        <f t="shared" si="4"/>
        <v>1</v>
      </c>
      <c r="AB46" s="19">
        <f t="shared" si="5"/>
        <v>0</v>
      </c>
      <c r="AC46" s="19">
        <f t="shared" si="6"/>
        <v>1</v>
      </c>
      <c r="AD46" s="23" t="str">
        <f t="shared" si="7"/>
        <v/>
      </c>
      <c r="AE46" s="23" t="str">
        <f t="shared" si="7"/>
        <v/>
      </c>
    </row>
    <row r="47" spans="2:31" ht="38.25" x14ac:dyDescent="0.25">
      <c r="B47" s="18">
        <f t="shared" si="3"/>
        <v>25</v>
      </c>
      <c r="C47" s="25">
        <v>5200000001691</v>
      </c>
      <c r="D47" s="19"/>
      <c r="E47" s="19"/>
      <c r="F47" s="2"/>
      <c r="G47" s="100" t="s">
        <v>179</v>
      </c>
      <c r="H47" s="21">
        <v>20</v>
      </c>
      <c r="I47" s="21" t="s">
        <v>680</v>
      </c>
      <c r="J47" s="46"/>
      <c r="K47" s="46" t="s">
        <v>104</v>
      </c>
      <c r="L47" s="47"/>
      <c r="M47" s="48"/>
      <c r="N47" s="48">
        <v>24.31</v>
      </c>
      <c r="O47" s="49">
        <v>3.6499999999999998E-2</v>
      </c>
      <c r="P47" s="50">
        <v>0.05</v>
      </c>
      <c r="Q47" s="50">
        <v>0.12</v>
      </c>
      <c r="R47" s="50">
        <v>0</v>
      </c>
      <c r="S47" s="50">
        <v>0</v>
      </c>
      <c r="T47" s="46"/>
      <c r="U47" s="46" t="s">
        <v>683</v>
      </c>
      <c r="V47" s="51"/>
      <c r="W47" s="62"/>
      <c r="X47" s="62"/>
      <c r="Y47" s="23" t="str">
        <f t="shared" si="2"/>
        <v/>
      </c>
      <c r="Z47" s="23">
        <f t="shared" si="2"/>
        <v>486.2</v>
      </c>
      <c r="AA47" s="19">
        <f t="shared" si="4"/>
        <v>1</v>
      </c>
      <c r="AB47" s="19">
        <f t="shared" si="5"/>
        <v>0</v>
      </c>
      <c r="AC47" s="19">
        <f t="shared" si="6"/>
        <v>1</v>
      </c>
      <c r="AD47" s="23" t="str">
        <f t="shared" si="7"/>
        <v/>
      </c>
      <c r="AE47" s="23" t="str">
        <f t="shared" si="7"/>
        <v/>
      </c>
    </row>
    <row r="48" spans="2:31" ht="51" x14ac:dyDescent="0.25">
      <c r="B48" s="18">
        <f t="shared" si="3"/>
        <v>26</v>
      </c>
      <c r="C48" s="25">
        <v>5200000001716</v>
      </c>
      <c r="D48" s="19"/>
      <c r="E48" s="19"/>
      <c r="F48" s="2"/>
      <c r="G48" s="100" t="s">
        <v>180</v>
      </c>
      <c r="H48" s="21">
        <v>10</v>
      </c>
      <c r="I48" s="21" t="s">
        <v>680</v>
      </c>
      <c r="J48" s="46"/>
      <c r="K48" s="46" t="s">
        <v>104</v>
      </c>
      <c r="L48" s="47"/>
      <c r="M48" s="48"/>
      <c r="N48" s="48">
        <v>68.97</v>
      </c>
      <c r="O48" s="49">
        <v>3.6499999999999998E-2</v>
      </c>
      <c r="P48" s="50">
        <v>0.05</v>
      </c>
      <c r="Q48" s="50">
        <v>0.12</v>
      </c>
      <c r="R48" s="50">
        <v>0</v>
      </c>
      <c r="S48" s="50">
        <v>0</v>
      </c>
      <c r="T48" s="46"/>
      <c r="U48" s="46" t="s">
        <v>683</v>
      </c>
      <c r="V48" s="51"/>
      <c r="W48" s="62"/>
      <c r="X48" s="62"/>
      <c r="Y48" s="23" t="str">
        <f t="shared" si="2"/>
        <v/>
      </c>
      <c r="Z48" s="23">
        <f t="shared" si="2"/>
        <v>689.7</v>
      </c>
      <c r="AA48" s="19">
        <f t="shared" si="4"/>
        <v>1</v>
      </c>
      <c r="AB48" s="19">
        <f t="shared" si="5"/>
        <v>0</v>
      </c>
      <c r="AC48" s="19">
        <f t="shared" si="6"/>
        <v>1</v>
      </c>
      <c r="AD48" s="23" t="str">
        <f t="shared" si="7"/>
        <v/>
      </c>
      <c r="AE48" s="23" t="str">
        <f t="shared" si="7"/>
        <v/>
      </c>
    </row>
    <row r="49" spans="2:31" ht="38.25" x14ac:dyDescent="0.25">
      <c r="B49" s="18">
        <f t="shared" si="3"/>
        <v>27</v>
      </c>
      <c r="C49" s="25">
        <v>5200000001749</v>
      </c>
      <c r="D49" s="19"/>
      <c r="E49" s="19"/>
      <c r="F49" s="2"/>
      <c r="G49" s="100" t="s">
        <v>183</v>
      </c>
      <c r="H49" s="21">
        <v>2</v>
      </c>
      <c r="I49" s="21" t="s">
        <v>680</v>
      </c>
      <c r="J49" s="46"/>
      <c r="K49" s="46" t="s">
        <v>104</v>
      </c>
      <c r="L49" s="47"/>
      <c r="M49" s="48"/>
      <c r="N49" s="48">
        <v>43.89</v>
      </c>
      <c r="O49" s="49">
        <v>3.6499999999999998E-2</v>
      </c>
      <c r="P49" s="50">
        <v>0.05</v>
      </c>
      <c r="Q49" s="50">
        <v>0.12</v>
      </c>
      <c r="R49" s="50">
        <v>0</v>
      </c>
      <c r="S49" s="50">
        <v>0</v>
      </c>
      <c r="T49" s="46"/>
      <c r="U49" s="46" t="s">
        <v>683</v>
      </c>
      <c r="V49" s="51"/>
      <c r="W49" s="62"/>
      <c r="X49" s="62"/>
      <c r="Y49" s="23" t="str">
        <f t="shared" si="2"/>
        <v/>
      </c>
      <c r="Z49" s="23">
        <f t="shared" si="2"/>
        <v>87.78</v>
      </c>
      <c r="AA49" s="19">
        <f t="shared" si="4"/>
        <v>1</v>
      </c>
      <c r="AB49" s="19">
        <f t="shared" si="5"/>
        <v>0</v>
      </c>
      <c r="AC49" s="19">
        <f t="shared" si="6"/>
        <v>1</v>
      </c>
      <c r="AD49" s="23" t="str">
        <f t="shared" si="7"/>
        <v/>
      </c>
      <c r="AE49" s="23" t="str">
        <f t="shared" si="7"/>
        <v/>
      </c>
    </row>
    <row r="50" spans="2:31" ht="51" x14ac:dyDescent="0.25">
      <c r="B50" s="18">
        <f t="shared" si="3"/>
        <v>28</v>
      </c>
      <c r="C50" s="25">
        <v>5200000001772</v>
      </c>
      <c r="D50" s="19"/>
      <c r="E50" s="19"/>
      <c r="F50" s="2"/>
      <c r="G50" s="100" t="s">
        <v>184</v>
      </c>
      <c r="H50" s="21">
        <v>10</v>
      </c>
      <c r="I50" s="21" t="s">
        <v>680</v>
      </c>
      <c r="J50" s="46"/>
      <c r="K50" s="46" t="s">
        <v>104</v>
      </c>
      <c r="L50" s="47"/>
      <c r="M50" s="48"/>
      <c r="N50" s="48">
        <v>66</v>
      </c>
      <c r="O50" s="49">
        <v>3.6499999999999998E-2</v>
      </c>
      <c r="P50" s="50">
        <v>0.05</v>
      </c>
      <c r="Q50" s="50">
        <v>0.12</v>
      </c>
      <c r="R50" s="50">
        <v>0</v>
      </c>
      <c r="S50" s="50">
        <v>0</v>
      </c>
      <c r="T50" s="46"/>
      <c r="U50" s="46" t="s">
        <v>683</v>
      </c>
      <c r="V50" s="51"/>
      <c r="W50" s="62"/>
      <c r="X50" s="62"/>
      <c r="Y50" s="23" t="str">
        <f t="shared" si="2"/>
        <v/>
      </c>
      <c r="Z50" s="23">
        <f t="shared" si="2"/>
        <v>660</v>
      </c>
      <c r="AA50" s="19">
        <f t="shared" si="4"/>
        <v>1</v>
      </c>
      <c r="AB50" s="19">
        <f t="shared" si="5"/>
        <v>0</v>
      </c>
      <c r="AC50" s="19">
        <f t="shared" si="6"/>
        <v>1</v>
      </c>
      <c r="AD50" s="23" t="str">
        <f t="shared" si="7"/>
        <v/>
      </c>
      <c r="AE50" s="23" t="str">
        <f t="shared" si="7"/>
        <v/>
      </c>
    </row>
    <row r="51" spans="2:31" ht="25.5" x14ac:dyDescent="0.25">
      <c r="B51" s="18">
        <f t="shared" si="3"/>
        <v>29</v>
      </c>
      <c r="C51" s="25">
        <v>5200000001844</v>
      </c>
      <c r="D51" s="19"/>
      <c r="E51" s="19"/>
      <c r="F51" s="2"/>
      <c r="G51" s="100" t="s">
        <v>187</v>
      </c>
      <c r="H51" s="21">
        <v>46</v>
      </c>
      <c r="I51" s="21" t="s">
        <v>680</v>
      </c>
      <c r="J51" s="46"/>
      <c r="K51" s="46" t="s">
        <v>104</v>
      </c>
      <c r="L51" s="47"/>
      <c r="M51" s="48"/>
      <c r="N51" s="48">
        <v>77.44</v>
      </c>
      <c r="O51" s="49">
        <v>3.6499999999999998E-2</v>
      </c>
      <c r="P51" s="50">
        <v>0.05</v>
      </c>
      <c r="Q51" s="50">
        <v>0.12</v>
      </c>
      <c r="R51" s="50">
        <v>0</v>
      </c>
      <c r="S51" s="50">
        <v>0</v>
      </c>
      <c r="T51" s="46"/>
      <c r="U51" s="46" t="s">
        <v>683</v>
      </c>
      <c r="V51" s="51"/>
      <c r="W51" s="62"/>
      <c r="X51" s="62"/>
      <c r="Y51" s="23" t="str">
        <f t="shared" si="2"/>
        <v/>
      </c>
      <c r="Z51" s="23">
        <f t="shared" si="2"/>
        <v>3562.24</v>
      </c>
      <c r="AA51" s="19">
        <f t="shared" si="4"/>
        <v>1</v>
      </c>
      <c r="AB51" s="19">
        <f t="shared" si="5"/>
        <v>0</v>
      </c>
      <c r="AC51" s="19">
        <f t="shared" si="6"/>
        <v>1</v>
      </c>
      <c r="AD51" s="23" t="str">
        <f t="shared" si="7"/>
        <v/>
      </c>
      <c r="AE51" s="23" t="str">
        <f t="shared" si="7"/>
        <v/>
      </c>
    </row>
    <row r="52" spans="2:31" ht="25.5" x14ac:dyDescent="0.25">
      <c r="B52" s="18">
        <f t="shared" si="3"/>
        <v>30</v>
      </c>
      <c r="C52" s="25">
        <v>5200000001971</v>
      </c>
      <c r="D52" s="19"/>
      <c r="E52" s="19"/>
      <c r="F52" s="2"/>
      <c r="G52" s="100" t="s">
        <v>188</v>
      </c>
      <c r="H52" s="21">
        <v>46</v>
      </c>
      <c r="I52" s="21" t="s">
        <v>680</v>
      </c>
      <c r="J52" s="46"/>
      <c r="K52" s="46" t="s">
        <v>104</v>
      </c>
      <c r="L52" s="47"/>
      <c r="M52" s="48"/>
      <c r="N52" s="48">
        <v>3.5</v>
      </c>
      <c r="O52" s="49">
        <v>3.6499999999999998E-2</v>
      </c>
      <c r="P52" s="50">
        <v>0.05</v>
      </c>
      <c r="Q52" s="50">
        <v>0.12</v>
      </c>
      <c r="R52" s="50">
        <v>0</v>
      </c>
      <c r="S52" s="50">
        <v>0</v>
      </c>
      <c r="T52" s="46"/>
      <c r="U52" s="46" t="s">
        <v>683</v>
      </c>
      <c r="V52" s="51"/>
      <c r="W52" s="62"/>
      <c r="X52" s="62"/>
      <c r="Y52" s="23" t="str">
        <f t="shared" si="2"/>
        <v/>
      </c>
      <c r="Z52" s="23">
        <f t="shared" si="2"/>
        <v>161</v>
      </c>
      <c r="AA52" s="19">
        <f t="shared" si="4"/>
        <v>1</v>
      </c>
      <c r="AB52" s="19">
        <f t="shared" si="5"/>
        <v>0</v>
      </c>
      <c r="AC52" s="19">
        <f t="shared" si="6"/>
        <v>1</v>
      </c>
      <c r="AD52" s="23" t="str">
        <f t="shared" si="7"/>
        <v/>
      </c>
      <c r="AE52" s="23" t="str">
        <f t="shared" si="7"/>
        <v/>
      </c>
    </row>
    <row r="53" spans="2:31" ht="25.5" x14ac:dyDescent="0.25">
      <c r="B53" s="18">
        <f t="shared" si="3"/>
        <v>31</v>
      </c>
      <c r="C53" s="25">
        <v>5200000001975</v>
      </c>
      <c r="D53" s="19"/>
      <c r="E53" s="19"/>
      <c r="F53" s="2"/>
      <c r="G53" s="100" t="s">
        <v>189</v>
      </c>
      <c r="H53" s="21">
        <v>30</v>
      </c>
      <c r="I53" s="21" t="s">
        <v>680</v>
      </c>
      <c r="J53" s="46"/>
      <c r="K53" s="46" t="s">
        <v>104</v>
      </c>
      <c r="L53" s="47"/>
      <c r="M53" s="48"/>
      <c r="N53" s="48">
        <v>7.6999999999999993</v>
      </c>
      <c r="O53" s="49">
        <v>3.6499999999999998E-2</v>
      </c>
      <c r="P53" s="50">
        <v>0.05</v>
      </c>
      <c r="Q53" s="50">
        <v>0.12</v>
      </c>
      <c r="R53" s="50">
        <v>0</v>
      </c>
      <c r="S53" s="50">
        <v>0</v>
      </c>
      <c r="T53" s="46"/>
      <c r="U53" s="46" t="s">
        <v>683</v>
      </c>
      <c r="V53" s="51"/>
      <c r="W53" s="62"/>
      <c r="X53" s="62"/>
      <c r="Y53" s="23" t="str">
        <f t="shared" si="2"/>
        <v/>
      </c>
      <c r="Z53" s="23">
        <f t="shared" si="2"/>
        <v>230.99999999999997</v>
      </c>
      <c r="AA53" s="19">
        <f t="shared" si="4"/>
        <v>1</v>
      </c>
      <c r="AB53" s="19">
        <f t="shared" si="5"/>
        <v>0</v>
      </c>
      <c r="AC53" s="19">
        <f t="shared" si="6"/>
        <v>1</v>
      </c>
      <c r="AD53" s="23" t="str">
        <f t="shared" si="7"/>
        <v/>
      </c>
      <c r="AE53" s="23" t="str">
        <f t="shared" si="7"/>
        <v/>
      </c>
    </row>
    <row r="54" spans="2:31" ht="51" x14ac:dyDescent="0.25">
      <c r="B54" s="18">
        <f t="shared" si="3"/>
        <v>32</v>
      </c>
      <c r="C54" s="25">
        <v>5200000002046</v>
      </c>
      <c r="D54" s="19"/>
      <c r="E54" s="19"/>
      <c r="F54" s="2"/>
      <c r="G54" s="100" t="s">
        <v>190</v>
      </c>
      <c r="H54" s="21">
        <v>9</v>
      </c>
      <c r="I54" s="21" t="s">
        <v>680</v>
      </c>
      <c r="J54" s="46"/>
      <c r="K54" s="46" t="s">
        <v>104</v>
      </c>
      <c r="L54" s="47"/>
      <c r="M54" s="48"/>
      <c r="N54" s="48">
        <v>72.820000000000007</v>
      </c>
      <c r="O54" s="49">
        <v>3.6499999999999998E-2</v>
      </c>
      <c r="P54" s="50">
        <v>0.05</v>
      </c>
      <c r="Q54" s="50">
        <v>0.12</v>
      </c>
      <c r="R54" s="50">
        <v>0</v>
      </c>
      <c r="S54" s="50">
        <v>0</v>
      </c>
      <c r="T54" s="46"/>
      <c r="U54" s="46" t="s">
        <v>683</v>
      </c>
      <c r="V54" s="51"/>
      <c r="W54" s="62"/>
      <c r="X54" s="62"/>
      <c r="Y54" s="23" t="str">
        <f t="shared" si="2"/>
        <v/>
      </c>
      <c r="Z54" s="23">
        <f t="shared" si="2"/>
        <v>655.38000000000011</v>
      </c>
      <c r="AA54" s="19">
        <f t="shared" si="4"/>
        <v>1</v>
      </c>
      <c r="AB54" s="19">
        <f t="shared" si="5"/>
        <v>0</v>
      </c>
      <c r="AC54" s="19">
        <f t="shared" si="6"/>
        <v>1</v>
      </c>
      <c r="AD54" s="23" t="str">
        <f t="shared" si="7"/>
        <v/>
      </c>
      <c r="AE54" s="23" t="str">
        <f t="shared" si="7"/>
        <v/>
      </c>
    </row>
    <row r="55" spans="2:31" ht="38.25" x14ac:dyDescent="0.25">
      <c r="B55" s="18">
        <f t="shared" si="3"/>
        <v>33</v>
      </c>
      <c r="C55" s="25">
        <v>5200000002047</v>
      </c>
      <c r="D55" s="19"/>
      <c r="E55" s="19"/>
      <c r="F55" s="2"/>
      <c r="G55" s="100" t="s">
        <v>191</v>
      </c>
      <c r="H55" s="21">
        <v>2</v>
      </c>
      <c r="I55" s="21" t="s">
        <v>680</v>
      </c>
      <c r="J55" s="46"/>
      <c r="K55" s="46" t="s">
        <v>104</v>
      </c>
      <c r="L55" s="47"/>
      <c r="M55" s="48"/>
      <c r="N55" s="48">
        <v>83.820000000000007</v>
      </c>
      <c r="O55" s="49">
        <v>3.6499999999999998E-2</v>
      </c>
      <c r="P55" s="50">
        <v>0.05</v>
      </c>
      <c r="Q55" s="50">
        <v>0.12</v>
      </c>
      <c r="R55" s="50">
        <v>0</v>
      </c>
      <c r="S55" s="50">
        <v>0</v>
      </c>
      <c r="T55" s="46"/>
      <c r="U55" s="46" t="s">
        <v>683</v>
      </c>
      <c r="V55" s="51"/>
      <c r="W55" s="62"/>
      <c r="X55" s="62"/>
      <c r="Y55" s="23" t="str">
        <f t="shared" si="2"/>
        <v/>
      </c>
      <c r="Z55" s="23">
        <f t="shared" si="2"/>
        <v>167.64000000000001</v>
      </c>
      <c r="AA55" s="19">
        <f t="shared" si="4"/>
        <v>1</v>
      </c>
      <c r="AB55" s="19">
        <f t="shared" si="5"/>
        <v>0</v>
      </c>
      <c r="AC55" s="19">
        <f t="shared" si="6"/>
        <v>1</v>
      </c>
      <c r="AD55" s="23" t="str">
        <f t="shared" si="7"/>
        <v/>
      </c>
      <c r="AE55" s="23" t="str">
        <f t="shared" si="7"/>
        <v/>
      </c>
    </row>
    <row r="56" spans="2:31" ht="51" x14ac:dyDescent="0.25">
      <c r="B56" s="18">
        <f t="shared" si="3"/>
        <v>34</v>
      </c>
      <c r="C56" s="25">
        <v>5200000002048</v>
      </c>
      <c r="D56" s="19"/>
      <c r="E56" s="19"/>
      <c r="F56" s="2"/>
      <c r="G56" s="100" t="s">
        <v>192</v>
      </c>
      <c r="H56" s="21">
        <v>20</v>
      </c>
      <c r="I56" s="21" t="s">
        <v>680</v>
      </c>
      <c r="J56" s="46"/>
      <c r="K56" s="46" t="s">
        <v>104</v>
      </c>
      <c r="L56" s="47"/>
      <c r="M56" s="48"/>
      <c r="N56" s="48">
        <v>66.55</v>
      </c>
      <c r="O56" s="49">
        <v>3.6499999999999998E-2</v>
      </c>
      <c r="P56" s="50">
        <v>0.05</v>
      </c>
      <c r="Q56" s="50">
        <v>0.12</v>
      </c>
      <c r="R56" s="50">
        <v>0</v>
      </c>
      <c r="S56" s="50">
        <v>0</v>
      </c>
      <c r="T56" s="46"/>
      <c r="U56" s="46" t="s">
        <v>683</v>
      </c>
      <c r="V56" s="51"/>
      <c r="W56" s="62"/>
      <c r="X56" s="62"/>
      <c r="Y56" s="23" t="str">
        <f t="shared" si="2"/>
        <v/>
      </c>
      <c r="Z56" s="23">
        <f t="shared" si="2"/>
        <v>1331</v>
      </c>
      <c r="AA56" s="19">
        <f t="shared" si="4"/>
        <v>1</v>
      </c>
      <c r="AB56" s="19">
        <f t="shared" si="5"/>
        <v>0</v>
      </c>
      <c r="AC56" s="19">
        <f t="shared" si="6"/>
        <v>1</v>
      </c>
      <c r="AD56" s="23" t="str">
        <f t="shared" si="7"/>
        <v/>
      </c>
      <c r="AE56" s="23" t="str">
        <f t="shared" si="7"/>
        <v/>
      </c>
    </row>
    <row r="57" spans="2:31" ht="38.25" x14ac:dyDescent="0.25">
      <c r="B57" s="18">
        <f t="shared" si="3"/>
        <v>35</v>
      </c>
      <c r="C57" s="25">
        <v>5200000002123</v>
      </c>
      <c r="D57" s="19"/>
      <c r="E57" s="19"/>
      <c r="F57" s="2"/>
      <c r="G57" s="100" t="s">
        <v>195</v>
      </c>
      <c r="H57" s="21">
        <v>2</v>
      </c>
      <c r="I57" s="21" t="s">
        <v>680</v>
      </c>
      <c r="J57" s="46"/>
      <c r="K57" s="46" t="s">
        <v>104</v>
      </c>
      <c r="L57" s="47"/>
      <c r="M57" s="48"/>
      <c r="N57" s="48">
        <v>49.72</v>
      </c>
      <c r="O57" s="49">
        <v>3.6499999999999998E-2</v>
      </c>
      <c r="P57" s="50">
        <v>0.05</v>
      </c>
      <c r="Q57" s="50">
        <v>0.12</v>
      </c>
      <c r="R57" s="50">
        <v>0</v>
      </c>
      <c r="S57" s="50">
        <v>0</v>
      </c>
      <c r="T57" s="46"/>
      <c r="U57" s="46" t="s">
        <v>683</v>
      </c>
      <c r="V57" s="51"/>
      <c r="W57" s="62"/>
      <c r="X57" s="62"/>
      <c r="Y57" s="23" t="str">
        <f t="shared" si="2"/>
        <v/>
      </c>
      <c r="Z57" s="23">
        <f t="shared" si="2"/>
        <v>99.44</v>
      </c>
      <c r="AA57" s="19">
        <f t="shared" si="4"/>
        <v>1</v>
      </c>
      <c r="AB57" s="19">
        <f t="shared" si="5"/>
        <v>0</v>
      </c>
      <c r="AC57" s="19">
        <f t="shared" si="6"/>
        <v>1</v>
      </c>
      <c r="AD57" s="23" t="str">
        <f t="shared" si="7"/>
        <v/>
      </c>
      <c r="AE57" s="23" t="str">
        <f t="shared" si="7"/>
        <v/>
      </c>
    </row>
    <row r="58" spans="2:31" ht="25.5" x14ac:dyDescent="0.25">
      <c r="B58" s="18">
        <f t="shared" si="3"/>
        <v>36</v>
      </c>
      <c r="C58" s="25">
        <v>5200000002426</v>
      </c>
      <c r="D58" s="19"/>
      <c r="E58" s="19"/>
      <c r="F58" s="2"/>
      <c r="G58" s="100" t="s">
        <v>198</v>
      </c>
      <c r="H58" s="21">
        <v>4</v>
      </c>
      <c r="I58" s="21" t="s">
        <v>680</v>
      </c>
      <c r="J58" s="46"/>
      <c r="K58" s="46" t="s">
        <v>104</v>
      </c>
      <c r="L58" s="47"/>
      <c r="M58" s="48"/>
      <c r="N58" s="48">
        <v>28</v>
      </c>
      <c r="O58" s="49">
        <v>3.6499999999999998E-2</v>
      </c>
      <c r="P58" s="50">
        <v>0.05</v>
      </c>
      <c r="Q58" s="50">
        <v>0.12</v>
      </c>
      <c r="R58" s="50">
        <v>0</v>
      </c>
      <c r="S58" s="50">
        <v>0</v>
      </c>
      <c r="T58" s="46"/>
      <c r="U58" s="46" t="s">
        <v>683</v>
      </c>
      <c r="V58" s="51"/>
      <c r="W58" s="62"/>
      <c r="X58" s="62"/>
      <c r="Y58" s="23" t="str">
        <f t="shared" si="2"/>
        <v/>
      </c>
      <c r="Z58" s="23">
        <f t="shared" si="2"/>
        <v>112</v>
      </c>
      <c r="AA58" s="19">
        <f t="shared" si="4"/>
        <v>1</v>
      </c>
      <c r="AB58" s="19">
        <f t="shared" si="5"/>
        <v>0</v>
      </c>
      <c r="AC58" s="19">
        <f t="shared" si="6"/>
        <v>1</v>
      </c>
      <c r="AD58" s="23" t="str">
        <f t="shared" si="7"/>
        <v/>
      </c>
      <c r="AE58" s="23" t="str">
        <f t="shared" si="7"/>
        <v/>
      </c>
    </row>
    <row r="59" spans="2:31" ht="76.5" x14ac:dyDescent="0.25">
      <c r="B59" s="18">
        <f t="shared" si="3"/>
        <v>37</v>
      </c>
      <c r="C59" s="25">
        <v>5200000002500</v>
      </c>
      <c r="D59" s="19"/>
      <c r="E59" s="19"/>
      <c r="F59" s="2"/>
      <c r="G59" s="100" t="s">
        <v>200</v>
      </c>
      <c r="H59" s="21">
        <v>11</v>
      </c>
      <c r="I59" s="21" t="s">
        <v>680</v>
      </c>
      <c r="J59" s="46"/>
      <c r="K59" s="46" t="s">
        <v>84</v>
      </c>
      <c r="L59" s="47"/>
      <c r="M59" s="48"/>
      <c r="N59" s="48">
        <v>0</v>
      </c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>
        <f t="shared" si="2"/>
        <v>0</v>
      </c>
      <c r="AA59" s="19">
        <f t="shared" si="4"/>
        <v>1</v>
      </c>
      <c r="AB59" s="19">
        <f t="shared" si="5"/>
        <v>0</v>
      </c>
      <c r="AC59" s="19">
        <f t="shared" si="6"/>
        <v>0</v>
      </c>
      <c r="AD59" s="23" t="str">
        <f t="shared" si="7"/>
        <v/>
      </c>
      <c r="AE59" s="23" t="str">
        <f t="shared" si="7"/>
        <v/>
      </c>
    </row>
    <row r="60" spans="2:31" x14ac:dyDescent="0.25">
      <c r="B60" s="18">
        <f t="shared" si="3"/>
        <v>38</v>
      </c>
      <c r="C60" s="25">
        <v>5200000002527</v>
      </c>
      <c r="D60" s="19"/>
      <c r="E60" s="19"/>
      <c r="F60" s="2"/>
      <c r="G60" s="100" t="s">
        <v>201</v>
      </c>
      <c r="H60" s="21">
        <v>2</v>
      </c>
      <c r="I60" s="21" t="s">
        <v>680</v>
      </c>
      <c r="J60" s="46"/>
      <c r="K60" s="46" t="s">
        <v>84</v>
      </c>
      <c r="L60" s="47"/>
      <c r="M60" s="48"/>
      <c r="N60" s="48">
        <v>0</v>
      </c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>
        <f t="shared" si="2"/>
        <v>0</v>
      </c>
      <c r="AA60" s="19">
        <f t="shared" si="4"/>
        <v>1</v>
      </c>
      <c r="AB60" s="19">
        <f t="shared" si="5"/>
        <v>0</v>
      </c>
      <c r="AC60" s="19">
        <f t="shared" si="6"/>
        <v>0</v>
      </c>
      <c r="AD60" s="23" t="str">
        <f t="shared" si="7"/>
        <v/>
      </c>
      <c r="AE60" s="23" t="str">
        <f t="shared" si="7"/>
        <v/>
      </c>
    </row>
    <row r="61" spans="2:31" ht="38.25" x14ac:dyDescent="0.25">
      <c r="B61" s="18">
        <f t="shared" si="3"/>
        <v>39</v>
      </c>
      <c r="C61" s="25">
        <v>5200000002529</v>
      </c>
      <c r="D61" s="19"/>
      <c r="E61" s="19"/>
      <c r="F61" s="2"/>
      <c r="G61" s="100" t="s">
        <v>202</v>
      </c>
      <c r="H61" s="21">
        <v>6</v>
      </c>
      <c r="I61" s="21" t="s">
        <v>680</v>
      </c>
      <c r="J61" s="46"/>
      <c r="K61" s="46" t="s">
        <v>104</v>
      </c>
      <c r="L61" s="47"/>
      <c r="M61" s="48"/>
      <c r="N61" s="48">
        <v>5.7200000000000006</v>
      </c>
      <c r="O61" s="49">
        <v>3.6499999999999998E-2</v>
      </c>
      <c r="P61" s="50">
        <v>0.05</v>
      </c>
      <c r="Q61" s="50">
        <v>0.12</v>
      </c>
      <c r="R61" s="50">
        <v>0</v>
      </c>
      <c r="S61" s="50">
        <v>0</v>
      </c>
      <c r="T61" s="46"/>
      <c r="U61" s="46" t="s">
        <v>683</v>
      </c>
      <c r="V61" s="51"/>
      <c r="W61" s="62"/>
      <c r="X61" s="62"/>
      <c r="Y61" s="23" t="str">
        <f t="shared" si="2"/>
        <v/>
      </c>
      <c r="Z61" s="23">
        <f t="shared" si="2"/>
        <v>34.320000000000007</v>
      </c>
      <c r="AA61" s="19">
        <f t="shared" si="4"/>
        <v>1</v>
      </c>
      <c r="AB61" s="19">
        <f t="shared" si="5"/>
        <v>0</v>
      </c>
      <c r="AC61" s="19">
        <f t="shared" si="6"/>
        <v>1</v>
      </c>
      <c r="AD61" s="23" t="str">
        <f t="shared" si="7"/>
        <v/>
      </c>
      <c r="AE61" s="23" t="str">
        <f t="shared" si="7"/>
        <v/>
      </c>
    </row>
    <row r="62" spans="2:31" x14ac:dyDescent="0.25">
      <c r="B62" s="18">
        <f t="shared" si="3"/>
        <v>40</v>
      </c>
      <c r="C62" s="25">
        <v>5200000002750</v>
      </c>
      <c r="D62" s="19"/>
      <c r="E62" s="19"/>
      <c r="F62" s="2"/>
      <c r="G62" s="100" t="s">
        <v>208</v>
      </c>
      <c r="H62" s="21">
        <v>40</v>
      </c>
      <c r="I62" s="21" t="s">
        <v>680</v>
      </c>
      <c r="J62" s="46"/>
      <c r="K62" s="46" t="s">
        <v>84</v>
      </c>
      <c r="L62" s="47"/>
      <c r="M62" s="48"/>
      <c r="N62" s="48">
        <v>0</v>
      </c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>
        <f t="shared" si="2"/>
        <v>0</v>
      </c>
      <c r="AA62" s="19">
        <f t="shared" si="4"/>
        <v>1</v>
      </c>
      <c r="AB62" s="19">
        <f t="shared" si="5"/>
        <v>0</v>
      </c>
      <c r="AC62" s="19">
        <f t="shared" si="6"/>
        <v>0</v>
      </c>
      <c r="AD62" s="23" t="str">
        <f t="shared" si="7"/>
        <v/>
      </c>
      <c r="AE62" s="23" t="str">
        <f t="shared" si="7"/>
        <v/>
      </c>
    </row>
    <row r="63" spans="2:31" ht="89.25" x14ac:dyDescent="0.25">
      <c r="B63" s="18">
        <f t="shared" si="3"/>
        <v>41</v>
      </c>
      <c r="C63" s="25">
        <v>5200000002771</v>
      </c>
      <c r="D63" s="19"/>
      <c r="E63" s="19"/>
      <c r="F63" s="2"/>
      <c r="G63" s="100" t="s">
        <v>210</v>
      </c>
      <c r="H63" s="21">
        <v>2</v>
      </c>
      <c r="I63" s="21" t="s">
        <v>680</v>
      </c>
      <c r="J63" s="46"/>
      <c r="K63" s="46" t="s">
        <v>84</v>
      </c>
      <c r="L63" s="47"/>
      <c r="M63" s="48"/>
      <c r="N63" s="48">
        <v>0</v>
      </c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>
        <f t="shared" si="2"/>
        <v>0</v>
      </c>
      <c r="AA63" s="19">
        <f t="shared" si="4"/>
        <v>1</v>
      </c>
      <c r="AB63" s="19">
        <f t="shared" si="5"/>
        <v>0</v>
      </c>
      <c r="AC63" s="19">
        <f t="shared" si="6"/>
        <v>0</v>
      </c>
      <c r="AD63" s="23" t="str">
        <f t="shared" si="7"/>
        <v/>
      </c>
      <c r="AE63" s="23" t="str">
        <f t="shared" si="7"/>
        <v/>
      </c>
    </row>
    <row r="64" spans="2:31" ht="38.25" x14ac:dyDescent="0.25">
      <c r="B64" s="18">
        <f t="shared" si="3"/>
        <v>42</v>
      </c>
      <c r="C64" s="25">
        <v>5200000002787</v>
      </c>
      <c r="D64" s="19"/>
      <c r="E64" s="19"/>
      <c r="F64" s="2"/>
      <c r="G64" s="100" t="s">
        <v>211</v>
      </c>
      <c r="H64" s="21">
        <v>66</v>
      </c>
      <c r="I64" s="21" t="s">
        <v>680</v>
      </c>
      <c r="J64" s="46"/>
      <c r="K64" s="46" t="s">
        <v>104</v>
      </c>
      <c r="L64" s="47"/>
      <c r="M64" s="48"/>
      <c r="N64" s="48">
        <v>0</v>
      </c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>
        <f t="shared" si="2"/>
        <v>0</v>
      </c>
      <c r="AA64" s="19">
        <f t="shared" si="4"/>
        <v>1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x14ac:dyDescent="0.25">
      <c r="B65" s="18">
        <f t="shared" si="3"/>
        <v>43</v>
      </c>
      <c r="C65" s="25">
        <v>5200000002859</v>
      </c>
      <c r="D65" s="19"/>
      <c r="E65" s="19"/>
      <c r="F65" s="2"/>
      <c r="G65" s="100" t="s">
        <v>212</v>
      </c>
      <c r="H65" s="21">
        <v>160</v>
      </c>
      <c r="I65" s="21" t="s">
        <v>680</v>
      </c>
      <c r="J65" s="46"/>
      <c r="K65" s="46" t="s">
        <v>84</v>
      </c>
      <c r="L65" s="47"/>
      <c r="M65" s="48"/>
      <c r="N65" s="48">
        <v>0</v>
      </c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>
        <f t="shared" si="2"/>
        <v>0</v>
      </c>
      <c r="AA65" s="19">
        <f t="shared" si="4"/>
        <v>1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ht="38.25" x14ac:dyDescent="0.25">
      <c r="B66" s="18">
        <f t="shared" si="3"/>
        <v>44</v>
      </c>
      <c r="C66" s="25">
        <v>5200000002912</v>
      </c>
      <c r="D66" s="19"/>
      <c r="E66" s="19"/>
      <c r="F66" s="2"/>
      <c r="G66" s="100" t="s">
        <v>215</v>
      </c>
      <c r="H66" s="21">
        <v>3</v>
      </c>
      <c r="I66" s="21" t="s">
        <v>680</v>
      </c>
      <c r="J66" s="46"/>
      <c r="K66" s="46" t="s">
        <v>104</v>
      </c>
      <c r="L66" s="47"/>
      <c r="M66" s="48"/>
      <c r="N66" s="48">
        <v>23.98</v>
      </c>
      <c r="O66" s="49">
        <v>3.6499999999999998E-2</v>
      </c>
      <c r="P66" s="50">
        <v>0.05</v>
      </c>
      <c r="Q66" s="50">
        <v>0.12</v>
      </c>
      <c r="R66" s="50">
        <v>0</v>
      </c>
      <c r="S66" s="50">
        <v>0</v>
      </c>
      <c r="T66" s="46"/>
      <c r="U66" s="46" t="s">
        <v>683</v>
      </c>
      <c r="V66" s="51"/>
      <c r="W66" s="62"/>
      <c r="X66" s="62"/>
      <c r="Y66" s="23" t="str">
        <f t="shared" si="2"/>
        <v/>
      </c>
      <c r="Z66" s="23">
        <f t="shared" si="2"/>
        <v>71.94</v>
      </c>
      <c r="AA66" s="19">
        <f t="shared" si="4"/>
        <v>1</v>
      </c>
      <c r="AB66" s="19">
        <f t="shared" si="5"/>
        <v>0</v>
      </c>
      <c r="AC66" s="19">
        <f t="shared" si="6"/>
        <v>1</v>
      </c>
      <c r="AD66" s="23" t="str">
        <f t="shared" si="7"/>
        <v/>
      </c>
      <c r="AE66" s="23" t="str">
        <f t="shared" si="7"/>
        <v/>
      </c>
    </row>
    <row r="67" spans="2:31" ht="25.5" x14ac:dyDescent="0.25">
      <c r="B67" s="18">
        <f t="shared" si="3"/>
        <v>45</v>
      </c>
      <c r="C67" s="25">
        <v>5200000002918</v>
      </c>
      <c r="D67" s="19"/>
      <c r="E67" s="19"/>
      <c r="F67" s="2"/>
      <c r="G67" s="100" t="s">
        <v>216</v>
      </c>
      <c r="H67" s="21">
        <v>10</v>
      </c>
      <c r="I67" s="21" t="s">
        <v>680</v>
      </c>
      <c r="J67" s="46"/>
      <c r="K67" s="46" t="s">
        <v>104</v>
      </c>
      <c r="L67" s="47"/>
      <c r="M67" s="48"/>
      <c r="N67" s="48">
        <v>10</v>
      </c>
      <c r="O67" s="49">
        <v>3.6499999999999998E-2</v>
      </c>
      <c r="P67" s="50">
        <v>0.05</v>
      </c>
      <c r="Q67" s="50">
        <v>0.12</v>
      </c>
      <c r="R67" s="50">
        <v>0</v>
      </c>
      <c r="S67" s="50">
        <v>0</v>
      </c>
      <c r="T67" s="46"/>
      <c r="U67" s="46" t="s">
        <v>683</v>
      </c>
      <c r="V67" s="51"/>
      <c r="W67" s="62"/>
      <c r="X67" s="62"/>
      <c r="Y67" s="23" t="str">
        <f t="shared" si="2"/>
        <v/>
      </c>
      <c r="Z67" s="23">
        <f t="shared" si="2"/>
        <v>100</v>
      </c>
      <c r="AA67" s="19">
        <f t="shared" si="4"/>
        <v>1</v>
      </c>
      <c r="AB67" s="19">
        <f t="shared" si="5"/>
        <v>0</v>
      </c>
      <c r="AC67" s="19">
        <f t="shared" si="6"/>
        <v>1</v>
      </c>
      <c r="AD67" s="23" t="str">
        <f t="shared" si="7"/>
        <v/>
      </c>
      <c r="AE67" s="23" t="str">
        <f t="shared" si="7"/>
        <v/>
      </c>
    </row>
    <row r="68" spans="2:31" ht="25.5" x14ac:dyDescent="0.25">
      <c r="B68" s="18">
        <f t="shared" si="3"/>
        <v>46</v>
      </c>
      <c r="C68" s="25">
        <v>5200000002919</v>
      </c>
      <c r="D68" s="19"/>
      <c r="E68" s="19"/>
      <c r="F68" s="2"/>
      <c r="G68" s="100" t="s">
        <v>217</v>
      </c>
      <c r="H68" s="21">
        <v>20</v>
      </c>
      <c r="I68" s="21" t="s">
        <v>680</v>
      </c>
      <c r="J68" s="46"/>
      <c r="K68" s="46" t="s">
        <v>104</v>
      </c>
      <c r="L68" s="47"/>
      <c r="M68" s="48"/>
      <c r="N68" s="48">
        <v>55</v>
      </c>
      <c r="O68" s="49">
        <v>3.6499999999999998E-2</v>
      </c>
      <c r="P68" s="50">
        <v>0.05</v>
      </c>
      <c r="Q68" s="50">
        <v>0.12</v>
      </c>
      <c r="R68" s="50">
        <v>0</v>
      </c>
      <c r="S68" s="50">
        <v>0</v>
      </c>
      <c r="T68" s="46"/>
      <c r="U68" s="46" t="s">
        <v>683</v>
      </c>
      <c r="V68" s="51"/>
      <c r="W68" s="62"/>
      <c r="X68" s="62"/>
      <c r="Y68" s="23" t="str">
        <f t="shared" si="2"/>
        <v/>
      </c>
      <c r="Z68" s="23">
        <f t="shared" si="2"/>
        <v>1100</v>
      </c>
      <c r="AA68" s="19">
        <f t="shared" si="4"/>
        <v>1</v>
      </c>
      <c r="AB68" s="19">
        <f t="shared" si="5"/>
        <v>0</v>
      </c>
      <c r="AC68" s="19">
        <f t="shared" si="6"/>
        <v>1</v>
      </c>
      <c r="AD68" s="23" t="str">
        <f t="shared" si="7"/>
        <v/>
      </c>
      <c r="AE68" s="23" t="str">
        <f t="shared" si="7"/>
        <v/>
      </c>
    </row>
    <row r="69" spans="2:31" ht="25.5" x14ac:dyDescent="0.25">
      <c r="B69" s="18">
        <f t="shared" si="3"/>
        <v>47</v>
      </c>
      <c r="C69" s="25">
        <v>5200000003024</v>
      </c>
      <c r="D69" s="19"/>
      <c r="E69" s="19"/>
      <c r="F69" s="2"/>
      <c r="G69" s="100" t="s">
        <v>219</v>
      </c>
      <c r="H69" s="21">
        <v>14</v>
      </c>
      <c r="I69" s="21" t="s">
        <v>680</v>
      </c>
      <c r="J69" s="46"/>
      <c r="K69" s="46" t="s">
        <v>84</v>
      </c>
      <c r="L69" s="47"/>
      <c r="M69" s="48"/>
      <c r="N69" s="48">
        <v>0</v>
      </c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>
        <f t="shared" si="2"/>
        <v>0</v>
      </c>
      <c r="AA69" s="19">
        <f t="shared" si="4"/>
        <v>1</v>
      </c>
      <c r="AB69" s="19">
        <f t="shared" si="5"/>
        <v>0</v>
      </c>
      <c r="AC69" s="19">
        <f t="shared" si="6"/>
        <v>0</v>
      </c>
      <c r="AD69" s="23" t="str">
        <f t="shared" si="7"/>
        <v/>
      </c>
      <c r="AE69" s="23" t="str">
        <f t="shared" si="7"/>
        <v/>
      </c>
    </row>
    <row r="70" spans="2:31" ht="38.25" x14ac:dyDescent="0.25">
      <c r="B70" s="18">
        <f t="shared" si="3"/>
        <v>48</v>
      </c>
      <c r="C70" s="25">
        <v>5200000003051</v>
      </c>
      <c r="D70" s="19"/>
      <c r="E70" s="19"/>
      <c r="F70" s="2"/>
      <c r="G70" s="100" t="s">
        <v>220</v>
      </c>
      <c r="H70" s="21">
        <v>1</v>
      </c>
      <c r="I70" s="21" t="s">
        <v>680</v>
      </c>
      <c r="J70" s="46"/>
      <c r="K70" s="46" t="s">
        <v>104</v>
      </c>
      <c r="L70" s="47"/>
      <c r="M70" s="48"/>
      <c r="N70" s="48">
        <v>17.600000000000001</v>
      </c>
      <c r="O70" s="49">
        <v>3.6499999999999998E-2</v>
      </c>
      <c r="P70" s="50">
        <v>0.05</v>
      </c>
      <c r="Q70" s="50">
        <v>0.12</v>
      </c>
      <c r="R70" s="50">
        <v>0</v>
      </c>
      <c r="S70" s="50">
        <v>0</v>
      </c>
      <c r="T70" s="46"/>
      <c r="U70" s="46" t="s">
        <v>683</v>
      </c>
      <c r="V70" s="51"/>
      <c r="W70" s="62"/>
      <c r="X70" s="62"/>
      <c r="Y70" s="23" t="str">
        <f t="shared" si="2"/>
        <v/>
      </c>
      <c r="Z70" s="23">
        <f t="shared" si="2"/>
        <v>17.600000000000001</v>
      </c>
      <c r="AA70" s="19">
        <f t="shared" si="4"/>
        <v>1</v>
      </c>
      <c r="AB70" s="19">
        <f t="shared" si="5"/>
        <v>0</v>
      </c>
      <c r="AC70" s="19">
        <f t="shared" si="6"/>
        <v>1</v>
      </c>
      <c r="AD70" s="23" t="str">
        <f t="shared" si="7"/>
        <v/>
      </c>
      <c r="AE70" s="23" t="str">
        <f t="shared" si="7"/>
        <v/>
      </c>
    </row>
    <row r="71" spans="2:31" ht="38.25" x14ac:dyDescent="0.25">
      <c r="B71" s="18">
        <f t="shared" si="3"/>
        <v>49</v>
      </c>
      <c r="C71" s="25">
        <v>5200000003102</v>
      </c>
      <c r="D71" s="19"/>
      <c r="E71" s="19"/>
      <c r="F71" s="2"/>
      <c r="G71" s="100" t="s">
        <v>221</v>
      </c>
      <c r="H71" s="21">
        <v>1</v>
      </c>
      <c r="I71" s="21" t="s">
        <v>680</v>
      </c>
      <c r="J71" s="46"/>
      <c r="K71" s="46" t="s">
        <v>104</v>
      </c>
      <c r="L71" s="47"/>
      <c r="M71" s="48"/>
      <c r="N71" s="48">
        <v>45.32</v>
      </c>
      <c r="O71" s="49">
        <v>3.6499999999999998E-2</v>
      </c>
      <c r="P71" s="50">
        <v>0.05</v>
      </c>
      <c r="Q71" s="50">
        <v>0.12</v>
      </c>
      <c r="R71" s="50">
        <v>0</v>
      </c>
      <c r="S71" s="50">
        <v>0</v>
      </c>
      <c r="T71" s="46"/>
      <c r="U71" s="46" t="s">
        <v>683</v>
      </c>
      <c r="V71" s="51"/>
      <c r="W71" s="62"/>
      <c r="X71" s="62"/>
      <c r="Y71" s="23" t="str">
        <f t="shared" si="2"/>
        <v/>
      </c>
      <c r="Z71" s="23">
        <f t="shared" si="2"/>
        <v>45.32</v>
      </c>
      <c r="AA71" s="19">
        <f t="shared" si="4"/>
        <v>1</v>
      </c>
      <c r="AB71" s="19">
        <f t="shared" si="5"/>
        <v>0</v>
      </c>
      <c r="AC71" s="19">
        <f t="shared" si="6"/>
        <v>1</v>
      </c>
      <c r="AD71" s="23" t="str">
        <f t="shared" si="7"/>
        <v/>
      </c>
      <c r="AE71" s="23" t="str">
        <f t="shared" si="7"/>
        <v/>
      </c>
    </row>
    <row r="72" spans="2:31" ht="38.25" x14ac:dyDescent="0.25">
      <c r="B72" s="18">
        <f t="shared" si="3"/>
        <v>50</v>
      </c>
      <c r="C72" s="25">
        <v>5200000003103</v>
      </c>
      <c r="D72" s="19"/>
      <c r="E72" s="19"/>
      <c r="F72" s="2"/>
      <c r="G72" s="100" t="s">
        <v>222</v>
      </c>
      <c r="H72" s="21">
        <v>1</v>
      </c>
      <c r="I72" s="21" t="s">
        <v>680</v>
      </c>
      <c r="J72" s="46"/>
      <c r="K72" s="46" t="s">
        <v>104</v>
      </c>
      <c r="L72" s="47"/>
      <c r="M72" s="48"/>
      <c r="N72" s="48">
        <v>4.5999999999999996</v>
      </c>
      <c r="O72" s="49">
        <v>3.6499999999999998E-2</v>
      </c>
      <c r="P72" s="50">
        <v>0.05</v>
      </c>
      <c r="Q72" s="50">
        <v>0.12</v>
      </c>
      <c r="R72" s="50">
        <v>0</v>
      </c>
      <c r="S72" s="50">
        <v>0</v>
      </c>
      <c r="T72" s="46"/>
      <c r="U72" s="46" t="s">
        <v>683</v>
      </c>
      <c r="V72" s="51"/>
      <c r="W72" s="62"/>
      <c r="X72" s="62"/>
      <c r="Y72" s="23" t="str">
        <f t="shared" si="2"/>
        <v/>
      </c>
      <c r="Z72" s="23">
        <f t="shared" si="2"/>
        <v>4.5999999999999996</v>
      </c>
      <c r="AA72" s="19">
        <f t="shared" si="4"/>
        <v>1</v>
      </c>
      <c r="AB72" s="19">
        <f t="shared" si="5"/>
        <v>0</v>
      </c>
      <c r="AC72" s="19">
        <f t="shared" si="6"/>
        <v>1</v>
      </c>
      <c r="AD72" s="23" t="str">
        <f t="shared" si="7"/>
        <v/>
      </c>
      <c r="AE72" s="23" t="str">
        <f t="shared" si="7"/>
        <v/>
      </c>
    </row>
    <row r="73" spans="2:31" ht="38.25" x14ac:dyDescent="0.25">
      <c r="B73" s="18">
        <f t="shared" si="3"/>
        <v>51</v>
      </c>
      <c r="C73" s="25">
        <v>5200000003104</v>
      </c>
      <c r="D73" s="19"/>
      <c r="E73" s="19"/>
      <c r="F73" s="2"/>
      <c r="G73" s="100" t="s">
        <v>223</v>
      </c>
      <c r="H73" s="21">
        <v>6</v>
      </c>
      <c r="I73" s="21" t="s">
        <v>680</v>
      </c>
      <c r="J73" s="46"/>
      <c r="K73" s="46" t="s">
        <v>104</v>
      </c>
      <c r="L73" s="47"/>
      <c r="M73" s="48"/>
      <c r="N73" s="48">
        <v>36</v>
      </c>
      <c r="O73" s="49">
        <v>3.6499999999999998E-2</v>
      </c>
      <c r="P73" s="50">
        <v>0.05</v>
      </c>
      <c r="Q73" s="50">
        <v>0.12</v>
      </c>
      <c r="R73" s="50">
        <v>0</v>
      </c>
      <c r="S73" s="50">
        <v>0</v>
      </c>
      <c r="T73" s="46"/>
      <c r="U73" s="46" t="s">
        <v>683</v>
      </c>
      <c r="V73" s="51"/>
      <c r="W73" s="62"/>
      <c r="X73" s="62"/>
      <c r="Y73" s="23" t="str">
        <f t="shared" si="2"/>
        <v/>
      </c>
      <c r="Z73" s="23">
        <f t="shared" si="2"/>
        <v>216</v>
      </c>
      <c r="AA73" s="19">
        <f t="shared" si="4"/>
        <v>1</v>
      </c>
      <c r="AB73" s="19">
        <f t="shared" si="5"/>
        <v>0</v>
      </c>
      <c r="AC73" s="19">
        <f t="shared" si="6"/>
        <v>1</v>
      </c>
      <c r="AD73" s="23" t="str">
        <f t="shared" si="7"/>
        <v/>
      </c>
      <c r="AE73" s="23" t="str">
        <f t="shared" si="7"/>
        <v/>
      </c>
    </row>
    <row r="74" spans="2:31" ht="38.25" x14ac:dyDescent="0.25">
      <c r="B74" s="18">
        <f t="shared" si="3"/>
        <v>52</v>
      </c>
      <c r="C74" s="25">
        <v>5200000003105</v>
      </c>
      <c r="D74" s="19"/>
      <c r="E74" s="19"/>
      <c r="F74" s="2"/>
      <c r="G74" s="100" t="s">
        <v>224</v>
      </c>
      <c r="H74" s="21">
        <v>1</v>
      </c>
      <c r="I74" s="21" t="s">
        <v>680</v>
      </c>
      <c r="J74" s="46"/>
      <c r="K74" s="46" t="s">
        <v>104</v>
      </c>
      <c r="L74" s="47"/>
      <c r="M74" s="48"/>
      <c r="N74" s="48">
        <v>48.400000000000006</v>
      </c>
      <c r="O74" s="49">
        <v>3.6499999999999998E-2</v>
      </c>
      <c r="P74" s="50">
        <v>0.05</v>
      </c>
      <c r="Q74" s="50">
        <v>0.12</v>
      </c>
      <c r="R74" s="50">
        <v>0</v>
      </c>
      <c r="S74" s="50">
        <v>0</v>
      </c>
      <c r="T74" s="46"/>
      <c r="U74" s="46" t="s">
        <v>683</v>
      </c>
      <c r="V74" s="51"/>
      <c r="W74" s="62"/>
      <c r="X74" s="62"/>
      <c r="Y74" s="23" t="str">
        <f t="shared" si="2"/>
        <v/>
      </c>
      <c r="Z74" s="23">
        <f t="shared" si="2"/>
        <v>48.400000000000006</v>
      </c>
      <c r="AA74" s="19">
        <f t="shared" si="4"/>
        <v>1</v>
      </c>
      <c r="AB74" s="19">
        <f t="shared" si="5"/>
        <v>0</v>
      </c>
      <c r="AC74" s="19">
        <f t="shared" si="6"/>
        <v>1</v>
      </c>
      <c r="AD74" s="23" t="str">
        <f t="shared" si="7"/>
        <v/>
      </c>
      <c r="AE74" s="23" t="str">
        <f t="shared" si="7"/>
        <v/>
      </c>
    </row>
    <row r="75" spans="2:31" ht="25.5" x14ac:dyDescent="0.25">
      <c r="B75" s="18">
        <f t="shared" si="3"/>
        <v>53</v>
      </c>
      <c r="C75" s="25">
        <v>5200000003847</v>
      </c>
      <c r="D75" s="19"/>
      <c r="E75" s="19"/>
      <c r="F75" s="2"/>
      <c r="G75" s="100" t="s">
        <v>232</v>
      </c>
      <c r="H75" s="21">
        <v>4</v>
      </c>
      <c r="I75" s="21" t="s">
        <v>680</v>
      </c>
      <c r="J75" s="46"/>
      <c r="K75" s="46" t="s">
        <v>84</v>
      </c>
      <c r="L75" s="47"/>
      <c r="M75" s="48"/>
      <c r="N75" s="48">
        <v>0</v>
      </c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>
        <f t="shared" si="2"/>
        <v>0</v>
      </c>
      <c r="AA75" s="19">
        <f t="shared" si="4"/>
        <v>1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ht="25.5" x14ac:dyDescent="0.25">
      <c r="B76" s="18">
        <f t="shared" si="3"/>
        <v>54</v>
      </c>
      <c r="C76" s="25">
        <v>5200000003848</v>
      </c>
      <c r="D76" s="19"/>
      <c r="E76" s="19"/>
      <c r="F76" s="2"/>
      <c r="G76" s="100" t="s">
        <v>233</v>
      </c>
      <c r="H76" s="21">
        <v>2</v>
      </c>
      <c r="I76" s="21" t="s">
        <v>680</v>
      </c>
      <c r="J76" s="46"/>
      <c r="K76" s="46" t="s">
        <v>84</v>
      </c>
      <c r="L76" s="47"/>
      <c r="M76" s="48"/>
      <c r="N76" s="48">
        <v>0</v>
      </c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>
        <f t="shared" si="2"/>
        <v>0</v>
      </c>
      <c r="AA76" s="19">
        <f t="shared" si="4"/>
        <v>1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ht="38.25" x14ac:dyDescent="0.25">
      <c r="B77" s="18">
        <f t="shared" si="3"/>
        <v>55</v>
      </c>
      <c r="C77" s="25">
        <v>5200000004022</v>
      </c>
      <c r="D77" s="19"/>
      <c r="E77" s="19"/>
      <c r="F77" s="2"/>
      <c r="G77" s="100" t="s">
        <v>235</v>
      </c>
      <c r="H77" s="21">
        <v>6</v>
      </c>
      <c r="I77" s="21" t="s">
        <v>680</v>
      </c>
      <c r="J77" s="46"/>
      <c r="K77" s="46" t="s">
        <v>104</v>
      </c>
      <c r="L77" s="47"/>
      <c r="M77" s="48"/>
      <c r="N77" s="48">
        <v>145.31</v>
      </c>
      <c r="O77" s="49">
        <v>3.6499999999999998E-2</v>
      </c>
      <c r="P77" s="50">
        <v>0.05</v>
      </c>
      <c r="Q77" s="50">
        <v>0.12</v>
      </c>
      <c r="R77" s="50">
        <v>0</v>
      </c>
      <c r="S77" s="50">
        <v>0</v>
      </c>
      <c r="T77" s="46"/>
      <c r="U77" s="46" t="s">
        <v>683</v>
      </c>
      <c r="V77" s="51"/>
      <c r="W77" s="62"/>
      <c r="X77" s="62"/>
      <c r="Y77" s="23" t="str">
        <f t="shared" si="2"/>
        <v/>
      </c>
      <c r="Z77" s="23">
        <f t="shared" si="2"/>
        <v>871.86</v>
      </c>
      <c r="AA77" s="19">
        <f t="shared" si="4"/>
        <v>1</v>
      </c>
      <c r="AB77" s="19">
        <f t="shared" si="5"/>
        <v>0</v>
      </c>
      <c r="AC77" s="19">
        <f t="shared" si="6"/>
        <v>1</v>
      </c>
      <c r="AD77" s="23" t="str">
        <f t="shared" si="7"/>
        <v/>
      </c>
      <c r="AE77" s="23" t="str">
        <f t="shared" si="7"/>
        <v/>
      </c>
    </row>
    <row r="78" spans="2:31" ht="38.25" x14ac:dyDescent="0.25">
      <c r="B78" s="18">
        <f t="shared" si="3"/>
        <v>56</v>
      </c>
      <c r="C78" s="25">
        <v>5200000004172</v>
      </c>
      <c r="D78" s="19"/>
      <c r="E78" s="19"/>
      <c r="F78" s="2"/>
      <c r="G78" s="100" t="s">
        <v>237</v>
      </c>
      <c r="H78" s="21">
        <v>50</v>
      </c>
      <c r="I78" s="21" t="s">
        <v>680</v>
      </c>
      <c r="J78" s="46"/>
      <c r="K78" s="46" t="s">
        <v>84</v>
      </c>
      <c r="L78" s="47"/>
      <c r="M78" s="48"/>
      <c r="N78" s="48">
        <v>0</v>
      </c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>
        <f t="shared" si="2"/>
        <v>0</v>
      </c>
      <c r="AA78" s="19">
        <f t="shared" si="4"/>
        <v>1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ht="38.25" x14ac:dyDescent="0.25">
      <c r="B79" s="18">
        <f t="shared" si="3"/>
        <v>57</v>
      </c>
      <c r="C79" s="25">
        <v>5200000004173</v>
      </c>
      <c r="D79" s="19"/>
      <c r="E79" s="19"/>
      <c r="F79" s="2"/>
      <c r="G79" s="100" t="s">
        <v>238</v>
      </c>
      <c r="H79" s="21">
        <v>50</v>
      </c>
      <c r="I79" s="21" t="s">
        <v>680</v>
      </c>
      <c r="J79" s="46"/>
      <c r="K79" s="46" t="s">
        <v>84</v>
      </c>
      <c r="L79" s="47"/>
      <c r="M79" s="48"/>
      <c r="N79" s="48">
        <v>0</v>
      </c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>
        <f t="shared" si="2"/>
        <v>0</v>
      </c>
      <c r="AA79" s="19">
        <f t="shared" si="4"/>
        <v>1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ht="38.25" x14ac:dyDescent="0.25">
      <c r="B80" s="18">
        <f t="shared" si="3"/>
        <v>58</v>
      </c>
      <c r="C80" s="25">
        <v>5200000004177</v>
      </c>
      <c r="D80" s="19"/>
      <c r="E80" s="19"/>
      <c r="F80" s="2"/>
      <c r="G80" s="100" t="s">
        <v>239</v>
      </c>
      <c r="H80" s="21">
        <v>10</v>
      </c>
      <c r="I80" s="21" t="s">
        <v>680</v>
      </c>
      <c r="J80" s="46"/>
      <c r="K80" s="46" t="s">
        <v>104</v>
      </c>
      <c r="L80" s="47"/>
      <c r="M80" s="48"/>
      <c r="N80" s="48">
        <v>67.210000000000008</v>
      </c>
      <c r="O80" s="49">
        <v>3.6499999999999998E-2</v>
      </c>
      <c r="P80" s="50">
        <v>0.05</v>
      </c>
      <c r="Q80" s="50">
        <v>0.12</v>
      </c>
      <c r="R80" s="50">
        <v>0</v>
      </c>
      <c r="S80" s="50">
        <v>0</v>
      </c>
      <c r="T80" s="46"/>
      <c r="U80" s="46" t="s">
        <v>683</v>
      </c>
      <c r="V80" s="51"/>
      <c r="W80" s="62"/>
      <c r="X80" s="62"/>
      <c r="Y80" s="23" t="str">
        <f t="shared" si="2"/>
        <v/>
      </c>
      <c r="Z80" s="23">
        <f t="shared" si="2"/>
        <v>672.10000000000014</v>
      </c>
      <c r="AA80" s="19">
        <f t="shared" si="4"/>
        <v>1</v>
      </c>
      <c r="AB80" s="19">
        <f t="shared" si="5"/>
        <v>0</v>
      </c>
      <c r="AC80" s="19">
        <f t="shared" si="6"/>
        <v>1</v>
      </c>
      <c r="AD80" s="23" t="str">
        <f t="shared" si="7"/>
        <v/>
      </c>
      <c r="AE80" s="23" t="str">
        <f t="shared" si="7"/>
        <v/>
      </c>
    </row>
    <row r="81" spans="2:31" ht="25.5" x14ac:dyDescent="0.25">
      <c r="B81" s="18">
        <f t="shared" si="3"/>
        <v>59</v>
      </c>
      <c r="C81" s="25">
        <v>5200000004460</v>
      </c>
      <c r="D81" s="19"/>
      <c r="E81" s="19"/>
      <c r="F81" s="2"/>
      <c r="G81" s="100" t="s">
        <v>246</v>
      </c>
      <c r="H81" s="21">
        <v>3</v>
      </c>
      <c r="I81" s="21" t="s">
        <v>680</v>
      </c>
      <c r="J81" s="46"/>
      <c r="K81" s="46" t="s">
        <v>84</v>
      </c>
      <c r="L81" s="47"/>
      <c r="M81" s="48"/>
      <c r="N81" s="48">
        <v>0</v>
      </c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>
        <f t="shared" si="2"/>
        <v>0</v>
      </c>
      <c r="AA81" s="19">
        <f t="shared" si="4"/>
        <v>1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ht="38.25" x14ac:dyDescent="0.25">
      <c r="B82" s="18">
        <f t="shared" si="3"/>
        <v>60</v>
      </c>
      <c r="C82" s="25">
        <v>5200000004603</v>
      </c>
      <c r="D82" s="19"/>
      <c r="E82" s="19"/>
      <c r="F82" s="2"/>
      <c r="G82" s="100" t="s">
        <v>247</v>
      </c>
      <c r="H82" s="21">
        <v>4</v>
      </c>
      <c r="I82" s="21" t="s">
        <v>680</v>
      </c>
      <c r="J82" s="46"/>
      <c r="K82" s="46" t="s">
        <v>104</v>
      </c>
      <c r="L82" s="47"/>
      <c r="M82" s="48"/>
      <c r="N82" s="48">
        <v>2.75</v>
      </c>
      <c r="O82" s="49">
        <v>3.6499999999999998E-2</v>
      </c>
      <c r="P82" s="50">
        <v>0.05</v>
      </c>
      <c r="Q82" s="50">
        <v>0.12</v>
      </c>
      <c r="R82" s="50">
        <v>0</v>
      </c>
      <c r="S82" s="50">
        <v>0</v>
      </c>
      <c r="T82" s="46"/>
      <c r="U82" s="46" t="s">
        <v>683</v>
      </c>
      <c r="V82" s="51"/>
      <c r="W82" s="62"/>
      <c r="X82" s="62"/>
      <c r="Y82" s="23" t="str">
        <f t="shared" si="2"/>
        <v/>
      </c>
      <c r="Z82" s="23">
        <f t="shared" si="2"/>
        <v>11</v>
      </c>
      <c r="AA82" s="19">
        <f t="shared" si="4"/>
        <v>1</v>
      </c>
      <c r="AB82" s="19">
        <f t="shared" si="5"/>
        <v>0</v>
      </c>
      <c r="AC82" s="19">
        <f t="shared" si="6"/>
        <v>1</v>
      </c>
      <c r="AD82" s="23" t="str">
        <f t="shared" si="7"/>
        <v/>
      </c>
      <c r="AE82" s="23" t="str">
        <f t="shared" si="7"/>
        <v/>
      </c>
    </row>
    <row r="83" spans="2:31" ht="25.5" x14ac:dyDescent="0.25">
      <c r="B83" s="18">
        <f t="shared" si="3"/>
        <v>61</v>
      </c>
      <c r="C83" s="25">
        <v>5200000005223</v>
      </c>
      <c r="D83" s="19"/>
      <c r="E83" s="19"/>
      <c r="F83" s="2"/>
      <c r="G83" s="100" t="s">
        <v>255</v>
      </c>
      <c r="H83" s="21">
        <v>28</v>
      </c>
      <c r="I83" s="21" t="s">
        <v>680</v>
      </c>
      <c r="J83" s="46"/>
      <c r="K83" s="46" t="s">
        <v>84</v>
      </c>
      <c r="L83" s="47"/>
      <c r="M83" s="48"/>
      <c r="N83" s="48">
        <v>0</v>
      </c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>
        <f t="shared" si="2"/>
        <v>0</v>
      </c>
      <c r="AA83" s="19">
        <f t="shared" si="4"/>
        <v>1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ht="25.5" x14ac:dyDescent="0.25">
      <c r="B84" s="18">
        <f t="shared" si="3"/>
        <v>62</v>
      </c>
      <c r="C84" s="25">
        <v>5200000005228</v>
      </c>
      <c r="D84" s="19"/>
      <c r="E84" s="19"/>
      <c r="F84" s="2"/>
      <c r="G84" s="100" t="s">
        <v>256</v>
      </c>
      <c r="H84" s="21">
        <v>4</v>
      </c>
      <c r="I84" s="21" t="s">
        <v>680</v>
      </c>
      <c r="J84" s="46"/>
      <c r="K84" s="46" t="s">
        <v>84</v>
      </c>
      <c r="L84" s="47"/>
      <c r="M84" s="48"/>
      <c r="N84" s="48">
        <v>0</v>
      </c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>
        <f t="shared" si="2"/>
        <v>0</v>
      </c>
      <c r="AA84" s="19">
        <f t="shared" si="4"/>
        <v>1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ht="25.5" x14ac:dyDescent="0.25">
      <c r="B85" s="18">
        <f t="shared" si="3"/>
        <v>63</v>
      </c>
      <c r="C85" s="25">
        <v>5200000005621</v>
      </c>
      <c r="D85" s="19"/>
      <c r="E85" s="19"/>
      <c r="F85" s="2"/>
      <c r="G85" s="100" t="s">
        <v>257</v>
      </c>
      <c r="H85" s="21">
        <v>6</v>
      </c>
      <c r="I85" s="21" t="s">
        <v>680</v>
      </c>
      <c r="J85" s="46"/>
      <c r="K85" s="46" t="s">
        <v>104</v>
      </c>
      <c r="L85" s="47"/>
      <c r="M85" s="48"/>
      <c r="N85" s="48">
        <v>36</v>
      </c>
      <c r="O85" s="49">
        <v>3.6499999999999998E-2</v>
      </c>
      <c r="P85" s="50">
        <v>0.05</v>
      </c>
      <c r="Q85" s="50">
        <v>0.12</v>
      </c>
      <c r="R85" s="50">
        <v>0</v>
      </c>
      <c r="S85" s="50">
        <v>0</v>
      </c>
      <c r="T85" s="46"/>
      <c r="U85" s="46" t="s">
        <v>683</v>
      </c>
      <c r="V85" s="51"/>
      <c r="W85" s="62"/>
      <c r="X85" s="62"/>
      <c r="Y85" s="23" t="str">
        <f t="shared" si="2"/>
        <v/>
      </c>
      <c r="Z85" s="23">
        <f t="shared" si="2"/>
        <v>216</v>
      </c>
      <c r="AA85" s="19">
        <f t="shared" si="4"/>
        <v>1</v>
      </c>
      <c r="AB85" s="19">
        <f t="shared" si="5"/>
        <v>0</v>
      </c>
      <c r="AC85" s="19">
        <f t="shared" si="6"/>
        <v>1</v>
      </c>
      <c r="AD85" s="23" t="str">
        <f t="shared" si="7"/>
        <v/>
      </c>
      <c r="AE85" s="23" t="str">
        <f t="shared" si="7"/>
        <v/>
      </c>
    </row>
    <row r="86" spans="2:31" ht="25.5" x14ac:dyDescent="0.25">
      <c r="B86" s="18">
        <f t="shared" si="3"/>
        <v>64</v>
      </c>
      <c r="C86" s="25">
        <v>5200000005625</v>
      </c>
      <c r="D86" s="19"/>
      <c r="E86" s="19"/>
      <c r="F86" s="2"/>
      <c r="G86" s="100" t="s">
        <v>259</v>
      </c>
      <c r="H86" s="21">
        <v>100</v>
      </c>
      <c r="I86" s="21" t="s">
        <v>680</v>
      </c>
      <c r="J86" s="46"/>
      <c r="K86" s="46" t="s">
        <v>104</v>
      </c>
      <c r="L86" s="47"/>
      <c r="M86" s="48"/>
      <c r="N86" s="48">
        <v>42</v>
      </c>
      <c r="O86" s="49">
        <v>3.6499999999999998E-2</v>
      </c>
      <c r="P86" s="50">
        <v>0.05</v>
      </c>
      <c r="Q86" s="50">
        <v>0.12</v>
      </c>
      <c r="R86" s="50">
        <v>0</v>
      </c>
      <c r="S86" s="50">
        <v>0</v>
      </c>
      <c r="T86" s="46"/>
      <c r="U86" s="46" t="s">
        <v>683</v>
      </c>
      <c r="V86" s="51"/>
      <c r="W86" s="62"/>
      <c r="X86" s="62"/>
      <c r="Y86" s="23" t="str">
        <f t="shared" si="2"/>
        <v/>
      </c>
      <c r="Z86" s="23">
        <f t="shared" si="2"/>
        <v>4200</v>
      </c>
      <c r="AA86" s="19">
        <f t="shared" si="4"/>
        <v>1</v>
      </c>
      <c r="AB86" s="19">
        <f t="shared" si="5"/>
        <v>0</v>
      </c>
      <c r="AC86" s="19">
        <f t="shared" si="6"/>
        <v>1</v>
      </c>
      <c r="AD86" s="23" t="str">
        <f t="shared" si="7"/>
        <v/>
      </c>
      <c r="AE86" s="23" t="str">
        <f t="shared" si="7"/>
        <v/>
      </c>
    </row>
    <row r="87" spans="2:31" ht="25.5" x14ac:dyDescent="0.25">
      <c r="B87" s="18">
        <f t="shared" si="3"/>
        <v>65</v>
      </c>
      <c r="C87" s="25">
        <v>5200000005626</v>
      </c>
      <c r="D87" s="19"/>
      <c r="E87" s="19"/>
      <c r="F87" s="2"/>
      <c r="G87" s="100" t="s">
        <v>260</v>
      </c>
      <c r="H87" s="21">
        <v>100</v>
      </c>
      <c r="I87" s="21" t="s">
        <v>680</v>
      </c>
      <c r="J87" s="46"/>
      <c r="K87" s="46" t="s">
        <v>84</v>
      </c>
      <c r="L87" s="47"/>
      <c r="M87" s="48"/>
      <c r="N87" s="48">
        <v>0</v>
      </c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Z150" si="8">IF(M87&lt;&gt;"",$H87*M87,"")</f>
        <v/>
      </c>
      <c r="Z87" s="23">
        <f t="shared" si="8"/>
        <v>0</v>
      </c>
      <c r="AA87" s="19">
        <f t="shared" si="4"/>
        <v>1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ht="25.5" x14ac:dyDescent="0.25">
      <c r="B88" s="18">
        <f t="shared" ref="B88:B151" si="9">IF(G88="","",B87+1)</f>
        <v>66</v>
      </c>
      <c r="C88" s="25">
        <v>5200000006023</v>
      </c>
      <c r="D88" s="19"/>
      <c r="E88" s="19"/>
      <c r="F88" s="2"/>
      <c r="G88" s="100" t="s">
        <v>261</v>
      </c>
      <c r="H88" s="21">
        <v>6</v>
      </c>
      <c r="I88" s="21" t="s">
        <v>680</v>
      </c>
      <c r="J88" s="46"/>
      <c r="K88" s="46" t="s">
        <v>84</v>
      </c>
      <c r="L88" s="47"/>
      <c r="M88" s="48"/>
      <c r="N88" s="48">
        <v>0</v>
      </c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8"/>
        <v/>
      </c>
      <c r="Z88" s="23">
        <f t="shared" si="8"/>
        <v>0</v>
      </c>
      <c r="AA88" s="19">
        <f t="shared" ref="AA88:AA151" si="10">IF(OR(M88&lt;&gt;"",N88&lt;&gt;""),1,0)</f>
        <v>1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ht="25.5" x14ac:dyDescent="0.25">
      <c r="B89" s="18">
        <f t="shared" si="9"/>
        <v>67</v>
      </c>
      <c r="C89" s="25">
        <v>5200000006024</v>
      </c>
      <c r="D89" s="19"/>
      <c r="E89" s="19"/>
      <c r="F89" s="2"/>
      <c r="G89" s="100" t="s">
        <v>262</v>
      </c>
      <c r="H89" s="21">
        <v>3</v>
      </c>
      <c r="I89" s="21" t="s">
        <v>680</v>
      </c>
      <c r="J89" s="46"/>
      <c r="K89" s="46" t="s">
        <v>84</v>
      </c>
      <c r="L89" s="47"/>
      <c r="M89" s="48"/>
      <c r="N89" s="48">
        <v>0</v>
      </c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8"/>
        <v/>
      </c>
      <c r="Z89" s="23">
        <f t="shared" si="8"/>
        <v>0</v>
      </c>
      <c r="AA89" s="19">
        <f t="shared" si="10"/>
        <v>1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ht="38.25" x14ac:dyDescent="0.25">
      <c r="B90" s="18">
        <f t="shared" si="9"/>
        <v>68</v>
      </c>
      <c r="C90" s="25">
        <v>5200000006269</v>
      </c>
      <c r="D90" s="19"/>
      <c r="E90" s="19"/>
      <c r="F90" s="2"/>
      <c r="G90" s="100" t="s">
        <v>264</v>
      </c>
      <c r="H90" s="21">
        <v>6</v>
      </c>
      <c r="I90" s="21" t="s">
        <v>680</v>
      </c>
      <c r="J90" s="46"/>
      <c r="K90" s="46" t="s">
        <v>104</v>
      </c>
      <c r="L90" s="47"/>
      <c r="M90" s="48"/>
      <c r="N90" s="48">
        <v>75.789999999999992</v>
      </c>
      <c r="O90" s="49">
        <v>3.6499999999999998E-2</v>
      </c>
      <c r="P90" s="50">
        <v>0.05</v>
      </c>
      <c r="Q90" s="50">
        <v>0.12</v>
      </c>
      <c r="R90" s="50">
        <v>0</v>
      </c>
      <c r="S90" s="50">
        <v>0</v>
      </c>
      <c r="T90" s="46"/>
      <c r="U90" s="46" t="s">
        <v>683</v>
      </c>
      <c r="V90" s="51"/>
      <c r="W90" s="62"/>
      <c r="X90" s="62"/>
      <c r="Y90" s="23" t="str">
        <f t="shared" si="8"/>
        <v/>
      </c>
      <c r="Z90" s="23">
        <f t="shared" si="8"/>
        <v>454.73999999999995</v>
      </c>
      <c r="AA90" s="19">
        <f t="shared" si="10"/>
        <v>1</v>
      </c>
      <c r="AB90" s="19">
        <f t="shared" si="11"/>
        <v>0</v>
      </c>
      <c r="AC90" s="19">
        <f t="shared" si="12"/>
        <v>1</v>
      </c>
      <c r="AD90" s="23" t="str">
        <f t="shared" si="13"/>
        <v/>
      </c>
      <c r="AE90" s="23" t="str">
        <f t="shared" si="13"/>
        <v/>
      </c>
    </row>
    <row r="91" spans="2:31" ht="38.25" x14ac:dyDescent="0.25">
      <c r="B91" s="18">
        <f t="shared" si="9"/>
        <v>69</v>
      </c>
      <c r="C91" s="25">
        <v>5200000006531</v>
      </c>
      <c r="D91" s="19"/>
      <c r="E91" s="19"/>
      <c r="F91" s="2"/>
      <c r="G91" s="100" t="s">
        <v>272</v>
      </c>
      <c r="H91" s="21">
        <v>4</v>
      </c>
      <c r="I91" s="21" t="s">
        <v>680</v>
      </c>
      <c r="J91" s="46"/>
      <c r="K91" s="46" t="s">
        <v>104</v>
      </c>
      <c r="L91" s="47"/>
      <c r="M91" s="48"/>
      <c r="N91" s="48">
        <v>69.3</v>
      </c>
      <c r="O91" s="49">
        <v>3.6499999999999998E-2</v>
      </c>
      <c r="P91" s="50">
        <v>0.05</v>
      </c>
      <c r="Q91" s="50">
        <v>0.12</v>
      </c>
      <c r="R91" s="50">
        <v>0</v>
      </c>
      <c r="S91" s="50">
        <v>0</v>
      </c>
      <c r="T91" s="46"/>
      <c r="U91" s="46" t="s">
        <v>683</v>
      </c>
      <c r="V91" s="51"/>
      <c r="W91" s="62"/>
      <c r="X91" s="62"/>
      <c r="Y91" s="23" t="str">
        <f t="shared" si="8"/>
        <v/>
      </c>
      <c r="Z91" s="23">
        <f t="shared" si="8"/>
        <v>277.2</v>
      </c>
      <c r="AA91" s="19">
        <f t="shared" si="10"/>
        <v>1</v>
      </c>
      <c r="AB91" s="19">
        <f t="shared" si="11"/>
        <v>0</v>
      </c>
      <c r="AC91" s="19">
        <f t="shared" si="12"/>
        <v>1</v>
      </c>
      <c r="AD91" s="23" t="str">
        <f t="shared" si="13"/>
        <v/>
      </c>
      <c r="AE91" s="23" t="str">
        <f t="shared" si="13"/>
        <v/>
      </c>
    </row>
    <row r="92" spans="2:31" ht="63.75" x14ac:dyDescent="0.25">
      <c r="B92" s="18">
        <f t="shared" si="9"/>
        <v>70</v>
      </c>
      <c r="C92" s="25">
        <v>5200000006542</v>
      </c>
      <c r="D92" s="19"/>
      <c r="E92" s="19"/>
      <c r="F92" s="2"/>
      <c r="G92" s="100" t="s">
        <v>273</v>
      </c>
      <c r="H92" s="21">
        <v>6</v>
      </c>
      <c r="I92" s="21" t="s">
        <v>680</v>
      </c>
      <c r="J92" s="46"/>
      <c r="K92" s="46" t="s">
        <v>84</v>
      </c>
      <c r="L92" s="47"/>
      <c r="M92" s="48"/>
      <c r="N92" s="48">
        <v>0</v>
      </c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8"/>
        <v/>
      </c>
      <c r="Z92" s="23">
        <f t="shared" si="8"/>
        <v>0</v>
      </c>
      <c r="AA92" s="19">
        <f t="shared" si="10"/>
        <v>1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ht="38.25" x14ac:dyDescent="0.25">
      <c r="B93" s="18">
        <f t="shared" si="9"/>
        <v>71</v>
      </c>
      <c r="C93" s="25">
        <v>5200000006596</v>
      </c>
      <c r="D93" s="19"/>
      <c r="E93" s="19"/>
      <c r="F93" s="2"/>
      <c r="G93" s="100" t="s">
        <v>274</v>
      </c>
      <c r="H93" s="21">
        <v>10</v>
      </c>
      <c r="I93" s="21" t="s">
        <v>680</v>
      </c>
      <c r="J93" s="46"/>
      <c r="K93" s="46" t="s">
        <v>84</v>
      </c>
      <c r="L93" s="47"/>
      <c r="M93" s="48"/>
      <c r="N93" s="48">
        <v>0</v>
      </c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8"/>
        <v/>
      </c>
      <c r="Z93" s="23">
        <f t="shared" si="8"/>
        <v>0</v>
      </c>
      <c r="AA93" s="19">
        <f t="shared" si="10"/>
        <v>1</v>
      </c>
      <c r="AB93" s="19">
        <f t="shared" si="11"/>
        <v>0</v>
      </c>
      <c r="AC93" s="19">
        <f t="shared" si="12"/>
        <v>0</v>
      </c>
      <c r="AD93" s="23" t="str">
        <f t="shared" si="13"/>
        <v/>
      </c>
      <c r="AE93" s="23" t="str">
        <f t="shared" si="13"/>
        <v/>
      </c>
    </row>
    <row r="94" spans="2:31" ht="114.75" x14ac:dyDescent="0.25">
      <c r="B94" s="18">
        <f t="shared" si="9"/>
        <v>72</v>
      </c>
      <c r="C94" s="25">
        <v>5200000006635</v>
      </c>
      <c r="D94" s="19"/>
      <c r="E94" s="19"/>
      <c r="F94" s="2"/>
      <c r="G94" s="100" t="s">
        <v>275</v>
      </c>
      <c r="H94" s="21">
        <v>3</v>
      </c>
      <c r="I94" s="21" t="s">
        <v>680</v>
      </c>
      <c r="J94" s="46"/>
      <c r="K94" s="46" t="s">
        <v>84</v>
      </c>
      <c r="L94" s="47"/>
      <c r="M94" s="48"/>
      <c r="N94" s="48">
        <v>0</v>
      </c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8"/>
        <v/>
      </c>
      <c r="Z94" s="23">
        <f t="shared" si="8"/>
        <v>0</v>
      </c>
      <c r="AA94" s="19">
        <f t="shared" si="10"/>
        <v>1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ht="63.75" x14ac:dyDescent="0.25">
      <c r="B95" s="18">
        <f t="shared" si="9"/>
        <v>73</v>
      </c>
      <c r="C95" s="25">
        <v>5200000006833</v>
      </c>
      <c r="D95" s="19"/>
      <c r="E95" s="19"/>
      <c r="F95" s="2"/>
      <c r="G95" s="100" t="s">
        <v>277</v>
      </c>
      <c r="H95" s="21">
        <v>4</v>
      </c>
      <c r="I95" s="21" t="s">
        <v>680</v>
      </c>
      <c r="J95" s="46"/>
      <c r="K95" s="46" t="s">
        <v>84</v>
      </c>
      <c r="L95" s="47"/>
      <c r="M95" s="48"/>
      <c r="N95" s="48">
        <v>0</v>
      </c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8"/>
        <v/>
      </c>
      <c r="Z95" s="23">
        <f t="shared" si="8"/>
        <v>0</v>
      </c>
      <c r="AA95" s="19">
        <f t="shared" si="10"/>
        <v>1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ht="25.5" x14ac:dyDescent="0.25">
      <c r="B96" s="18">
        <f t="shared" si="9"/>
        <v>74</v>
      </c>
      <c r="C96" s="25">
        <v>5200000007212</v>
      </c>
      <c r="D96" s="19"/>
      <c r="E96" s="19"/>
      <c r="F96" s="2"/>
      <c r="G96" s="100" t="s">
        <v>279</v>
      </c>
      <c r="H96" s="21">
        <v>2</v>
      </c>
      <c r="I96" s="21" t="s">
        <v>680</v>
      </c>
      <c r="J96" s="46"/>
      <c r="K96" s="46" t="s">
        <v>84</v>
      </c>
      <c r="L96" s="47"/>
      <c r="M96" s="48"/>
      <c r="N96" s="48">
        <v>0</v>
      </c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8"/>
        <v/>
      </c>
      <c r="Z96" s="23">
        <f t="shared" si="8"/>
        <v>0</v>
      </c>
      <c r="AA96" s="19">
        <f t="shared" si="10"/>
        <v>1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ht="51" x14ac:dyDescent="0.25">
      <c r="B97" s="18">
        <f t="shared" si="9"/>
        <v>75</v>
      </c>
      <c r="C97" s="25">
        <v>5200000007213</v>
      </c>
      <c r="D97" s="19"/>
      <c r="E97" s="19"/>
      <c r="F97" s="2"/>
      <c r="G97" s="100" t="s">
        <v>280</v>
      </c>
      <c r="H97" s="21">
        <v>6</v>
      </c>
      <c r="I97" s="21" t="s">
        <v>680</v>
      </c>
      <c r="J97" s="46"/>
      <c r="K97" s="46" t="s">
        <v>104</v>
      </c>
      <c r="L97" s="47"/>
      <c r="M97" s="48"/>
      <c r="N97" s="48">
        <v>107.69</v>
      </c>
      <c r="O97" s="49">
        <v>3.6499999999999998E-2</v>
      </c>
      <c r="P97" s="50">
        <v>0.05</v>
      </c>
      <c r="Q97" s="50">
        <v>0.12</v>
      </c>
      <c r="R97" s="50">
        <v>0</v>
      </c>
      <c r="S97" s="50">
        <v>0</v>
      </c>
      <c r="T97" s="46"/>
      <c r="U97" s="46" t="s">
        <v>683</v>
      </c>
      <c r="V97" s="51"/>
      <c r="W97" s="62"/>
      <c r="X97" s="62"/>
      <c r="Y97" s="23" t="str">
        <f t="shared" si="8"/>
        <v/>
      </c>
      <c r="Z97" s="23">
        <f t="shared" si="8"/>
        <v>646.14</v>
      </c>
      <c r="AA97" s="19">
        <f t="shared" si="10"/>
        <v>1</v>
      </c>
      <c r="AB97" s="19">
        <f t="shared" si="11"/>
        <v>0</v>
      </c>
      <c r="AC97" s="19">
        <f t="shared" si="12"/>
        <v>1</v>
      </c>
      <c r="AD97" s="23" t="str">
        <f t="shared" si="13"/>
        <v/>
      </c>
      <c r="AE97" s="23" t="str">
        <f t="shared" si="13"/>
        <v/>
      </c>
    </row>
    <row r="98" spans="2:31" ht="63.75" x14ac:dyDescent="0.25">
      <c r="B98" s="18">
        <f t="shared" si="9"/>
        <v>76</v>
      </c>
      <c r="C98" s="25">
        <v>5200000007441</v>
      </c>
      <c r="D98" s="19"/>
      <c r="E98" s="19"/>
      <c r="F98" s="2"/>
      <c r="G98" s="100" t="s">
        <v>284</v>
      </c>
      <c r="H98" s="21">
        <v>2</v>
      </c>
      <c r="I98" s="21" t="s">
        <v>680</v>
      </c>
      <c r="J98" s="46"/>
      <c r="K98" s="46" t="s">
        <v>84</v>
      </c>
      <c r="L98" s="47"/>
      <c r="M98" s="48"/>
      <c r="N98" s="48">
        <v>0</v>
      </c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8"/>
        <v/>
      </c>
      <c r="Z98" s="23">
        <f t="shared" si="8"/>
        <v>0</v>
      </c>
      <c r="AA98" s="19">
        <f t="shared" si="10"/>
        <v>1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ht="63.75" x14ac:dyDescent="0.25">
      <c r="B99" s="18">
        <f t="shared" si="9"/>
        <v>77</v>
      </c>
      <c r="C99" s="25">
        <v>5200000007442</v>
      </c>
      <c r="D99" s="19"/>
      <c r="E99" s="19"/>
      <c r="F99" s="2"/>
      <c r="G99" s="100" t="s">
        <v>285</v>
      </c>
      <c r="H99" s="21">
        <v>2</v>
      </c>
      <c r="I99" s="21" t="s">
        <v>680</v>
      </c>
      <c r="J99" s="46"/>
      <c r="K99" s="46" t="s">
        <v>84</v>
      </c>
      <c r="L99" s="47"/>
      <c r="M99" s="48"/>
      <c r="N99" s="48">
        <v>0</v>
      </c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8"/>
        <v/>
      </c>
      <c r="Z99" s="23">
        <f t="shared" si="8"/>
        <v>0</v>
      </c>
      <c r="AA99" s="19">
        <f t="shared" si="10"/>
        <v>1</v>
      </c>
      <c r="AB99" s="19">
        <f t="shared" si="11"/>
        <v>0</v>
      </c>
      <c r="AC99" s="19">
        <f t="shared" si="12"/>
        <v>0</v>
      </c>
      <c r="AD99" s="23" t="str">
        <f t="shared" si="13"/>
        <v/>
      </c>
      <c r="AE99" s="23" t="str">
        <f t="shared" si="13"/>
        <v/>
      </c>
    </row>
    <row r="100" spans="2:31" ht="63.75" x14ac:dyDescent="0.25">
      <c r="B100" s="18">
        <f t="shared" si="9"/>
        <v>78</v>
      </c>
      <c r="C100" s="25">
        <v>5200000007443</v>
      </c>
      <c r="D100" s="19"/>
      <c r="E100" s="19"/>
      <c r="F100" s="2"/>
      <c r="G100" s="100" t="s">
        <v>286</v>
      </c>
      <c r="H100" s="21">
        <v>2</v>
      </c>
      <c r="I100" s="21" t="s">
        <v>680</v>
      </c>
      <c r="J100" s="46"/>
      <c r="K100" s="46" t="s">
        <v>84</v>
      </c>
      <c r="L100" s="47"/>
      <c r="M100" s="48"/>
      <c r="N100" s="48">
        <v>0</v>
      </c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8"/>
        <v/>
      </c>
      <c r="Z100" s="23">
        <f t="shared" si="8"/>
        <v>0</v>
      </c>
      <c r="AA100" s="19">
        <f t="shared" si="10"/>
        <v>1</v>
      </c>
      <c r="AB100" s="19">
        <f t="shared" si="11"/>
        <v>0</v>
      </c>
      <c r="AC100" s="19">
        <f t="shared" si="12"/>
        <v>0</v>
      </c>
      <c r="AD100" s="23" t="str">
        <f t="shared" si="13"/>
        <v/>
      </c>
      <c r="AE100" s="23" t="str">
        <f t="shared" si="13"/>
        <v/>
      </c>
    </row>
    <row r="101" spans="2:31" ht="25.5" x14ac:dyDescent="0.25">
      <c r="B101" s="18">
        <f t="shared" si="9"/>
        <v>79</v>
      </c>
      <c r="C101" s="25">
        <v>5200000007558</v>
      </c>
      <c r="D101" s="19"/>
      <c r="E101" s="19"/>
      <c r="F101" s="2"/>
      <c r="G101" s="100" t="s">
        <v>289</v>
      </c>
      <c r="H101" s="21">
        <v>6</v>
      </c>
      <c r="I101" s="21" t="s">
        <v>680</v>
      </c>
      <c r="J101" s="46"/>
      <c r="K101" s="46" t="s">
        <v>84</v>
      </c>
      <c r="L101" s="47"/>
      <c r="M101" s="48"/>
      <c r="N101" s="48">
        <v>0</v>
      </c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8"/>
        <v/>
      </c>
      <c r="Z101" s="23">
        <f t="shared" si="8"/>
        <v>0</v>
      </c>
      <c r="AA101" s="19">
        <f t="shared" si="10"/>
        <v>1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ht="63.75" x14ac:dyDescent="0.25">
      <c r="B102" s="18">
        <f t="shared" si="9"/>
        <v>80</v>
      </c>
      <c r="C102" s="25">
        <v>5200000007559</v>
      </c>
      <c r="D102" s="19"/>
      <c r="E102" s="19"/>
      <c r="F102" s="2"/>
      <c r="G102" s="100" t="s">
        <v>290</v>
      </c>
      <c r="H102" s="21">
        <v>4</v>
      </c>
      <c r="I102" s="21" t="s">
        <v>680</v>
      </c>
      <c r="J102" s="46"/>
      <c r="K102" s="46" t="s">
        <v>84</v>
      </c>
      <c r="L102" s="47"/>
      <c r="M102" s="48"/>
      <c r="N102" s="48">
        <v>0</v>
      </c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8"/>
        <v/>
      </c>
      <c r="Z102" s="23">
        <f t="shared" si="8"/>
        <v>0</v>
      </c>
      <c r="AA102" s="19">
        <f t="shared" si="10"/>
        <v>1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ht="63.75" x14ac:dyDescent="0.25">
      <c r="B103" s="18">
        <f t="shared" si="9"/>
        <v>81</v>
      </c>
      <c r="C103" s="25">
        <v>5200000007562</v>
      </c>
      <c r="D103" s="19"/>
      <c r="E103" s="19"/>
      <c r="F103" s="2"/>
      <c r="G103" s="100" t="s">
        <v>291</v>
      </c>
      <c r="H103" s="21">
        <v>3</v>
      </c>
      <c r="I103" s="21" t="s">
        <v>680</v>
      </c>
      <c r="J103" s="46"/>
      <c r="K103" s="46" t="s">
        <v>84</v>
      </c>
      <c r="L103" s="47"/>
      <c r="M103" s="48"/>
      <c r="N103" s="48">
        <v>0</v>
      </c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8"/>
        <v/>
      </c>
      <c r="Z103" s="23">
        <f t="shared" si="8"/>
        <v>0</v>
      </c>
      <c r="AA103" s="19">
        <f t="shared" si="10"/>
        <v>1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ht="63.75" x14ac:dyDescent="0.25">
      <c r="B104" s="18">
        <f t="shared" si="9"/>
        <v>82</v>
      </c>
      <c r="C104" s="25">
        <v>5200000007563</v>
      </c>
      <c r="D104" s="19"/>
      <c r="E104" s="19"/>
      <c r="F104" s="2"/>
      <c r="G104" s="100" t="s">
        <v>292</v>
      </c>
      <c r="H104" s="21">
        <v>13</v>
      </c>
      <c r="I104" s="21" t="s">
        <v>680</v>
      </c>
      <c r="J104" s="46"/>
      <c r="K104" s="46" t="s">
        <v>84</v>
      </c>
      <c r="L104" s="47"/>
      <c r="M104" s="48"/>
      <c r="N104" s="48">
        <v>0</v>
      </c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8"/>
        <v/>
      </c>
      <c r="Z104" s="23">
        <f t="shared" si="8"/>
        <v>0</v>
      </c>
      <c r="AA104" s="19">
        <f t="shared" si="10"/>
        <v>1</v>
      </c>
      <c r="AB104" s="19">
        <f t="shared" si="11"/>
        <v>0</v>
      </c>
      <c r="AC104" s="19">
        <f t="shared" si="12"/>
        <v>0</v>
      </c>
      <c r="AD104" s="23" t="str">
        <f t="shared" si="13"/>
        <v/>
      </c>
      <c r="AE104" s="23" t="str">
        <f t="shared" si="13"/>
        <v/>
      </c>
    </row>
    <row r="105" spans="2:31" ht="63.75" x14ac:dyDescent="0.25">
      <c r="B105" s="18">
        <f t="shared" si="9"/>
        <v>83</v>
      </c>
      <c r="C105" s="25">
        <v>5200000007597</v>
      </c>
      <c r="D105" s="19"/>
      <c r="E105" s="19"/>
      <c r="F105" s="2"/>
      <c r="G105" s="100" t="s">
        <v>293</v>
      </c>
      <c r="H105" s="21">
        <v>10</v>
      </c>
      <c r="I105" s="21" t="s">
        <v>680</v>
      </c>
      <c r="J105" s="46"/>
      <c r="K105" s="46" t="s">
        <v>84</v>
      </c>
      <c r="L105" s="47"/>
      <c r="M105" s="48"/>
      <c r="N105" s="48">
        <v>0</v>
      </c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8"/>
        <v/>
      </c>
      <c r="Z105" s="23">
        <f t="shared" si="8"/>
        <v>0</v>
      </c>
      <c r="AA105" s="19">
        <f t="shared" si="10"/>
        <v>1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x14ac:dyDescent="0.25">
      <c r="B106" s="18">
        <f t="shared" si="9"/>
        <v>84</v>
      </c>
      <c r="C106" s="25">
        <v>5200000008277</v>
      </c>
      <c r="D106" s="19"/>
      <c r="E106" s="19"/>
      <c r="F106" s="2"/>
      <c r="G106" s="100" t="s">
        <v>300</v>
      </c>
      <c r="H106" s="21">
        <v>62</v>
      </c>
      <c r="I106" s="21" t="s">
        <v>680</v>
      </c>
      <c r="J106" s="46"/>
      <c r="K106" s="46" t="s">
        <v>84</v>
      </c>
      <c r="L106" s="47"/>
      <c r="M106" s="48"/>
      <c r="N106" s="48">
        <v>0</v>
      </c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8"/>
        <v/>
      </c>
      <c r="Z106" s="23">
        <f t="shared" si="8"/>
        <v>0</v>
      </c>
      <c r="AA106" s="19">
        <f t="shared" si="10"/>
        <v>1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ht="25.5" x14ac:dyDescent="0.25">
      <c r="B107" s="18">
        <f t="shared" si="9"/>
        <v>85</v>
      </c>
      <c r="C107" s="25">
        <v>5200000008340</v>
      </c>
      <c r="D107" s="19"/>
      <c r="E107" s="19"/>
      <c r="F107" s="2"/>
      <c r="G107" s="100" t="s">
        <v>302</v>
      </c>
      <c r="H107" s="21">
        <v>16</v>
      </c>
      <c r="I107" s="21" t="s">
        <v>680</v>
      </c>
      <c r="J107" s="46"/>
      <c r="K107" s="46" t="s">
        <v>104</v>
      </c>
      <c r="L107" s="47"/>
      <c r="M107" s="48"/>
      <c r="N107" s="48">
        <v>2.2000000000000002</v>
      </c>
      <c r="O107" s="49">
        <v>3.6499999999999998E-2</v>
      </c>
      <c r="P107" s="50">
        <v>0.05</v>
      </c>
      <c r="Q107" s="50">
        <v>0.12</v>
      </c>
      <c r="R107" s="50">
        <v>0</v>
      </c>
      <c r="S107" s="50">
        <v>0</v>
      </c>
      <c r="T107" s="46"/>
      <c r="U107" s="46" t="s">
        <v>683</v>
      </c>
      <c r="V107" s="51"/>
      <c r="W107" s="62"/>
      <c r="X107" s="62"/>
      <c r="Y107" s="23" t="str">
        <f t="shared" si="8"/>
        <v/>
      </c>
      <c r="Z107" s="23">
        <f t="shared" si="8"/>
        <v>35.200000000000003</v>
      </c>
      <c r="AA107" s="19">
        <f t="shared" si="10"/>
        <v>1</v>
      </c>
      <c r="AB107" s="19">
        <f t="shared" si="11"/>
        <v>0</v>
      </c>
      <c r="AC107" s="19">
        <f t="shared" si="12"/>
        <v>1</v>
      </c>
      <c r="AD107" s="23" t="str">
        <f t="shared" si="13"/>
        <v/>
      </c>
      <c r="AE107" s="23" t="str">
        <f t="shared" si="13"/>
        <v/>
      </c>
    </row>
    <row r="108" spans="2:31" ht="25.5" x14ac:dyDescent="0.25">
      <c r="B108" s="18">
        <f t="shared" si="9"/>
        <v>86</v>
      </c>
      <c r="C108" s="25">
        <v>5200000008503</v>
      </c>
      <c r="D108" s="19"/>
      <c r="E108" s="19"/>
      <c r="F108" s="2"/>
      <c r="G108" s="100" t="s">
        <v>305</v>
      </c>
      <c r="H108" s="21">
        <v>40</v>
      </c>
      <c r="I108" s="21" t="s">
        <v>680</v>
      </c>
      <c r="J108" s="46"/>
      <c r="K108" s="46" t="s">
        <v>104</v>
      </c>
      <c r="L108" s="47"/>
      <c r="M108" s="48"/>
      <c r="N108" s="48">
        <v>8</v>
      </c>
      <c r="O108" s="49">
        <v>3.6499999999999998E-2</v>
      </c>
      <c r="P108" s="50">
        <v>0.05</v>
      </c>
      <c r="Q108" s="50">
        <v>0.12</v>
      </c>
      <c r="R108" s="50">
        <v>0</v>
      </c>
      <c r="S108" s="50">
        <v>0</v>
      </c>
      <c r="T108" s="46"/>
      <c r="U108" s="46" t="s">
        <v>683</v>
      </c>
      <c r="V108" s="51"/>
      <c r="W108" s="62"/>
      <c r="X108" s="62"/>
      <c r="Y108" s="23" t="str">
        <f t="shared" si="8"/>
        <v/>
      </c>
      <c r="Z108" s="23">
        <f t="shared" si="8"/>
        <v>320</v>
      </c>
      <c r="AA108" s="19">
        <f t="shared" si="10"/>
        <v>1</v>
      </c>
      <c r="AB108" s="19">
        <f t="shared" si="11"/>
        <v>0</v>
      </c>
      <c r="AC108" s="19">
        <f t="shared" si="12"/>
        <v>1</v>
      </c>
      <c r="AD108" s="23" t="str">
        <f t="shared" si="13"/>
        <v/>
      </c>
      <c r="AE108" s="23" t="str">
        <f t="shared" si="13"/>
        <v/>
      </c>
    </row>
    <row r="109" spans="2:31" ht="51" x14ac:dyDescent="0.25">
      <c r="B109" s="18">
        <f t="shared" si="9"/>
        <v>87</v>
      </c>
      <c r="C109" s="25">
        <v>5200000008933</v>
      </c>
      <c r="D109" s="19"/>
      <c r="E109" s="19"/>
      <c r="F109" s="2"/>
      <c r="G109" s="100" t="s">
        <v>310</v>
      </c>
      <c r="H109" s="21">
        <v>10</v>
      </c>
      <c r="I109" s="21" t="s">
        <v>680</v>
      </c>
      <c r="J109" s="46"/>
      <c r="K109" s="46" t="s">
        <v>104</v>
      </c>
      <c r="L109" s="47"/>
      <c r="M109" s="48"/>
      <c r="N109" s="48">
        <v>78.87</v>
      </c>
      <c r="O109" s="49">
        <v>3.6499999999999998E-2</v>
      </c>
      <c r="P109" s="50">
        <v>0.05</v>
      </c>
      <c r="Q109" s="50">
        <v>0.12</v>
      </c>
      <c r="R109" s="50">
        <v>0</v>
      </c>
      <c r="S109" s="50">
        <v>0</v>
      </c>
      <c r="T109" s="46"/>
      <c r="U109" s="46" t="s">
        <v>683</v>
      </c>
      <c r="V109" s="51"/>
      <c r="W109" s="62"/>
      <c r="X109" s="62"/>
      <c r="Y109" s="23" t="str">
        <f t="shared" si="8"/>
        <v/>
      </c>
      <c r="Z109" s="23">
        <f t="shared" si="8"/>
        <v>788.7</v>
      </c>
      <c r="AA109" s="19">
        <f t="shared" si="10"/>
        <v>1</v>
      </c>
      <c r="AB109" s="19">
        <f t="shared" si="11"/>
        <v>0</v>
      </c>
      <c r="AC109" s="19">
        <f t="shared" si="12"/>
        <v>1</v>
      </c>
      <c r="AD109" s="23" t="str">
        <f t="shared" si="13"/>
        <v/>
      </c>
      <c r="AE109" s="23" t="str">
        <f t="shared" si="13"/>
        <v/>
      </c>
    </row>
    <row r="110" spans="2:31" x14ac:dyDescent="0.25">
      <c r="B110" s="18">
        <f t="shared" si="9"/>
        <v>88</v>
      </c>
      <c r="C110" s="25">
        <v>5200000009259</v>
      </c>
      <c r="D110" s="19"/>
      <c r="E110" s="19"/>
      <c r="F110" s="2"/>
      <c r="G110" s="100" t="s">
        <v>312</v>
      </c>
      <c r="H110" s="21">
        <v>44</v>
      </c>
      <c r="I110" s="21" t="s">
        <v>680</v>
      </c>
      <c r="J110" s="46"/>
      <c r="K110" s="46" t="s">
        <v>84</v>
      </c>
      <c r="L110" s="47"/>
      <c r="M110" s="48"/>
      <c r="N110" s="48">
        <v>0</v>
      </c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8"/>
        <v/>
      </c>
      <c r="Z110" s="23">
        <f t="shared" si="8"/>
        <v>0</v>
      </c>
      <c r="AA110" s="19">
        <f t="shared" si="10"/>
        <v>1</v>
      </c>
      <c r="AB110" s="19">
        <f t="shared" si="11"/>
        <v>0</v>
      </c>
      <c r="AC110" s="19">
        <f t="shared" si="12"/>
        <v>0</v>
      </c>
      <c r="AD110" s="23" t="str">
        <f t="shared" si="13"/>
        <v/>
      </c>
      <c r="AE110" s="23" t="str">
        <f t="shared" si="13"/>
        <v/>
      </c>
    </row>
    <row r="111" spans="2:31" ht="38.25" x14ac:dyDescent="0.25">
      <c r="B111" s="18">
        <f t="shared" si="9"/>
        <v>89</v>
      </c>
      <c r="C111" s="25">
        <v>5200000009900</v>
      </c>
      <c r="D111" s="19"/>
      <c r="E111" s="19"/>
      <c r="F111" s="2"/>
      <c r="G111" s="100" t="s">
        <v>316</v>
      </c>
      <c r="H111" s="21">
        <v>5</v>
      </c>
      <c r="I111" s="21" t="s">
        <v>680</v>
      </c>
      <c r="J111" s="46"/>
      <c r="K111" s="46" t="s">
        <v>84</v>
      </c>
      <c r="L111" s="47"/>
      <c r="M111" s="48"/>
      <c r="N111" s="48">
        <v>0</v>
      </c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8"/>
        <v/>
      </c>
      <c r="Z111" s="23">
        <f t="shared" si="8"/>
        <v>0</v>
      </c>
      <c r="AA111" s="19">
        <f t="shared" si="10"/>
        <v>1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ht="25.5" x14ac:dyDescent="0.25">
      <c r="B112" s="18">
        <f t="shared" si="9"/>
        <v>90</v>
      </c>
      <c r="C112" s="25">
        <v>5200000010067</v>
      </c>
      <c r="D112" s="19"/>
      <c r="E112" s="19"/>
      <c r="F112" s="2"/>
      <c r="G112" s="100" t="s">
        <v>317</v>
      </c>
      <c r="H112" s="21">
        <v>8</v>
      </c>
      <c r="I112" s="21" t="s">
        <v>680</v>
      </c>
      <c r="J112" s="46"/>
      <c r="K112" s="46" t="s">
        <v>104</v>
      </c>
      <c r="L112" s="47"/>
      <c r="M112" s="48"/>
      <c r="N112" s="48">
        <v>785.18</v>
      </c>
      <c r="O112" s="49">
        <v>3.6499999999999998E-2</v>
      </c>
      <c r="P112" s="50">
        <v>0.05</v>
      </c>
      <c r="Q112" s="50">
        <v>0.12</v>
      </c>
      <c r="R112" s="50">
        <v>0</v>
      </c>
      <c r="S112" s="50">
        <v>0</v>
      </c>
      <c r="T112" s="46"/>
      <c r="U112" s="46" t="s">
        <v>683</v>
      </c>
      <c r="V112" s="51"/>
      <c r="W112" s="62"/>
      <c r="X112" s="62"/>
      <c r="Y112" s="23" t="str">
        <f t="shared" si="8"/>
        <v/>
      </c>
      <c r="Z112" s="23">
        <f t="shared" si="8"/>
        <v>6281.44</v>
      </c>
      <c r="AA112" s="19">
        <f t="shared" si="10"/>
        <v>1</v>
      </c>
      <c r="AB112" s="19">
        <f t="shared" si="11"/>
        <v>0</v>
      </c>
      <c r="AC112" s="19">
        <f t="shared" si="12"/>
        <v>1</v>
      </c>
      <c r="AD112" s="23" t="str">
        <f t="shared" si="13"/>
        <v/>
      </c>
      <c r="AE112" s="23" t="str">
        <f t="shared" si="13"/>
        <v/>
      </c>
    </row>
    <row r="113" spans="2:31" ht="38.25" x14ac:dyDescent="0.25">
      <c r="B113" s="18">
        <f t="shared" si="9"/>
        <v>91</v>
      </c>
      <c r="C113" s="25">
        <v>5200000010160</v>
      </c>
      <c r="D113" s="19"/>
      <c r="E113" s="19"/>
      <c r="F113" s="2"/>
      <c r="G113" s="100" t="s">
        <v>328</v>
      </c>
      <c r="H113" s="21">
        <v>8</v>
      </c>
      <c r="I113" s="21" t="s">
        <v>680</v>
      </c>
      <c r="J113" s="46"/>
      <c r="K113" s="46" t="s">
        <v>104</v>
      </c>
      <c r="L113" s="47"/>
      <c r="M113" s="48"/>
      <c r="N113" s="48">
        <v>14</v>
      </c>
      <c r="O113" s="49">
        <v>3.6499999999999998E-2</v>
      </c>
      <c r="P113" s="50">
        <v>0.05</v>
      </c>
      <c r="Q113" s="50">
        <v>0.12</v>
      </c>
      <c r="R113" s="50">
        <v>0</v>
      </c>
      <c r="S113" s="50">
        <v>0</v>
      </c>
      <c r="T113" s="46"/>
      <c r="U113" s="46" t="s">
        <v>683</v>
      </c>
      <c r="V113" s="51"/>
      <c r="W113" s="62"/>
      <c r="X113" s="62"/>
      <c r="Y113" s="23" t="str">
        <f t="shared" si="8"/>
        <v/>
      </c>
      <c r="Z113" s="23">
        <f t="shared" si="8"/>
        <v>112</v>
      </c>
      <c r="AA113" s="19">
        <f t="shared" si="10"/>
        <v>1</v>
      </c>
      <c r="AB113" s="19">
        <f t="shared" si="11"/>
        <v>0</v>
      </c>
      <c r="AC113" s="19">
        <f t="shared" si="12"/>
        <v>1</v>
      </c>
      <c r="AD113" s="23" t="str">
        <f t="shared" si="13"/>
        <v/>
      </c>
      <c r="AE113" s="23" t="str">
        <f t="shared" si="13"/>
        <v/>
      </c>
    </row>
    <row r="114" spans="2:31" x14ac:dyDescent="0.25">
      <c r="B114" s="18">
        <f t="shared" si="9"/>
        <v>92</v>
      </c>
      <c r="C114" s="25">
        <v>5200000010317</v>
      </c>
      <c r="D114" s="19"/>
      <c r="E114" s="19"/>
      <c r="F114" s="2"/>
      <c r="G114" s="100" t="s">
        <v>329</v>
      </c>
      <c r="H114" s="21">
        <v>8</v>
      </c>
      <c r="I114" s="21" t="s">
        <v>680</v>
      </c>
      <c r="J114" s="46"/>
      <c r="K114" s="46" t="s">
        <v>104</v>
      </c>
      <c r="L114" s="47"/>
      <c r="M114" s="48"/>
      <c r="N114" s="48">
        <v>123.53</v>
      </c>
      <c r="O114" s="49">
        <v>3.6499999999999998E-2</v>
      </c>
      <c r="P114" s="50">
        <v>0.05</v>
      </c>
      <c r="Q114" s="50">
        <v>0.12</v>
      </c>
      <c r="R114" s="50">
        <v>0</v>
      </c>
      <c r="S114" s="50">
        <v>0</v>
      </c>
      <c r="T114" s="46"/>
      <c r="U114" s="46" t="s">
        <v>683</v>
      </c>
      <c r="V114" s="51"/>
      <c r="W114" s="62"/>
      <c r="X114" s="62"/>
      <c r="Y114" s="23" t="str">
        <f t="shared" si="8"/>
        <v/>
      </c>
      <c r="Z114" s="23">
        <f t="shared" si="8"/>
        <v>988.24</v>
      </c>
      <c r="AA114" s="19">
        <f t="shared" si="10"/>
        <v>1</v>
      </c>
      <c r="AB114" s="19">
        <f t="shared" si="11"/>
        <v>0</v>
      </c>
      <c r="AC114" s="19">
        <f t="shared" si="12"/>
        <v>1</v>
      </c>
      <c r="AD114" s="23" t="str">
        <f t="shared" si="13"/>
        <v/>
      </c>
      <c r="AE114" s="23" t="str">
        <f t="shared" si="13"/>
        <v/>
      </c>
    </row>
    <row r="115" spans="2:31" ht="38.25" x14ac:dyDescent="0.25">
      <c r="B115" s="18">
        <f t="shared" si="9"/>
        <v>93</v>
      </c>
      <c r="C115" s="25">
        <v>5200000010728</v>
      </c>
      <c r="D115" s="19"/>
      <c r="E115" s="19"/>
      <c r="F115" s="2"/>
      <c r="G115" s="100" t="s">
        <v>335</v>
      </c>
      <c r="H115" s="21">
        <v>20</v>
      </c>
      <c r="I115" s="21" t="s">
        <v>680</v>
      </c>
      <c r="J115" s="46"/>
      <c r="K115" s="46" t="s">
        <v>104</v>
      </c>
      <c r="L115" s="47"/>
      <c r="M115" s="48"/>
      <c r="N115" s="48">
        <v>16</v>
      </c>
      <c r="O115" s="49">
        <v>3.6499999999999998E-2</v>
      </c>
      <c r="P115" s="50">
        <v>0.05</v>
      </c>
      <c r="Q115" s="50">
        <v>0.12</v>
      </c>
      <c r="R115" s="50">
        <v>0</v>
      </c>
      <c r="S115" s="50">
        <v>0</v>
      </c>
      <c r="T115" s="46"/>
      <c r="U115" s="46" t="s">
        <v>683</v>
      </c>
      <c r="V115" s="51"/>
      <c r="W115" s="62"/>
      <c r="X115" s="62"/>
      <c r="Y115" s="23" t="str">
        <f t="shared" si="8"/>
        <v/>
      </c>
      <c r="Z115" s="23">
        <f t="shared" si="8"/>
        <v>320</v>
      </c>
      <c r="AA115" s="19">
        <f t="shared" si="10"/>
        <v>1</v>
      </c>
      <c r="AB115" s="19">
        <f t="shared" si="11"/>
        <v>0</v>
      </c>
      <c r="AC115" s="19">
        <f t="shared" si="12"/>
        <v>1</v>
      </c>
      <c r="AD115" s="23" t="str">
        <f t="shared" si="13"/>
        <v/>
      </c>
      <c r="AE115" s="23" t="str">
        <f t="shared" si="13"/>
        <v/>
      </c>
    </row>
    <row r="116" spans="2:31" ht="38.25" x14ac:dyDescent="0.25">
      <c r="B116" s="18">
        <f t="shared" si="9"/>
        <v>94</v>
      </c>
      <c r="C116" s="25">
        <v>5200000010823</v>
      </c>
      <c r="D116" s="19"/>
      <c r="E116" s="19"/>
      <c r="F116" s="2"/>
      <c r="G116" s="100" t="s">
        <v>336</v>
      </c>
      <c r="H116" s="21">
        <v>160</v>
      </c>
      <c r="I116" s="21" t="s">
        <v>680</v>
      </c>
      <c r="J116" s="46"/>
      <c r="K116" s="46" t="s">
        <v>104</v>
      </c>
      <c r="L116" s="47"/>
      <c r="M116" s="48"/>
      <c r="N116" s="48">
        <v>36</v>
      </c>
      <c r="O116" s="49">
        <v>3.6499999999999998E-2</v>
      </c>
      <c r="P116" s="50">
        <v>0.05</v>
      </c>
      <c r="Q116" s="50">
        <v>0.12</v>
      </c>
      <c r="R116" s="50">
        <v>0</v>
      </c>
      <c r="S116" s="50">
        <v>0</v>
      </c>
      <c r="T116" s="46"/>
      <c r="U116" s="46" t="s">
        <v>683</v>
      </c>
      <c r="V116" s="51"/>
      <c r="W116" s="62"/>
      <c r="X116" s="62"/>
      <c r="Y116" s="23" t="str">
        <f t="shared" si="8"/>
        <v/>
      </c>
      <c r="Z116" s="23">
        <f t="shared" si="8"/>
        <v>5760</v>
      </c>
      <c r="AA116" s="19">
        <f t="shared" si="10"/>
        <v>1</v>
      </c>
      <c r="AB116" s="19">
        <f t="shared" si="11"/>
        <v>0</v>
      </c>
      <c r="AC116" s="19">
        <f t="shared" si="12"/>
        <v>1</v>
      </c>
      <c r="AD116" s="23" t="str">
        <f t="shared" si="13"/>
        <v/>
      </c>
      <c r="AE116" s="23" t="str">
        <f t="shared" si="13"/>
        <v/>
      </c>
    </row>
    <row r="117" spans="2:31" ht="38.25" x14ac:dyDescent="0.25">
      <c r="B117" s="18">
        <f t="shared" si="9"/>
        <v>95</v>
      </c>
      <c r="C117" s="25">
        <v>5200000010884</v>
      </c>
      <c r="D117" s="19"/>
      <c r="E117" s="19"/>
      <c r="F117" s="2"/>
      <c r="G117" s="100" t="s">
        <v>337</v>
      </c>
      <c r="H117" s="21">
        <v>10</v>
      </c>
      <c r="I117" s="21" t="s">
        <v>680</v>
      </c>
      <c r="J117" s="46"/>
      <c r="K117" s="46" t="s">
        <v>104</v>
      </c>
      <c r="L117" s="47"/>
      <c r="M117" s="48"/>
      <c r="N117" s="48">
        <v>80</v>
      </c>
      <c r="O117" s="49">
        <v>3.6499999999999998E-2</v>
      </c>
      <c r="P117" s="50">
        <v>0.05</v>
      </c>
      <c r="Q117" s="50">
        <v>0.12</v>
      </c>
      <c r="R117" s="50">
        <v>0</v>
      </c>
      <c r="S117" s="50">
        <v>0</v>
      </c>
      <c r="T117" s="46"/>
      <c r="U117" s="46" t="s">
        <v>683</v>
      </c>
      <c r="V117" s="51"/>
      <c r="W117" s="62"/>
      <c r="X117" s="62"/>
      <c r="Y117" s="23" t="str">
        <f t="shared" si="8"/>
        <v/>
      </c>
      <c r="Z117" s="23">
        <f t="shared" si="8"/>
        <v>800</v>
      </c>
      <c r="AA117" s="19">
        <f t="shared" si="10"/>
        <v>1</v>
      </c>
      <c r="AB117" s="19">
        <f t="shared" si="11"/>
        <v>0</v>
      </c>
      <c r="AC117" s="19">
        <f t="shared" si="12"/>
        <v>1</v>
      </c>
      <c r="AD117" s="23" t="str">
        <f t="shared" si="13"/>
        <v/>
      </c>
      <c r="AE117" s="23" t="str">
        <f t="shared" si="13"/>
        <v/>
      </c>
    </row>
    <row r="118" spans="2:31" ht="38.25" x14ac:dyDescent="0.25">
      <c r="B118" s="18">
        <f t="shared" si="9"/>
        <v>96</v>
      </c>
      <c r="C118" s="25">
        <v>5200000011353</v>
      </c>
      <c r="D118" s="19"/>
      <c r="E118" s="19"/>
      <c r="F118" s="2"/>
      <c r="G118" s="100" t="s">
        <v>352</v>
      </c>
      <c r="H118" s="21">
        <v>8</v>
      </c>
      <c r="I118" s="21" t="s">
        <v>680</v>
      </c>
      <c r="J118" s="46"/>
      <c r="K118" s="46" t="s">
        <v>104</v>
      </c>
      <c r="L118" s="47"/>
      <c r="M118" s="48"/>
      <c r="N118" s="48">
        <v>1</v>
      </c>
      <c r="O118" s="49">
        <v>3.6499999999999998E-2</v>
      </c>
      <c r="P118" s="50">
        <v>0.05</v>
      </c>
      <c r="Q118" s="50">
        <v>0.12</v>
      </c>
      <c r="R118" s="50">
        <v>0</v>
      </c>
      <c r="S118" s="50">
        <v>0</v>
      </c>
      <c r="T118" s="46"/>
      <c r="U118" s="46" t="s">
        <v>683</v>
      </c>
      <c r="V118" s="51"/>
      <c r="W118" s="62"/>
      <c r="X118" s="62"/>
      <c r="Y118" s="23" t="str">
        <f t="shared" si="8"/>
        <v/>
      </c>
      <c r="Z118" s="23">
        <f t="shared" si="8"/>
        <v>8</v>
      </c>
      <c r="AA118" s="19">
        <f t="shared" si="10"/>
        <v>1</v>
      </c>
      <c r="AB118" s="19">
        <f t="shared" si="11"/>
        <v>0</v>
      </c>
      <c r="AC118" s="19">
        <f t="shared" si="12"/>
        <v>1</v>
      </c>
      <c r="AD118" s="23" t="str">
        <f t="shared" si="13"/>
        <v/>
      </c>
      <c r="AE118" s="23" t="str">
        <f t="shared" si="13"/>
        <v/>
      </c>
    </row>
    <row r="119" spans="2:31" ht="38.25" x14ac:dyDescent="0.25">
      <c r="B119" s="18">
        <f t="shared" si="9"/>
        <v>97</v>
      </c>
      <c r="C119" s="25">
        <v>5200000011354</v>
      </c>
      <c r="D119" s="19"/>
      <c r="E119" s="19"/>
      <c r="F119" s="2"/>
      <c r="G119" s="100" t="s">
        <v>353</v>
      </c>
      <c r="H119" s="21">
        <v>4</v>
      </c>
      <c r="I119" s="21" t="s">
        <v>680</v>
      </c>
      <c r="J119" s="46"/>
      <c r="K119" s="46" t="s">
        <v>104</v>
      </c>
      <c r="L119" s="47"/>
      <c r="M119" s="48"/>
      <c r="N119" s="48">
        <v>1</v>
      </c>
      <c r="O119" s="49">
        <v>3.6499999999999998E-2</v>
      </c>
      <c r="P119" s="50">
        <v>0.05</v>
      </c>
      <c r="Q119" s="50">
        <v>0.12</v>
      </c>
      <c r="R119" s="50">
        <v>0</v>
      </c>
      <c r="S119" s="50">
        <v>0</v>
      </c>
      <c r="T119" s="46"/>
      <c r="U119" s="46" t="s">
        <v>683</v>
      </c>
      <c r="V119" s="51"/>
      <c r="W119" s="62"/>
      <c r="X119" s="62"/>
      <c r="Y119" s="23" t="str">
        <f t="shared" si="8"/>
        <v/>
      </c>
      <c r="Z119" s="23">
        <f t="shared" si="8"/>
        <v>4</v>
      </c>
      <c r="AA119" s="19">
        <f t="shared" si="10"/>
        <v>1</v>
      </c>
      <c r="AB119" s="19">
        <f t="shared" si="11"/>
        <v>0</v>
      </c>
      <c r="AC119" s="19">
        <f t="shared" si="12"/>
        <v>1</v>
      </c>
      <c r="AD119" s="23" t="str">
        <f t="shared" si="13"/>
        <v/>
      </c>
      <c r="AE119" s="23" t="str">
        <f t="shared" si="13"/>
        <v/>
      </c>
    </row>
    <row r="120" spans="2:31" ht="38.25" x14ac:dyDescent="0.25">
      <c r="B120" s="18">
        <f t="shared" si="9"/>
        <v>98</v>
      </c>
      <c r="C120" s="25">
        <v>5200000011355</v>
      </c>
      <c r="D120" s="19"/>
      <c r="E120" s="19"/>
      <c r="F120" s="2"/>
      <c r="G120" s="100" t="s">
        <v>354</v>
      </c>
      <c r="H120" s="21">
        <v>4</v>
      </c>
      <c r="I120" s="21" t="s">
        <v>680</v>
      </c>
      <c r="J120" s="46"/>
      <c r="K120" s="46" t="s">
        <v>104</v>
      </c>
      <c r="L120" s="47"/>
      <c r="M120" s="48"/>
      <c r="N120" s="48">
        <v>2.75</v>
      </c>
      <c r="O120" s="49">
        <v>3.6499999999999998E-2</v>
      </c>
      <c r="P120" s="50">
        <v>0.05</v>
      </c>
      <c r="Q120" s="50">
        <v>0.12</v>
      </c>
      <c r="R120" s="50">
        <v>0</v>
      </c>
      <c r="S120" s="50">
        <v>0</v>
      </c>
      <c r="T120" s="46"/>
      <c r="U120" s="46" t="s">
        <v>683</v>
      </c>
      <c r="V120" s="51"/>
      <c r="W120" s="62"/>
      <c r="X120" s="62"/>
      <c r="Y120" s="23" t="str">
        <f t="shared" si="8"/>
        <v/>
      </c>
      <c r="Z120" s="23">
        <f t="shared" si="8"/>
        <v>11</v>
      </c>
      <c r="AA120" s="19">
        <f t="shared" si="10"/>
        <v>1</v>
      </c>
      <c r="AB120" s="19">
        <f t="shared" si="11"/>
        <v>0</v>
      </c>
      <c r="AC120" s="19">
        <f t="shared" si="12"/>
        <v>1</v>
      </c>
      <c r="AD120" s="23" t="str">
        <f t="shared" si="13"/>
        <v/>
      </c>
      <c r="AE120" s="23" t="str">
        <f t="shared" si="13"/>
        <v/>
      </c>
    </row>
    <row r="121" spans="2:31" ht="38.25" x14ac:dyDescent="0.25">
      <c r="B121" s="18">
        <f t="shared" si="9"/>
        <v>99</v>
      </c>
      <c r="C121" s="25">
        <v>5200000011356</v>
      </c>
      <c r="D121" s="19"/>
      <c r="E121" s="19"/>
      <c r="F121" s="2"/>
      <c r="G121" s="100" t="s">
        <v>355</v>
      </c>
      <c r="H121" s="21">
        <v>2</v>
      </c>
      <c r="I121" s="21" t="s">
        <v>680</v>
      </c>
      <c r="J121" s="46"/>
      <c r="K121" s="46" t="s">
        <v>104</v>
      </c>
      <c r="L121" s="47"/>
      <c r="M121" s="48"/>
      <c r="N121" s="48">
        <v>4.62</v>
      </c>
      <c r="O121" s="49">
        <v>3.6499999999999998E-2</v>
      </c>
      <c r="P121" s="50">
        <v>0.05</v>
      </c>
      <c r="Q121" s="50">
        <v>0.12</v>
      </c>
      <c r="R121" s="50">
        <v>0</v>
      </c>
      <c r="S121" s="50">
        <v>0</v>
      </c>
      <c r="T121" s="46"/>
      <c r="U121" s="46" t="s">
        <v>683</v>
      </c>
      <c r="V121" s="51"/>
      <c r="W121" s="62"/>
      <c r="X121" s="62"/>
      <c r="Y121" s="23" t="str">
        <f t="shared" si="8"/>
        <v/>
      </c>
      <c r="Z121" s="23">
        <f t="shared" si="8"/>
        <v>9.24</v>
      </c>
      <c r="AA121" s="19">
        <f t="shared" si="10"/>
        <v>1</v>
      </c>
      <c r="AB121" s="19">
        <f t="shared" si="11"/>
        <v>0</v>
      </c>
      <c r="AC121" s="19">
        <f t="shared" si="12"/>
        <v>1</v>
      </c>
      <c r="AD121" s="23" t="str">
        <f t="shared" si="13"/>
        <v/>
      </c>
      <c r="AE121" s="23" t="str">
        <f t="shared" si="13"/>
        <v/>
      </c>
    </row>
    <row r="122" spans="2:31" ht="38.25" x14ac:dyDescent="0.25">
      <c r="B122" s="18">
        <f t="shared" si="9"/>
        <v>100</v>
      </c>
      <c r="C122" s="25">
        <v>5200000011357</v>
      </c>
      <c r="D122" s="19"/>
      <c r="E122" s="19"/>
      <c r="F122" s="2"/>
      <c r="G122" s="100" t="s">
        <v>356</v>
      </c>
      <c r="H122" s="21">
        <v>2</v>
      </c>
      <c r="I122" s="21" t="s">
        <v>680</v>
      </c>
      <c r="J122" s="46"/>
      <c r="K122" s="46" t="s">
        <v>104</v>
      </c>
      <c r="L122" s="47"/>
      <c r="M122" s="48"/>
      <c r="N122" s="48">
        <v>6.6</v>
      </c>
      <c r="O122" s="49">
        <v>3.6499999999999998E-2</v>
      </c>
      <c r="P122" s="50">
        <v>0.05</v>
      </c>
      <c r="Q122" s="50">
        <v>0.12</v>
      </c>
      <c r="R122" s="50">
        <v>0</v>
      </c>
      <c r="S122" s="50">
        <v>0</v>
      </c>
      <c r="T122" s="46"/>
      <c r="U122" s="46" t="s">
        <v>683</v>
      </c>
      <c r="V122" s="51"/>
      <c r="W122" s="62"/>
      <c r="X122" s="62"/>
      <c r="Y122" s="23" t="str">
        <f t="shared" si="8"/>
        <v/>
      </c>
      <c r="Z122" s="23">
        <f t="shared" si="8"/>
        <v>13.2</v>
      </c>
      <c r="AA122" s="19">
        <f t="shared" si="10"/>
        <v>1</v>
      </c>
      <c r="AB122" s="19">
        <f t="shared" si="11"/>
        <v>0</v>
      </c>
      <c r="AC122" s="19">
        <f t="shared" si="12"/>
        <v>1</v>
      </c>
      <c r="AD122" s="23" t="str">
        <f t="shared" si="13"/>
        <v/>
      </c>
      <c r="AE122" s="23" t="str">
        <f t="shared" si="13"/>
        <v/>
      </c>
    </row>
    <row r="123" spans="2:31" ht="38.25" x14ac:dyDescent="0.25">
      <c r="B123" s="18">
        <f t="shared" si="9"/>
        <v>101</v>
      </c>
      <c r="C123" s="25">
        <v>5200000011358</v>
      </c>
      <c r="D123" s="19"/>
      <c r="E123" s="19"/>
      <c r="F123" s="2"/>
      <c r="G123" s="100" t="s">
        <v>357</v>
      </c>
      <c r="H123" s="21">
        <v>4</v>
      </c>
      <c r="I123" s="21" t="s">
        <v>680</v>
      </c>
      <c r="J123" s="46"/>
      <c r="K123" s="46" t="s">
        <v>104</v>
      </c>
      <c r="L123" s="47"/>
      <c r="M123" s="48"/>
      <c r="N123" s="48">
        <v>6.93</v>
      </c>
      <c r="O123" s="49">
        <v>3.6499999999999998E-2</v>
      </c>
      <c r="P123" s="50">
        <v>0.05</v>
      </c>
      <c r="Q123" s="50">
        <v>0.12</v>
      </c>
      <c r="R123" s="50">
        <v>0</v>
      </c>
      <c r="S123" s="50">
        <v>0</v>
      </c>
      <c r="T123" s="46"/>
      <c r="U123" s="46" t="s">
        <v>683</v>
      </c>
      <c r="V123" s="51"/>
      <c r="W123" s="62"/>
      <c r="X123" s="62"/>
      <c r="Y123" s="23" t="str">
        <f t="shared" si="8"/>
        <v/>
      </c>
      <c r="Z123" s="23">
        <f t="shared" si="8"/>
        <v>27.72</v>
      </c>
      <c r="AA123" s="19">
        <f t="shared" si="10"/>
        <v>1</v>
      </c>
      <c r="AB123" s="19">
        <f t="shared" si="11"/>
        <v>0</v>
      </c>
      <c r="AC123" s="19">
        <f t="shared" si="12"/>
        <v>1</v>
      </c>
      <c r="AD123" s="23" t="str">
        <f t="shared" si="13"/>
        <v/>
      </c>
      <c r="AE123" s="23" t="str">
        <f t="shared" si="13"/>
        <v/>
      </c>
    </row>
    <row r="124" spans="2:31" ht="25.5" x14ac:dyDescent="0.25">
      <c r="B124" s="18">
        <f t="shared" si="9"/>
        <v>102</v>
      </c>
      <c r="C124" s="25">
        <v>5200000011359</v>
      </c>
      <c r="D124" s="19"/>
      <c r="E124" s="19"/>
      <c r="F124" s="2"/>
      <c r="G124" s="100" t="s">
        <v>358</v>
      </c>
      <c r="H124" s="21">
        <v>2</v>
      </c>
      <c r="I124" s="21" t="s">
        <v>680</v>
      </c>
      <c r="J124" s="46"/>
      <c r="K124" s="46" t="s">
        <v>104</v>
      </c>
      <c r="L124" s="47"/>
      <c r="M124" s="48"/>
      <c r="N124" s="48">
        <v>167.85999999999999</v>
      </c>
      <c r="O124" s="49">
        <v>3.6499999999999998E-2</v>
      </c>
      <c r="P124" s="50">
        <v>0.05</v>
      </c>
      <c r="Q124" s="50">
        <v>0.12</v>
      </c>
      <c r="R124" s="50">
        <v>0</v>
      </c>
      <c r="S124" s="50">
        <v>0</v>
      </c>
      <c r="T124" s="46"/>
      <c r="U124" s="46" t="s">
        <v>683</v>
      </c>
      <c r="V124" s="51"/>
      <c r="W124" s="62"/>
      <c r="X124" s="62"/>
      <c r="Y124" s="23" t="str">
        <f t="shared" si="8"/>
        <v/>
      </c>
      <c r="Z124" s="23">
        <f t="shared" si="8"/>
        <v>335.71999999999997</v>
      </c>
      <c r="AA124" s="19">
        <f t="shared" si="10"/>
        <v>1</v>
      </c>
      <c r="AB124" s="19">
        <f t="shared" si="11"/>
        <v>0</v>
      </c>
      <c r="AC124" s="19">
        <f t="shared" si="12"/>
        <v>1</v>
      </c>
      <c r="AD124" s="23" t="str">
        <f t="shared" si="13"/>
        <v/>
      </c>
      <c r="AE124" s="23" t="str">
        <f t="shared" si="13"/>
        <v/>
      </c>
    </row>
    <row r="125" spans="2:31" ht="25.5" x14ac:dyDescent="0.25">
      <c r="B125" s="18">
        <f t="shared" si="9"/>
        <v>103</v>
      </c>
      <c r="C125" s="25">
        <v>5200000011362</v>
      </c>
      <c r="D125" s="19"/>
      <c r="E125" s="19"/>
      <c r="F125" s="2"/>
      <c r="G125" s="100" t="s">
        <v>359</v>
      </c>
      <c r="H125" s="21">
        <v>8</v>
      </c>
      <c r="I125" s="21" t="s">
        <v>680</v>
      </c>
      <c r="J125" s="46"/>
      <c r="K125" s="46" t="s">
        <v>104</v>
      </c>
      <c r="L125" s="47"/>
      <c r="M125" s="48"/>
      <c r="N125" s="48">
        <v>46.75</v>
      </c>
      <c r="O125" s="49">
        <v>3.6499999999999998E-2</v>
      </c>
      <c r="P125" s="50">
        <v>0.05</v>
      </c>
      <c r="Q125" s="50">
        <v>0.12</v>
      </c>
      <c r="R125" s="50">
        <v>0</v>
      </c>
      <c r="S125" s="50">
        <v>0</v>
      </c>
      <c r="T125" s="46"/>
      <c r="U125" s="46" t="s">
        <v>683</v>
      </c>
      <c r="V125" s="51"/>
      <c r="W125" s="62"/>
      <c r="X125" s="62"/>
      <c r="Y125" s="23" t="str">
        <f t="shared" si="8"/>
        <v/>
      </c>
      <c r="Z125" s="23">
        <f t="shared" si="8"/>
        <v>374</v>
      </c>
      <c r="AA125" s="19">
        <f t="shared" si="10"/>
        <v>1</v>
      </c>
      <c r="AB125" s="19">
        <f t="shared" si="11"/>
        <v>0</v>
      </c>
      <c r="AC125" s="19">
        <f t="shared" si="12"/>
        <v>1</v>
      </c>
      <c r="AD125" s="23" t="str">
        <f t="shared" si="13"/>
        <v/>
      </c>
      <c r="AE125" s="23" t="str">
        <f t="shared" si="13"/>
        <v/>
      </c>
    </row>
    <row r="126" spans="2:31" ht="38.25" x14ac:dyDescent="0.25">
      <c r="B126" s="18">
        <f t="shared" si="9"/>
        <v>104</v>
      </c>
      <c r="C126" s="25">
        <v>5200000011364</v>
      </c>
      <c r="D126" s="19"/>
      <c r="E126" s="19"/>
      <c r="F126" s="2"/>
      <c r="G126" s="100" t="s">
        <v>360</v>
      </c>
      <c r="H126" s="21">
        <v>8</v>
      </c>
      <c r="I126" s="21" t="s">
        <v>680</v>
      </c>
      <c r="J126" s="46"/>
      <c r="K126" s="46" t="s">
        <v>104</v>
      </c>
      <c r="L126" s="47"/>
      <c r="M126" s="48"/>
      <c r="N126" s="48">
        <v>4.51</v>
      </c>
      <c r="O126" s="49">
        <v>3.6499999999999998E-2</v>
      </c>
      <c r="P126" s="50">
        <v>0.05</v>
      </c>
      <c r="Q126" s="50">
        <v>0.12</v>
      </c>
      <c r="R126" s="50">
        <v>0</v>
      </c>
      <c r="S126" s="50">
        <v>0</v>
      </c>
      <c r="T126" s="46"/>
      <c r="U126" s="46" t="s">
        <v>683</v>
      </c>
      <c r="V126" s="51"/>
      <c r="W126" s="62"/>
      <c r="X126" s="62"/>
      <c r="Y126" s="23" t="str">
        <f t="shared" si="8"/>
        <v/>
      </c>
      <c r="Z126" s="23">
        <f t="shared" si="8"/>
        <v>36.08</v>
      </c>
      <c r="AA126" s="19">
        <f t="shared" si="10"/>
        <v>1</v>
      </c>
      <c r="AB126" s="19">
        <f t="shared" si="11"/>
        <v>0</v>
      </c>
      <c r="AC126" s="19">
        <f t="shared" si="12"/>
        <v>1</v>
      </c>
      <c r="AD126" s="23" t="str">
        <f t="shared" si="13"/>
        <v/>
      </c>
      <c r="AE126" s="23" t="str">
        <f t="shared" si="13"/>
        <v/>
      </c>
    </row>
    <row r="127" spans="2:31" ht="25.5" x14ac:dyDescent="0.25">
      <c r="B127" s="18">
        <f t="shared" si="9"/>
        <v>105</v>
      </c>
      <c r="C127" s="25">
        <v>5200000011366</v>
      </c>
      <c r="D127" s="19"/>
      <c r="E127" s="19"/>
      <c r="F127" s="2"/>
      <c r="G127" s="100" t="s">
        <v>361</v>
      </c>
      <c r="H127" s="21">
        <v>4</v>
      </c>
      <c r="I127" s="21" t="s">
        <v>680</v>
      </c>
      <c r="J127" s="46"/>
      <c r="K127" s="46" t="s">
        <v>84</v>
      </c>
      <c r="L127" s="47"/>
      <c r="M127" s="48"/>
      <c r="N127" s="48">
        <v>0</v>
      </c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8"/>
        <v/>
      </c>
      <c r="Z127" s="23">
        <f t="shared" si="8"/>
        <v>0</v>
      </c>
      <c r="AA127" s="19">
        <f t="shared" si="10"/>
        <v>1</v>
      </c>
      <c r="AB127" s="19">
        <f t="shared" si="11"/>
        <v>0</v>
      </c>
      <c r="AC127" s="19">
        <f t="shared" si="12"/>
        <v>0</v>
      </c>
      <c r="AD127" s="23" t="str">
        <f t="shared" si="13"/>
        <v/>
      </c>
      <c r="AE127" s="23" t="str">
        <f t="shared" si="13"/>
        <v/>
      </c>
    </row>
    <row r="128" spans="2:31" ht="25.5" x14ac:dyDescent="0.25">
      <c r="B128" s="18">
        <f t="shared" si="9"/>
        <v>106</v>
      </c>
      <c r="C128" s="25">
        <v>5200000011367</v>
      </c>
      <c r="D128" s="19"/>
      <c r="E128" s="19"/>
      <c r="F128" s="2"/>
      <c r="G128" s="100" t="s">
        <v>362</v>
      </c>
      <c r="H128" s="21">
        <v>4</v>
      </c>
      <c r="I128" s="21" t="s">
        <v>680</v>
      </c>
      <c r="J128" s="46"/>
      <c r="K128" s="46" t="s">
        <v>104</v>
      </c>
      <c r="L128" s="47"/>
      <c r="M128" s="48"/>
      <c r="N128" s="48">
        <v>28</v>
      </c>
      <c r="O128" s="49">
        <v>3.6499999999999998E-2</v>
      </c>
      <c r="P128" s="50">
        <v>0.05</v>
      </c>
      <c r="Q128" s="50">
        <v>0.12</v>
      </c>
      <c r="R128" s="50">
        <v>0</v>
      </c>
      <c r="S128" s="50">
        <v>0</v>
      </c>
      <c r="T128" s="46"/>
      <c r="U128" s="46" t="s">
        <v>683</v>
      </c>
      <c r="V128" s="51"/>
      <c r="W128" s="62"/>
      <c r="X128" s="62"/>
      <c r="Y128" s="23" t="str">
        <f t="shared" si="8"/>
        <v/>
      </c>
      <c r="Z128" s="23">
        <f t="shared" si="8"/>
        <v>112</v>
      </c>
      <c r="AA128" s="19">
        <f t="shared" si="10"/>
        <v>1</v>
      </c>
      <c r="AB128" s="19">
        <f t="shared" si="11"/>
        <v>0</v>
      </c>
      <c r="AC128" s="19">
        <f t="shared" si="12"/>
        <v>1</v>
      </c>
      <c r="AD128" s="23" t="str">
        <f t="shared" si="13"/>
        <v/>
      </c>
      <c r="AE128" s="23" t="str">
        <f t="shared" si="13"/>
        <v/>
      </c>
    </row>
    <row r="129" spans="2:31" ht="38.25" x14ac:dyDescent="0.25">
      <c r="B129" s="18">
        <f t="shared" si="9"/>
        <v>107</v>
      </c>
      <c r="C129" s="25">
        <v>5200000011382</v>
      </c>
      <c r="D129" s="19"/>
      <c r="E129" s="19"/>
      <c r="F129" s="2"/>
      <c r="G129" s="100" t="s">
        <v>363</v>
      </c>
      <c r="H129" s="21">
        <v>4</v>
      </c>
      <c r="I129" s="21" t="s">
        <v>680</v>
      </c>
      <c r="J129" s="46"/>
      <c r="K129" s="46" t="s">
        <v>84</v>
      </c>
      <c r="L129" s="47"/>
      <c r="M129" s="48"/>
      <c r="N129" s="48">
        <v>0</v>
      </c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8"/>
        <v/>
      </c>
      <c r="Z129" s="23">
        <f t="shared" si="8"/>
        <v>0</v>
      </c>
      <c r="AA129" s="19">
        <f t="shared" si="10"/>
        <v>1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ht="25.5" x14ac:dyDescent="0.25">
      <c r="B130" s="18">
        <f t="shared" si="9"/>
        <v>108</v>
      </c>
      <c r="C130" s="25">
        <v>5200000011383</v>
      </c>
      <c r="D130" s="19"/>
      <c r="E130" s="19"/>
      <c r="F130" s="2"/>
      <c r="G130" s="100" t="s">
        <v>364</v>
      </c>
      <c r="H130" s="21">
        <v>4</v>
      </c>
      <c r="I130" s="21" t="s">
        <v>680</v>
      </c>
      <c r="J130" s="46"/>
      <c r="K130" s="46" t="s">
        <v>84</v>
      </c>
      <c r="L130" s="47"/>
      <c r="M130" s="48"/>
      <c r="N130" s="48">
        <v>0</v>
      </c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8"/>
        <v/>
      </c>
      <c r="Z130" s="23">
        <f t="shared" si="8"/>
        <v>0</v>
      </c>
      <c r="AA130" s="19">
        <f t="shared" si="10"/>
        <v>1</v>
      </c>
      <c r="AB130" s="19">
        <f t="shared" si="11"/>
        <v>0</v>
      </c>
      <c r="AC130" s="19">
        <f t="shared" si="12"/>
        <v>0</v>
      </c>
      <c r="AD130" s="23" t="str">
        <f t="shared" si="13"/>
        <v/>
      </c>
      <c r="AE130" s="23" t="str">
        <f t="shared" si="13"/>
        <v/>
      </c>
    </row>
    <row r="131" spans="2:31" ht="25.5" x14ac:dyDescent="0.25">
      <c r="B131" s="18">
        <f t="shared" si="9"/>
        <v>109</v>
      </c>
      <c r="C131" s="25">
        <v>5200000011384</v>
      </c>
      <c r="D131" s="19"/>
      <c r="E131" s="19"/>
      <c r="F131" s="2"/>
      <c r="G131" s="100" t="s">
        <v>365</v>
      </c>
      <c r="H131" s="21">
        <v>4</v>
      </c>
      <c r="I131" s="21" t="s">
        <v>680</v>
      </c>
      <c r="J131" s="46"/>
      <c r="K131" s="46" t="s">
        <v>84</v>
      </c>
      <c r="L131" s="47"/>
      <c r="M131" s="48"/>
      <c r="N131" s="48">
        <v>0</v>
      </c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8"/>
        <v/>
      </c>
      <c r="Z131" s="23">
        <f t="shared" si="8"/>
        <v>0</v>
      </c>
      <c r="AA131" s="19">
        <f t="shared" si="10"/>
        <v>1</v>
      </c>
      <c r="AB131" s="19">
        <f t="shared" si="11"/>
        <v>0</v>
      </c>
      <c r="AC131" s="19">
        <f t="shared" si="12"/>
        <v>0</v>
      </c>
      <c r="AD131" s="23" t="str">
        <f t="shared" si="13"/>
        <v/>
      </c>
      <c r="AE131" s="23" t="str">
        <f t="shared" si="13"/>
        <v/>
      </c>
    </row>
    <row r="132" spans="2:31" ht="38.25" x14ac:dyDescent="0.25">
      <c r="B132" s="18">
        <f t="shared" si="9"/>
        <v>110</v>
      </c>
      <c r="C132" s="25">
        <v>5200000011385</v>
      </c>
      <c r="D132" s="19"/>
      <c r="E132" s="19"/>
      <c r="F132" s="2"/>
      <c r="G132" s="100" t="s">
        <v>366</v>
      </c>
      <c r="H132" s="21">
        <v>8</v>
      </c>
      <c r="I132" s="21" t="s">
        <v>680</v>
      </c>
      <c r="J132" s="46"/>
      <c r="K132" s="46" t="s">
        <v>104</v>
      </c>
      <c r="L132" s="47"/>
      <c r="M132" s="48"/>
      <c r="N132" s="48">
        <v>23.76</v>
      </c>
      <c r="O132" s="49">
        <v>3.6499999999999998E-2</v>
      </c>
      <c r="P132" s="50">
        <v>0.05</v>
      </c>
      <c r="Q132" s="50">
        <v>0.12</v>
      </c>
      <c r="R132" s="50">
        <v>0</v>
      </c>
      <c r="S132" s="50">
        <v>0</v>
      </c>
      <c r="T132" s="46"/>
      <c r="U132" s="46" t="s">
        <v>683</v>
      </c>
      <c r="V132" s="51"/>
      <c r="W132" s="62"/>
      <c r="X132" s="62"/>
      <c r="Y132" s="23" t="str">
        <f t="shared" si="8"/>
        <v/>
      </c>
      <c r="Z132" s="23">
        <f t="shared" si="8"/>
        <v>190.08</v>
      </c>
      <c r="AA132" s="19">
        <f t="shared" si="10"/>
        <v>1</v>
      </c>
      <c r="AB132" s="19">
        <f t="shared" si="11"/>
        <v>0</v>
      </c>
      <c r="AC132" s="19">
        <f t="shared" si="12"/>
        <v>1</v>
      </c>
      <c r="AD132" s="23" t="str">
        <f t="shared" si="13"/>
        <v/>
      </c>
      <c r="AE132" s="23" t="str">
        <f t="shared" si="13"/>
        <v/>
      </c>
    </row>
    <row r="133" spans="2:31" ht="38.25" x14ac:dyDescent="0.25">
      <c r="B133" s="18">
        <f t="shared" si="9"/>
        <v>111</v>
      </c>
      <c r="C133" s="25">
        <v>5200000011386</v>
      </c>
      <c r="D133" s="19"/>
      <c r="E133" s="19"/>
      <c r="F133" s="2"/>
      <c r="G133" s="100" t="s">
        <v>367</v>
      </c>
      <c r="H133" s="21">
        <v>12</v>
      </c>
      <c r="I133" s="21" t="s">
        <v>680</v>
      </c>
      <c r="J133" s="46"/>
      <c r="K133" s="46" t="s">
        <v>104</v>
      </c>
      <c r="L133" s="47"/>
      <c r="M133" s="48"/>
      <c r="N133" s="48">
        <v>24.42</v>
      </c>
      <c r="O133" s="49">
        <v>3.6499999999999998E-2</v>
      </c>
      <c r="P133" s="50">
        <v>0.05</v>
      </c>
      <c r="Q133" s="50">
        <v>0.12</v>
      </c>
      <c r="R133" s="50">
        <v>0</v>
      </c>
      <c r="S133" s="50">
        <v>0</v>
      </c>
      <c r="T133" s="46"/>
      <c r="U133" s="46" t="s">
        <v>683</v>
      </c>
      <c r="V133" s="51"/>
      <c r="W133" s="62"/>
      <c r="X133" s="62"/>
      <c r="Y133" s="23" t="str">
        <f t="shared" si="8"/>
        <v/>
      </c>
      <c r="Z133" s="23">
        <f t="shared" si="8"/>
        <v>293.04000000000002</v>
      </c>
      <c r="AA133" s="19">
        <f t="shared" si="10"/>
        <v>1</v>
      </c>
      <c r="AB133" s="19">
        <f t="shared" si="11"/>
        <v>0</v>
      </c>
      <c r="AC133" s="19">
        <f t="shared" si="12"/>
        <v>1</v>
      </c>
      <c r="AD133" s="23" t="str">
        <f t="shared" si="13"/>
        <v/>
      </c>
      <c r="AE133" s="23" t="str">
        <f t="shared" si="13"/>
        <v/>
      </c>
    </row>
    <row r="134" spans="2:31" ht="25.5" x14ac:dyDescent="0.25">
      <c r="B134" s="18">
        <f t="shared" si="9"/>
        <v>112</v>
      </c>
      <c r="C134" s="25">
        <v>5200000011638</v>
      </c>
      <c r="D134" s="19"/>
      <c r="E134" s="19"/>
      <c r="F134" s="2"/>
      <c r="G134" s="100" t="s">
        <v>372</v>
      </c>
      <c r="H134" s="21">
        <v>10</v>
      </c>
      <c r="I134" s="21" t="s">
        <v>680</v>
      </c>
      <c r="J134" s="46"/>
      <c r="K134" s="46" t="s">
        <v>104</v>
      </c>
      <c r="L134" s="47"/>
      <c r="M134" s="48"/>
      <c r="N134" s="48">
        <v>114.62</v>
      </c>
      <c r="O134" s="49">
        <v>3.6499999999999998E-2</v>
      </c>
      <c r="P134" s="50">
        <v>0.05</v>
      </c>
      <c r="Q134" s="50">
        <v>0.12</v>
      </c>
      <c r="R134" s="50">
        <v>0</v>
      </c>
      <c r="S134" s="50">
        <v>0</v>
      </c>
      <c r="T134" s="46"/>
      <c r="U134" s="46" t="s">
        <v>683</v>
      </c>
      <c r="V134" s="51"/>
      <c r="W134" s="62"/>
      <c r="X134" s="62"/>
      <c r="Y134" s="23" t="str">
        <f t="shared" si="8"/>
        <v/>
      </c>
      <c r="Z134" s="23">
        <f t="shared" si="8"/>
        <v>1146.2</v>
      </c>
      <c r="AA134" s="19">
        <f t="shared" si="10"/>
        <v>1</v>
      </c>
      <c r="AB134" s="19">
        <f t="shared" si="11"/>
        <v>0</v>
      </c>
      <c r="AC134" s="19">
        <f t="shared" si="12"/>
        <v>1</v>
      </c>
      <c r="AD134" s="23" t="str">
        <f t="shared" si="13"/>
        <v/>
      </c>
      <c r="AE134" s="23" t="str">
        <f t="shared" si="13"/>
        <v/>
      </c>
    </row>
    <row r="135" spans="2:31" ht="25.5" x14ac:dyDescent="0.25">
      <c r="B135" s="18">
        <f t="shared" si="9"/>
        <v>113</v>
      </c>
      <c r="C135" s="25">
        <v>5200000012551</v>
      </c>
      <c r="D135" s="19"/>
      <c r="E135" s="19"/>
      <c r="F135" s="2"/>
      <c r="G135" s="100" t="s">
        <v>383</v>
      </c>
      <c r="H135" s="21">
        <v>20</v>
      </c>
      <c r="I135" s="21" t="s">
        <v>680</v>
      </c>
      <c r="J135" s="46"/>
      <c r="K135" s="46" t="s">
        <v>104</v>
      </c>
      <c r="L135" s="47"/>
      <c r="M135" s="48"/>
      <c r="N135" s="48">
        <v>17.600000000000001</v>
      </c>
      <c r="O135" s="49">
        <v>3.6499999999999998E-2</v>
      </c>
      <c r="P135" s="50">
        <v>0.05</v>
      </c>
      <c r="Q135" s="50">
        <v>0.12</v>
      </c>
      <c r="R135" s="50">
        <v>0</v>
      </c>
      <c r="S135" s="50">
        <v>0</v>
      </c>
      <c r="T135" s="46"/>
      <c r="U135" s="46" t="s">
        <v>683</v>
      </c>
      <c r="V135" s="51"/>
      <c r="W135" s="62"/>
      <c r="X135" s="62"/>
      <c r="Y135" s="23" t="str">
        <f t="shared" si="8"/>
        <v/>
      </c>
      <c r="Z135" s="23">
        <f t="shared" si="8"/>
        <v>352</v>
      </c>
      <c r="AA135" s="19">
        <f t="shared" si="10"/>
        <v>1</v>
      </c>
      <c r="AB135" s="19">
        <f t="shared" si="11"/>
        <v>0</v>
      </c>
      <c r="AC135" s="19">
        <f t="shared" si="12"/>
        <v>1</v>
      </c>
      <c r="AD135" s="23" t="str">
        <f t="shared" si="13"/>
        <v/>
      </c>
      <c r="AE135" s="23" t="str">
        <f t="shared" si="13"/>
        <v/>
      </c>
    </row>
    <row r="136" spans="2:31" ht="25.5" x14ac:dyDescent="0.25">
      <c r="B136" s="18">
        <f t="shared" si="9"/>
        <v>114</v>
      </c>
      <c r="C136" s="25">
        <v>5200000012552</v>
      </c>
      <c r="D136" s="19"/>
      <c r="E136" s="19"/>
      <c r="F136" s="2"/>
      <c r="G136" s="100" t="s">
        <v>384</v>
      </c>
      <c r="H136" s="21">
        <v>10</v>
      </c>
      <c r="I136" s="21" t="s">
        <v>680</v>
      </c>
      <c r="J136" s="46"/>
      <c r="K136" s="46" t="s">
        <v>104</v>
      </c>
      <c r="L136" s="47"/>
      <c r="M136" s="48"/>
      <c r="N136" s="48">
        <v>1.98</v>
      </c>
      <c r="O136" s="49">
        <v>3.6499999999999998E-2</v>
      </c>
      <c r="P136" s="50">
        <v>0.05</v>
      </c>
      <c r="Q136" s="50">
        <v>0.12</v>
      </c>
      <c r="R136" s="50">
        <v>0</v>
      </c>
      <c r="S136" s="50">
        <v>0</v>
      </c>
      <c r="T136" s="46"/>
      <c r="U136" s="46" t="s">
        <v>683</v>
      </c>
      <c r="V136" s="51"/>
      <c r="W136" s="62"/>
      <c r="X136" s="62"/>
      <c r="Y136" s="23" t="str">
        <f t="shared" si="8"/>
        <v/>
      </c>
      <c r="Z136" s="23">
        <f t="shared" si="8"/>
        <v>19.8</v>
      </c>
      <c r="AA136" s="19">
        <f t="shared" si="10"/>
        <v>1</v>
      </c>
      <c r="AB136" s="19">
        <f t="shared" si="11"/>
        <v>0</v>
      </c>
      <c r="AC136" s="19">
        <f t="shared" si="12"/>
        <v>1</v>
      </c>
      <c r="AD136" s="23" t="str">
        <f t="shared" si="13"/>
        <v/>
      </c>
      <c r="AE136" s="23" t="str">
        <f t="shared" si="13"/>
        <v/>
      </c>
    </row>
    <row r="137" spans="2:31" ht="25.5" x14ac:dyDescent="0.25">
      <c r="B137" s="18">
        <f t="shared" si="9"/>
        <v>115</v>
      </c>
      <c r="C137" s="25">
        <v>5200000012553</v>
      </c>
      <c r="D137" s="19"/>
      <c r="E137" s="19"/>
      <c r="F137" s="2"/>
      <c r="G137" s="100" t="s">
        <v>385</v>
      </c>
      <c r="H137" s="21">
        <v>10</v>
      </c>
      <c r="I137" s="21" t="s">
        <v>680</v>
      </c>
      <c r="J137" s="46"/>
      <c r="K137" s="46" t="s">
        <v>104</v>
      </c>
      <c r="L137" s="47"/>
      <c r="M137" s="48"/>
      <c r="N137" s="48">
        <v>3.52</v>
      </c>
      <c r="O137" s="49">
        <v>3.6499999999999998E-2</v>
      </c>
      <c r="P137" s="50">
        <v>0.05</v>
      </c>
      <c r="Q137" s="50">
        <v>0.12</v>
      </c>
      <c r="R137" s="50">
        <v>0</v>
      </c>
      <c r="S137" s="50">
        <v>0</v>
      </c>
      <c r="T137" s="46"/>
      <c r="U137" s="46" t="s">
        <v>683</v>
      </c>
      <c r="V137" s="51"/>
      <c r="W137" s="62"/>
      <c r="X137" s="62"/>
      <c r="Y137" s="23" t="str">
        <f t="shared" si="8"/>
        <v/>
      </c>
      <c r="Z137" s="23">
        <f t="shared" si="8"/>
        <v>35.200000000000003</v>
      </c>
      <c r="AA137" s="19">
        <f t="shared" si="10"/>
        <v>1</v>
      </c>
      <c r="AB137" s="19">
        <f t="shared" si="11"/>
        <v>0</v>
      </c>
      <c r="AC137" s="19">
        <f t="shared" si="12"/>
        <v>1</v>
      </c>
      <c r="AD137" s="23" t="str">
        <f t="shared" si="13"/>
        <v/>
      </c>
      <c r="AE137" s="23" t="str">
        <f t="shared" si="13"/>
        <v/>
      </c>
    </row>
    <row r="138" spans="2:31" ht="25.5" x14ac:dyDescent="0.25">
      <c r="B138" s="18">
        <f t="shared" si="9"/>
        <v>116</v>
      </c>
      <c r="C138" s="25">
        <v>5200000012913</v>
      </c>
      <c r="D138" s="19"/>
      <c r="E138" s="19"/>
      <c r="F138" s="2"/>
      <c r="G138" s="100" t="s">
        <v>388</v>
      </c>
      <c r="H138" s="21">
        <v>10</v>
      </c>
      <c r="I138" s="21" t="s">
        <v>680</v>
      </c>
      <c r="J138" s="46"/>
      <c r="K138" s="46" t="s">
        <v>104</v>
      </c>
      <c r="L138" s="47"/>
      <c r="M138" s="48"/>
      <c r="N138" s="48">
        <v>8.25</v>
      </c>
      <c r="O138" s="49">
        <v>3.6499999999999998E-2</v>
      </c>
      <c r="P138" s="50">
        <v>0.05</v>
      </c>
      <c r="Q138" s="50">
        <v>0.12</v>
      </c>
      <c r="R138" s="50">
        <v>0</v>
      </c>
      <c r="S138" s="50">
        <v>0</v>
      </c>
      <c r="T138" s="46"/>
      <c r="U138" s="46" t="s">
        <v>683</v>
      </c>
      <c r="V138" s="51"/>
      <c r="W138" s="62"/>
      <c r="X138" s="62"/>
      <c r="Y138" s="23" t="str">
        <f t="shared" si="8"/>
        <v/>
      </c>
      <c r="Z138" s="23">
        <f t="shared" si="8"/>
        <v>82.5</v>
      </c>
      <c r="AA138" s="19">
        <f t="shared" si="10"/>
        <v>1</v>
      </c>
      <c r="AB138" s="19">
        <f t="shared" si="11"/>
        <v>0</v>
      </c>
      <c r="AC138" s="19">
        <f t="shared" si="12"/>
        <v>1</v>
      </c>
      <c r="AD138" s="23" t="str">
        <f t="shared" si="13"/>
        <v/>
      </c>
      <c r="AE138" s="23" t="str">
        <f t="shared" si="13"/>
        <v/>
      </c>
    </row>
    <row r="139" spans="2:31" ht="25.5" x14ac:dyDescent="0.25">
      <c r="B139" s="18">
        <f t="shared" si="9"/>
        <v>117</v>
      </c>
      <c r="C139" s="25">
        <v>5200000012914</v>
      </c>
      <c r="D139" s="19"/>
      <c r="E139" s="19"/>
      <c r="F139" s="2"/>
      <c r="G139" s="100" t="s">
        <v>389</v>
      </c>
      <c r="H139" s="21">
        <v>6</v>
      </c>
      <c r="I139" s="21" t="s">
        <v>680</v>
      </c>
      <c r="J139" s="46"/>
      <c r="K139" s="46" t="s">
        <v>104</v>
      </c>
      <c r="L139" s="47"/>
      <c r="M139" s="48"/>
      <c r="N139" s="48">
        <v>1.98</v>
      </c>
      <c r="O139" s="49">
        <v>3.6499999999999998E-2</v>
      </c>
      <c r="P139" s="50">
        <v>0.05</v>
      </c>
      <c r="Q139" s="50">
        <v>0.12</v>
      </c>
      <c r="R139" s="50">
        <v>0</v>
      </c>
      <c r="S139" s="50">
        <v>0</v>
      </c>
      <c r="T139" s="46"/>
      <c r="U139" s="46" t="s">
        <v>683</v>
      </c>
      <c r="V139" s="51"/>
      <c r="W139" s="62"/>
      <c r="X139" s="62"/>
      <c r="Y139" s="23" t="str">
        <f t="shared" si="8"/>
        <v/>
      </c>
      <c r="Z139" s="23">
        <f t="shared" si="8"/>
        <v>11.879999999999999</v>
      </c>
      <c r="AA139" s="19">
        <f t="shared" si="10"/>
        <v>1</v>
      </c>
      <c r="AB139" s="19">
        <f t="shared" si="11"/>
        <v>0</v>
      </c>
      <c r="AC139" s="19">
        <f t="shared" si="12"/>
        <v>1</v>
      </c>
      <c r="AD139" s="23" t="str">
        <f t="shared" si="13"/>
        <v/>
      </c>
      <c r="AE139" s="23" t="str">
        <f t="shared" si="13"/>
        <v/>
      </c>
    </row>
    <row r="140" spans="2:31" ht="25.5" x14ac:dyDescent="0.25">
      <c r="B140" s="18">
        <f t="shared" si="9"/>
        <v>118</v>
      </c>
      <c r="C140" s="25">
        <v>5200000012915</v>
      </c>
      <c r="D140" s="19"/>
      <c r="E140" s="19"/>
      <c r="F140" s="2"/>
      <c r="G140" s="100" t="s">
        <v>390</v>
      </c>
      <c r="H140" s="21">
        <v>6</v>
      </c>
      <c r="I140" s="21" t="s">
        <v>680</v>
      </c>
      <c r="J140" s="46"/>
      <c r="K140" s="46" t="s">
        <v>104</v>
      </c>
      <c r="L140" s="47"/>
      <c r="M140" s="48"/>
      <c r="N140" s="48">
        <v>2.5300000000000002</v>
      </c>
      <c r="O140" s="49">
        <v>3.6499999999999998E-2</v>
      </c>
      <c r="P140" s="50">
        <v>0.05</v>
      </c>
      <c r="Q140" s="50">
        <v>0.12</v>
      </c>
      <c r="R140" s="50">
        <v>0</v>
      </c>
      <c r="S140" s="50">
        <v>0</v>
      </c>
      <c r="T140" s="46"/>
      <c r="U140" s="46" t="s">
        <v>683</v>
      </c>
      <c r="V140" s="51"/>
      <c r="W140" s="62"/>
      <c r="X140" s="62"/>
      <c r="Y140" s="23" t="str">
        <f t="shared" si="8"/>
        <v/>
      </c>
      <c r="Z140" s="23">
        <f t="shared" si="8"/>
        <v>15.180000000000001</v>
      </c>
      <c r="AA140" s="19">
        <f t="shared" si="10"/>
        <v>1</v>
      </c>
      <c r="AB140" s="19">
        <f t="shared" si="11"/>
        <v>0</v>
      </c>
      <c r="AC140" s="19">
        <f t="shared" si="12"/>
        <v>1</v>
      </c>
      <c r="AD140" s="23" t="str">
        <f t="shared" si="13"/>
        <v/>
      </c>
      <c r="AE140" s="23" t="str">
        <f t="shared" si="13"/>
        <v/>
      </c>
    </row>
    <row r="141" spans="2:31" ht="38.25" x14ac:dyDescent="0.25">
      <c r="B141" s="18">
        <f t="shared" si="9"/>
        <v>119</v>
      </c>
      <c r="C141" s="25">
        <v>5200000013208</v>
      </c>
      <c r="D141" s="19"/>
      <c r="E141" s="19"/>
      <c r="F141" s="2"/>
      <c r="G141" s="100" t="s">
        <v>393</v>
      </c>
      <c r="H141" s="21">
        <v>80</v>
      </c>
      <c r="I141" s="21" t="s">
        <v>680</v>
      </c>
      <c r="J141" s="46"/>
      <c r="K141" s="46" t="s">
        <v>104</v>
      </c>
      <c r="L141" s="47"/>
      <c r="M141" s="48"/>
      <c r="N141" s="48">
        <v>3.6300000000000003</v>
      </c>
      <c r="O141" s="49">
        <v>3.6499999999999998E-2</v>
      </c>
      <c r="P141" s="50">
        <v>0.05</v>
      </c>
      <c r="Q141" s="50">
        <v>0.12</v>
      </c>
      <c r="R141" s="50">
        <v>0</v>
      </c>
      <c r="S141" s="50">
        <v>0</v>
      </c>
      <c r="T141" s="46"/>
      <c r="U141" s="46" t="s">
        <v>683</v>
      </c>
      <c r="V141" s="51"/>
      <c r="W141" s="62"/>
      <c r="X141" s="62"/>
      <c r="Y141" s="23" t="str">
        <f t="shared" si="8"/>
        <v/>
      </c>
      <c r="Z141" s="23">
        <f t="shared" si="8"/>
        <v>290.40000000000003</v>
      </c>
      <c r="AA141" s="19">
        <f t="shared" si="10"/>
        <v>1</v>
      </c>
      <c r="AB141" s="19">
        <f t="shared" si="11"/>
        <v>0</v>
      </c>
      <c r="AC141" s="19">
        <f t="shared" si="12"/>
        <v>1</v>
      </c>
      <c r="AD141" s="23" t="str">
        <f t="shared" si="13"/>
        <v/>
      </c>
      <c r="AE141" s="23" t="str">
        <f t="shared" si="13"/>
        <v/>
      </c>
    </row>
    <row r="142" spans="2:31" ht="38.25" x14ac:dyDescent="0.25">
      <c r="B142" s="18">
        <f t="shared" si="9"/>
        <v>120</v>
      </c>
      <c r="C142" s="25">
        <v>5200000013209</v>
      </c>
      <c r="D142" s="19"/>
      <c r="E142" s="19"/>
      <c r="F142" s="2"/>
      <c r="G142" s="100" t="s">
        <v>394</v>
      </c>
      <c r="H142" s="21">
        <v>40</v>
      </c>
      <c r="I142" s="21" t="s">
        <v>680</v>
      </c>
      <c r="J142" s="46"/>
      <c r="K142" s="46" t="s">
        <v>104</v>
      </c>
      <c r="L142" s="47"/>
      <c r="M142" s="48"/>
      <c r="N142" s="48">
        <v>14</v>
      </c>
      <c r="O142" s="49">
        <v>3.6499999999999998E-2</v>
      </c>
      <c r="P142" s="50">
        <v>0.05</v>
      </c>
      <c r="Q142" s="50">
        <v>0.12</v>
      </c>
      <c r="R142" s="50">
        <v>0</v>
      </c>
      <c r="S142" s="50">
        <v>0</v>
      </c>
      <c r="T142" s="46"/>
      <c r="U142" s="46" t="s">
        <v>683</v>
      </c>
      <c r="V142" s="51"/>
      <c r="W142" s="62"/>
      <c r="X142" s="62"/>
      <c r="Y142" s="23" t="str">
        <f t="shared" si="8"/>
        <v/>
      </c>
      <c r="Z142" s="23">
        <f t="shared" si="8"/>
        <v>560</v>
      </c>
      <c r="AA142" s="19">
        <f t="shared" si="10"/>
        <v>1</v>
      </c>
      <c r="AB142" s="19">
        <f t="shared" si="11"/>
        <v>0</v>
      </c>
      <c r="AC142" s="19">
        <f t="shared" si="12"/>
        <v>1</v>
      </c>
      <c r="AD142" s="23" t="str">
        <f t="shared" si="13"/>
        <v/>
      </c>
      <c r="AE142" s="23" t="str">
        <f t="shared" si="13"/>
        <v/>
      </c>
    </row>
    <row r="143" spans="2:31" ht="25.5" x14ac:dyDescent="0.25">
      <c r="B143" s="18">
        <f t="shared" si="9"/>
        <v>121</v>
      </c>
      <c r="C143" s="25">
        <v>5200000013306</v>
      </c>
      <c r="D143" s="19"/>
      <c r="E143" s="19"/>
      <c r="F143" s="2"/>
      <c r="G143" s="100" t="s">
        <v>396</v>
      </c>
      <c r="H143" s="21">
        <v>40</v>
      </c>
      <c r="I143" s="21" t="s">
        <v>680</v>
      </c>
      <c r="J143" s="46"/>
      <c r="K143" s="46" t="s">
        <v>104</v>
      </c>
      <c r="L143" s="47"/>
      <c r="M143" s="48"/>
      <c r="N143" s="48">
        <v>18</v>
      </c>
      <c r="O143" s="49">
        <v>3.6499999999999998E-2</v>
      </c>
      <c r="P143" s="50">
        <v>0.05</v>
      </c>
      <c r="Q143" s="50">
        <v>0.12</v>
      </c>
      <c r="R143" s="50">
        <v>0</v>
      </c>
      <c r="S143" s="50">
        <v>0</v>
      </c>
      <c r="T143" s="46"/>
      <c r="U143" s="46" t="s">
        <v>683</v>
      </c>
      <c r="V143" s="51"/>
      <c r="W143" s="62"/>
      <c r="X143" s="62"/>
      <c r="Y143" s="23" t="str">
        <f t="shared" si="8"/>
        <v/>
      </c>
      <c r="Z143" s="23">
        <f t="shared" si="8"/>
        <v>720</v>
      </c>
      <c r="AA143" s="19">
        <f t="shared" si="10"/>
        <v>1</v>
      </c>
      <c r="AB143" s="19">
        <f t="shared" si="11"/>
        <v>0</v>
      </c>
      <c r="AC143" s="19">
        <f t="shared" si="12"/>
        <v>1</v>
      </c>
      <c r="AD143" s="23" t="str">
        <f t="shared" si="13"/>
        <v/>
      </c>
      <c r="AE143" s="23" t="str">
        <f t="shared" si="13"/>
        <v/>
      </c>
    </row>
    <row r="144" spans="2:31" ht="25.5" x14ac:dyDescent="0.25">
      <c r="B144" s="18">
        <f t="shared" si="9"/>
        <v>122</v>
      </c>
      <c r="C144" s="25">
        <v>5200000013307</v>
      </c>
      <c r="D144" s="19"/>
      <c r="E144" s="19"/>
      <c r="F144" s="2"/>
      <c r="G144" s="100" t="s">
        <v>397</v>
      </c>
      <c r="H144" s="21">
        <v>40</v>
      </c>
      <c r="I144" s="21" t="s">
        <v>680</v>
      </c>
      <c r="J144" s="46"/>
      <c r="K144" s="46" t="s">
        <v>104</v>
      </c>
      <c r="L144" s="47"/>
      <c r="M144" s="48"/>
      <c r="N144" s="48">
        <v>13.75</v>
      </c>
      <c r="O144" s="49">
        <v>3.6499999999999998E-2</v>
      </c>
      <c r="P144" s="50">
        <v>0.05</v>
      </c>
      <c r="Q144" s="50">
        <v>0.12</v>
      </c>
      <c r="R144" s="50">
        <v>0</v>
      </c>
      <c r="S144" s="50">
        <v>0</v>
      </c>
      <c r="T144" s="46"/>
      <c r="U144" s="46" t="s">
        <v>683</v>
      </c>
      <c r="V144" s="51"/>
      <c r="W144" s="62"/>
      <c r="X144" s="62"/>
      <c r="Y144" s="23" t="str">
        <f t="shared" si="8"/>
        <v/>
      </c>
      <c r="Z144" s="23">
        <f t="shared" si="8"/>
        <v>550</v>
      </c>
      <c r="AA144" s="19">
        <f t="shared" si="10"/>
        <v>1</v>
      </c>
      <c r="AB144" s="19">
        <f t="shared" si="11"/>
        <v>0</v>
      </c>
      <c r="AC144" s="19">
        <f t="shared" si="12"/>
        <v>1</v>
      </c>
      <c r="AD144" s="23" t="str">
        <f t="shared" si="13"/>
        <v/>
      </c>
      <c r="AE144" s="23" t="str">
        <f t="shared" si="13"/>
        <v/>
      </c>
    </row>
    <row r="145" spans="2:31" ht="25.5" x14ac:dyDescent="0.25">
      <c r="B145" s="18">
        <f t="shared" si="9"/>
        <v>123</v>
      </c>
      <c r="C145" s="25">
        <v>5200000013393</v>
      </c>
      <c r="D145" s="19"/>
      <c r="E145" s="19"/>
      <c r="F145" s="2"/>
      <c r="G145" s="100" t="s">
        <v>398</v>
      </c>
      <c r="H145" s="21">
        <v>10</v>
      </c>
      <c r="I145" s="21" t="s">
        <v>680</v>
      </c>
      <c r="J145" s="46"/>
      <c r="K145" s="46" t="s">
        <v>104</v>
      </c>
      <c r="L145" s="47"/>
      <c r="M145" s="48"/>
      <c r="N145" s="48">
        <v>3.4</v>
      </c>
      <c r="O145" s="49">
        <v>3.6499999999999998E-2</v>
      </c>
      <c r="P145" s="50">
        <v>0.05</v>
      </c>
      <c r="Q145" s="50">
        <v>0.12</v>
      </c>
      <c r="R145" s="50">
        <v>0</v>
      </c>
      <c r="S145" s="50">
        <v>0</v>
      </c>
      <c r="T145" s="46"/>
      <c r="U145" s="46" t="s">
        <v>683</v>
      </c>
      <c r="V145" s="51"/>
      <c r="W145" s="62"/>
      <c r="X145" s="62"/>
      <c r="Y145" s="23" t="str">
        <f t="shared" si="8"/>
        <v/>
      </c>
      <c r="Z145" s="23">
        <f t="shared" si="8"/>
        <v>34</v>
      </c>
      <c r="AA145" s="19">
        <f t="shared" si="10"/>
        <v>1</v>
      </c>
      <c r="AB145" s="19">
        <f t="shared" si="11"/>
        <v>0</v>
      </c>
      <c r="AC145" s="19">
        <f t="shared" si="12"/>
        <v>1</v>
      </c>
      <c r="AD145" s="23" t="str">
        <f t="shared" si="13"/>
        <v/>
      </c>
      <c r="AE145" s="23" t="str">
        <f t="shared" si="13"/>
        <v/>
      </c>
    </row>
    <row r="146" spans="2:31" ht="25.5" x14ac:dyDescent="0.25">
      <c r="B146" s="18">
        <f t="shared" si="9"/>
        <v>124</v>
      </c>
      <c r="C146" s="25">
        <v>5200000013394</v>
      </c>
      <c r="D146" s="19"/>
      <c r="E146" s="19"/>
      <c r="F146" s="2"/>
      <c r="G146" s="100" t="s">
        <v>399</v>
      </c>
      <c r="H146" s="21">
        <v>10</v>
      </c>
      <c r="I146" s="21" t="s">
        <v>680</v>
      </c>
      <c r="J146" s="46"/>
      <c r="K146" s="46" t="s">
        <v>104</v>
      </c>
      <c r="L146" s="47"/>
      <c r="M146" s="48"/>
      <c r="N146" s="48">
        <v>4.4000000000000004</v>
      </c>
      <c r="O146" s="49">
        <v>3.6499999999999998E-2</v>
      </c>
      <c r="P146" s="50">
        <v>0.05</v>
      </c>
      <c r="Q146" s="50">
        <v>0.12</v>
      </c>
      <c r="R146" s="50">
        <v>0</v>
      </c>
      <c r="S146" s="50">
        <v>0</v>
      </c>
      <c r="T146" s="46"/>
      <c r="U146" s="46" t="s">
        <v>683</v>
      </c>
      <c r="V146" s="51"/>
      <c r="W146" s="62"/>
      <c r="X146" s="62"/>
      <c r="Y146" s="23" t="str">
        <f t="shared" si="8"/>
        <v/>
      </c>
      <c r="Z146" s="23">
        <f t="shared" si="8"/>
        <v>44</v>
      </c>
      <c r="AA146" s="19">
        <f t="shared" si="10"/>
        <v>1</v>
      </c>
      <c r="AB146" s="19">
        <f t="shared" si="11"/>
        <v>0</v>
      </c>
      <c r="AC146" s="19">
        <f t="shared" si="12"/>
        <v>1</v>
      </c>
      <c r="AD146" s="23" t="str">
        <f t="shared" si="13"/>
        <v/>
      </c>
      <c r="AE146" s="23" t="str">
        <f t="shared" si="13"/>
        <v/>
      </c>
    </row>
    <row r="147" spans="2:31" ht="25.5" x14ac:dyDescent="0.25">
      <c r="B147" s="18">
        <f t="shared" si="9"/>
        <v>125</v>
      </c>
      <c r="C147" s="25">
        <v>5200000013396</v>
      </c>
      <c r="D147" s="19"/>
      <c r="E147" s="19"/>
      <c r="F147" s="2"/>
      <c r="G147" s="100" t="s">
        <v>400</v>
      </c>
      <c r="H147" s="21">
        <v>10</v>
      </c>
      <c r="I147" s="21" t="s">
        <v>680</v>
      </c>
      <c r="J147" s="46"/>
      <c r="K147" s="46" t="s">
        <v>104</v>
      </c>
      <c r="L147" s="47"/>
      <c r="M147" s="48"/>
      <c r="N147" s="48">
        <v>4.4000000000000004</v>
      </c>
      <c r="O147" s="49">
        <v>3.6499999999999998E-2</v>
      </c>
      <c r="P147" s="50">
        <v>0.05</v>
      </c>
      <c r="Q147" s="50">
        <v>0.12</v>
      </c>
      <c r="R147" s="50">
        <v>0</v>
      </c>
      <c r="S147" s="50">
        <v>0</v>
      </c>
      <c r="T147" s="46"/>
      <c r="U147" s="46" t="s">
        <v>683</v>
      </c>
      <c r="V147" s="51"/>
      <c r="W147" s="62"/>
      <c r="X147" s="62"/>
      <c r="Y147" s="23" t="str">
        <f t="shared" si="8"/>
        <v/>
      </c>
      <c r="Z147" s="23">
        <f t="shared" si="8"/>
        <v>44</v>
      </c>
      <c r="AA147" s="19">
        <f t="shared" si="10"/>
        <v>1</v>
      </c>
      <c r="AB147" s="19">
        <f t="shared" si="11"/>
        <v>0</v>
      </c>
      <c r="AC147" s="19">
        <f t="shared" si="12"/>
        <v>1</v>
      </c>
      <c r="AD147" s="23" t="str">
        <f t="shared" si="13"/>
        <v/>
      </c>
      <c r="AE147" s="23" t="str">
        <f t="shared" si="13"/>
        <v/>
      </c>
    </row>
    <row r="148" spans="2:31" ht="25.5" x14ac:dyDescent="0.25">
      <c r="B148" s="18">
        <f t="shared" si="9"/>
        <v>126</v>
      </c>
      <c r="C148" s="25">
        <v>5200000013397</v>
      </c>
      <c r="D148" s="19"/>
      <c r="E148" s="19"/>
      <c r="F148" s="2"/>
      <c r="G148" s="100" t="s">
        <v>401</v>
      </c>
      <c r="H148" s="21">
        <v>10</v>
      </c>
      <c r="I148" s="21" t="s">
        <v>680</v>
      </c>
      <c r="J148" s="46"/>
      <c r="K148" s="46" t="s">
        <v>104</v>
      </c>
      <c r="L148" s="47"/>
      <c r="M148" s="48"/>
      <c r="N148" s="48">
        <v>4.51</v>
      </c>
      <c r="O148" s="49">
        <v>3.6499999999999998E-2</v>
      </c>
      <c r="P148" s="50">
        <v>0.05</v>
      </c>
      <c r="Q148" s="50">
        <v>0.12</v>
      </c>
      <c r="R148" s="50">
        <v>0</v>
      </c>
      <c r="S148" s="50">
        <v>0</v>
      </c>
      <c r="T148" s="46"/>
      <c r="U148" s="46" t="s">
        <v>683</v>
      </c>
      <c r="V148" s="51"/>
      <c r="W148" s="62"/>
      <c r="X148" s="62"/>
      <c r="Y148" s="23" t="str">
        <f t="shared" si="8"/>
        <v/>
      </c>
      <c r="Z148" s="23">
        <f t="shared" si="8"/>
        <v>45.099999999999994</v>
      </c>
      <c r="AA148" s="19">
        <f t="shared" si="10"/>
        <v>1</v>
      </c>
      <c r="AB148" s="19">
        <f t="shared" si="11"/>
        <v>0</v>
      </c>
      <c r="AC148" s="19">
        <f t="shared" si="12"/>
        <v>1</v>
      </c>
      <c r="AD148" s="23" t="str">
        <f t="shared" si="13"/>
        <v/>
      </c>
      <c r="AE148" s="23" t="str">
        <f t="shared" si="13"/>
        <v/>
      </c>
    </row>
    <row r="149" spans="2:31" ht="25.5" x14ac:dyDescent="0.25">
      <c r="B149" s="18">
        <f t="shared" si="9"/>
        <v>127</v>
      </c>
      <c r="C149" s="25">
        <v>5200000013398</v>
      </c>
      <c r="D149" s="19"/>
      <c r="E149" s="19"/>
      <c r="F149" s="2"/>
      <c r="G149" s="100" t="s">
        <v>402</v>
      </c>
      <c r="H149" s="21">
        <v>10</v>
      </c>
      <c r="I149" s="21" t="s">
        <v>680</v>
      </c>
      <c r="J149" s="46"/>
      <c r="K149" s="46" t="s">
        <v>104</v>
      </c>
      <c r="L149" s="47"/>
      <c r="M149" s="48"/>
      <c r="N149" s="48">
        <v>6</v>
      </c>
      <c r="O149" s="49">
        <v>3.6499999999999998E-2</v>
      </c>
      <c r="P149" s="50">
        <v>0.05</v>
      </c>
      <c r="Q149" s="50">
        <v>0.12</v>
      </c>
      <c r="R149" s="50">
        <v>0</v>
      </c>
      <c r="S149" s="50">
        <v>0</v>
      </c>
      <c r="T149" s="46"/>
      <c r="U149" s="46" t="s">
        <v>683</v>
      </c>
      <c r="V149" s="51"/>
      <c r="W149" s="62"/>
      <c r="X149" s="62"/>
      <c r="Y149" s="23" t="str">
        <f t="shared" si="8"/>
        <v/>
      </c>
      <c r="Z149" s="23">
        <f t="shared" si="8"/>
        <v>60</v>
      </c>
      <c r="AA149" s="19">
        <f t="shared" si="10"/>
        <v>1</v>
      </c>
      <c r="AB149" s="19">
        <f t="shared" si="11"/>
        <v>0</v>
      </c>
      <c r="AC149" s="19">
        <f t="shared" si="12"/>
        <v>1</v>
      </c>
      <c r="AD149" s="23" t="str">
        <f t="shared" si="13"/>
        <v/>
      </c>
      <c r="AE149" s="23" t="str">
        <f t="shared" si="13"/>
        <v/>
      </c>
    </row>
    <row r="150" spans="2:31" ht="25.5" x14ac:dyDescent="0.25">
      <c r="B150" s="18">
        <f t="shared" si="9"/>
        <v>128</v>
      </c>
      <c r="C150" s="25">
        <v>5200000013399</v>
      </c>
      <c r="D150" s="19"/>
      <c r="E150" s="19"/>
      <c r="F150" s="2"/>
      <c r="G150" s="100" t="s">
        <v>403</v>
      </c>
      <c r="H150" s="21">
        <v>10</v>
      </c>
      <c r="I150" s="21" t="s">
        <v>680</v>
      </c>
      <c r="J150" s="46"/>
      <c r="K150" s="46" t="s">
        <v>104</v>
      </c>
      <c r="L150" s="47"/>
      <c r="M150" s="48"/>
      <c r="N150" s="48">
        <v>7.37</v>
      </c>
      <c r="O150" s="49">
        <v>3.6499999999999998E-2</v>
      </c>
      <c r="P150" s="50">
        <v>0.05</v>
      </c>
      <c r="Q150" s="50">
        <v>0.12</v>
      </c>
      <c r="R150" s="50">
        <v>0</v>
      </c>
      <c r="S150" s="50">
        <v>0</v>
      </c>
      <c r="T150" s="46"/>
      <c r="U150" s="46" t="s">
        <v>683</v>
      </c>
      <c r="V150" s="51"/>
      <c r="W150" s="62"/>
      <c r="X150" s="62"/>
      <c r="Y150" s="23" t="str">
        <f t="shared" si="8"/>
        <v/>
      </c>
      <c r="Z150" s="23">
        <f t="shared" si="8"/>
        <v>73.7</v>
      </c>
      <c r="AA150" s="19">
        <f t="shared" si="10"/>
        <v>1</v>
      </c>
      <c r="AB150" s="19">
        <f t="shared" si="11"/>
        <v>0</v>
      </c>
      <c r="AC150" s="19">
        <f t="shared" si="12"/>
        <v>1</v>
      </c>
      <c r="AD150" s="23" t="str">
        <f t="shared" si="13"/>
        <v/>
      </c>
      <c r="AE150" s="23" t="str">
        <f t="shared" si="13"/>
        <v/>
      </c>
    </row>
    <row r="151" spans="2:31" ht="25.5" x14ac:dyDescent="0.25">
      <c r="B151" s="18">
        <f t="shared" si="9"/>
        <v>129</v>
      </c>
      <c r="C151" s="25">
        <v>5200000013400</v>
      </c>
      <c r="D151" s="19"/>
      <c r="E151" s="19"/>
      <c r="F151" s="2"/>
      <c r="G151" s="100" t="s">
        <v>404</v>
      </c>
      <c r="H151" s="21">
        <v>10</v>
      </c>
      <c r="I151" s="21" t="s">
        <v>680</v>
      </c>
      <c r="J151" s="46"/>
      <c r="K151" s="46" t="s">
        <v>104</v>
      </c>
      <c r="L151" s="47"/>
      <c r="M151" s="48"/>
      <c r="N151" s="48">
        <v>7.48</v>
      </c>
      <c r="O151" s="49">
        <v>3.6499999999999998E-2</v>
      </c>
      <c r="P151" s="50">
        <v>0.05</v>
      </c>
      <c r="Q151" s="50">
        <v>0.12</v>
      </c>
      <c r="R151" s="50">
        <v>0</v>
      </c>
      <c r="S151" s="50">
        <v>0</v>
      </c>
      <c r="T151" s="46"/>
      <c r="U151" s="46" t="s">
        <v>683</v>
      </c>
      <c r="V151" s="51"/>
      <c r="W151" s="62"/>
      <c r="X151" s="62"/>
      <c r="Y151" s="23" t="str">
        <f t="shared" ref="Y151:Z214" si="14">IF(M151&lt;&gt;"",$H151*M151,"")</f>
        <v/>
      </c>
      <c r="Z151" s="23">
        <f t="shared" si="14"/>
        <v>74.800000000000011</v>
      </c>
      <c r="AA151" s="19">
        <f t="shared" si="10"/>
        <v>1</v>
      </c>
      <c r="AB151" s="19">
        <f t="shared" si="11"/>
        <v>0</v>
      </c>
      <c r="AC151" s="19">
        <f t="shared" si="12"/>
        <v>1</v>
      </c>
      <c r="AD151" s="23" t="str">
        <f t="shared" si="13"/>
        <v/>
      </c>
      <c r="AE151" s="23" t="str">
        <f t="shared" si="13"/>
        <v/>
      </c>
    </row>
    <row r="152" spans="2:31" ht="25.5" x14ac:dyDescent="0.25">
      <c r="B152" s="18">
        <f t="shared" ref="B152:B215" si="15">IF(G152="","",B151+1)</f>
        <v>130</v>
      </c>
      <c r="C152" s="25">
        <v>5200000013401</v>
      </c>
      <c r="D152" s="19"/>
      <c r="E152" s="19"/>
      <c r="F152" s="2"/>
      <c r="G152" s="100" t="s">
        <v>405</v>
      </c>
      <c r="H152" s="21">
        <v>10</v>
      </c>
      <c r="I152" s="21" t="s">
        <v>680</v>
      </c>
      <c r="J152" s="46"/>
      <c r="K152" s="46" t="s">
        <v>104</v>
      </c>
      <c r="L152" s="47"/>
      <c r="M152" s="48"/>
      <c r="N152" s="48">
        <v>5.7200000000000006</v>
      </c>
      <c r="O152" s="49">
        <v>3.6499999999999998E-2</v>
      </c>
      <c r="P152" s="50">
        <v>0.05</v>
      </c>
      <c r="Q152" s="50">
        <v>0.12</v>
      </c>
      <c r="R152" s="50">
        <v>0</v>
      </c>
      <c r="S152" s="50">
        <v>0</v>
      </c>
      <c r="T152" s="46"/>
      <c r="U152" s="46" t="s">
        <v>683</v>
      </c>
      <c r="V152" s="51"/>
      <c r="W152" s="62"/>
      <c r="X152" s="62"/>
      <c r="Y152" s="23" t="str">
        <f t="shared" si="14"/>
        <v/>
      </c>
      <c r="Z152" s="23">
        <f t="shared" si="14"/>
        <v>57.2</v>
      </c>
      <c r="AA152" s="19">
        <f t="shared" ref="AA152:AA215" si="16">IF(OR(M152&lt;&gt;"",N152&lt;&gt;""),1,0)</f>
        <v>1</v>
      </c>
      <c r="AB152" s="19">
        <f t="shared" ref="AB152:AB215" si="17">IF(M152&lt;&gt;0,1,0)</f>
        <v>0</v>
      </c>
      <c r="AC152" s="19">
        <f t="shared" ref="AC152:AC215" si="18">IF(N152&lt;&gt;0,1,0)</f>
        <v>1</v>
      </c>
      <c r="AD152" s="23" t="str">
        <f t="shared" ref="AD152:AE215" si="19">IF(W152&lt;&gt;"",$H152*W152,"")</f>
        <v/>
      </c>
      <c r="AE152" s="23" t="str">
        <f t="shared" si="19"/>
        <v/>
      </c>
    </row>
    <row r="153" spans="2:31" ht="25.5" x14ac:dyDescent="0.25">
      <c r="B153" s="18">
        <f t="shared" si="15"/>
        <v>131</v>
      </c>
      <c r="C153" s="25">
        <v>5200000013402</v>
      </c>
      <c r="D153" s="19"/>
      <c r="E153" s="19"/>
      <c r="F153" s="2"/>
      <c r="G153" s="100" t="s">
        <v>406</v>
      </c>
      <c r="H153" s="21">
        <v>10</v>
      </c>
      <c r="I153" s="21" t="s">
        <v>680</v>
      </c>
      <c r="J153" s="46"/>
      <c r="K153" s="46" t="s">
        <v>104</v>
      </c>
      <c r="L153" s="47"/>
      <c r="M153" s="48"/>
      <c r="N153" s="48">
        <v>5.4</v>
      </c>
      <c r="O153" s="49">
        <v>3.6499999999999998E-2</v>
      </c>
      <c r="P153" s="50">
        <v>0.05</v>
      </c>
      <c r="Q153" s="50">
        <v>0.12</v>
      </c>
      <c r="R153" s="50">
        <v>0</v>
      </c>
      <c r="S153" s="50">
        <v>0</v>
      </c>
      <c r="T153" s="46"/>
      <c r="U153" s="46" t="s">
        <v>683</v>
      </c>
      <c r="V153" s="51"/>
      <c r="W153" s="62"/>
      <c r="X153" s="62"/>
      <c r="Y153" s="23" t="str">
        <f t="shared" si="14"/>
        <v/>
      </c>
      <c r="Z153" s="23">
        <f t="shared" si="14"/>
        <v>54</v>
      </c>
      <c r="AA153" s="19">
        <f t="shared" si="16"/>
        <v>1</v>
      </c>
      <c r="AB153" s="19">
        <f t="shared" si="17"/>
        <v>0</v>
      </c>
      <c r="AC153" s="19">
        <f t="shared" si="18"/>
        <v>1</v>
      </c>
      <c r="AD153" s="23" t="str">
        <f t="shared" si="19"/>
        <v/>
      </c>
      <c r="AE153" s="23" t="str">
        <f t="shared" si="19"/>
        <v/>
      </c>
    </row>
    <row r="154" spans="2:31" x14ac:dyDescent="0.25">
      <c r="B154" s="18">
        <f t="shared" si="15"/>
        <v>132</v>
      </c>
      <c r="C154" s="25">
        <v>5200000013533</v>
      </c>
      <c r="D154" s="19"/>
      <c r="E154" s="19"/>
      <c r="F154" s="2"/>
      <c r="G154" s="100" t="s">
        <v>409</v>
      </c>
      <c r="H154" s="21">
        <v>2</v>
      </c>
      <c r="I154" s="21" t="s">
        <v>680</v>
      </c>
      <c r="J154" s="46"/>
      <c r="K154" s="46" t="s">
        <v>84</v>
      </c>
      <c r="L154" s="47"/>
      <c r="M154" s="48"/>
      <c r="N154" s="48">
        <v>0</v>
      </c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4"/>
        <v/>
      </c>
      <c r="Z154" s="23">
        <f t="shared" si="14"/>
        <v>0</v>
      </c>
      <c r="AA154" s="19">
        <f t="shared" si="16"/>
        <v>1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ht="38.25" x14ac:dyDescent="0.25">
      <c r="B155" s="18">
        <f t="shared" si="15"/>
        <v>133</v>
      </c>
      <c r="C155" s="25">
        <v>5200000013676</v>
      </c>
      <c r="D155" s="19"/>
      <c r="E155" s="19"/>
      <c r="F155" s="2"/>
      <c r="G155" s="100" t="s">
        <v>412</v>
      </c>
      <c r="H155" s="21">
        <v>20</v>
      </c>
      <c r="I155" s="21" t="s">
        <v>680</v>
      </c>
      <c r="J155" s="46"/>
      <c r="K155" s="46" t="s">
        <v>104</v>
      </c>
      <c r="L155" s="47"/>
      <c r="M155" s="48"/>
      <c r="N155" s="48">
        <v>48.73</v>
      </c>
      <c r="O155" s="49">
        <v>3.6499999999999998E-2</v>
      </c>
      <c r="P155" s="50">
        <v>0.05</v>
      </c>
      <c r="Q155" s="50">
        <v>0.12</v>
      </c>
      <c r="R155" s="50">
        <v>0</v>
      </c>
      <c r="S155" s="50">
        <v>0</v>
      </c>
      <c r="T155" s="46"/>
      <c r="U155" s="46" t="s">
        <v>683</v>
      </c>
      <c r="V155" s="51"/>
      <c r="W155" s="62"/>
      <c r="X155" s="62"/>
      <c r="Y155" s="23" t="str">
        <f t="shared" si="14"/>
        <v/>
      </c>
      <c r="Z155" s="23">
        <f t="shared" si="14"/>
        <v>974.59999999999991</v>
      </c>
      <c r="AA155" s="19">
        <f t="shared" si="16"/>
        <v>1</v>
      </c>
      <c r="AB155" s="19">
        <f t="shared" si="17"/>
        <v>0</v>
      </c>
      <c r="AC155" s="19">
        <f t="shared" si="18"/>
        <v>1</v>
      </c>
      <c r="AD155" s="23" t="str">
        <f t="shared" si="19"/>
        <v/>
      </c>
      <c r="AE155" s="23" t="str">
        <f t="shared" si="19"/>
        <v/>
      </c>
    </row>
    <row r="156" spans="2:31" ht="25.5" x14ac:dyDescent="0.25">
      <c r="B156" s="18">
        <f t="shared" si="15"/>
        <v>134</v>
      </c>
      <c r="C156" s="25">
        <v>5200000013707</v>
      </c>
      <c r="D156" s="19"/>
      <c r="E156" s="19"/>
      <c r="F156" s="2"/>
      <c r="G156" s="100" t="s">
        <v>417</v>
      </c>
      <c r="H156" s="21">
        <v>10</v>
      </c>
      <c r="I156" s="21" t="s">
        <v>680</v>
      </c>
      <c r="J156" s="46"/>
      <c r="K156" s="46" t="s">
        <v>104</v>
      </c>
      <c r="L156" s="47"/>
      <c r="M156" s="48"/>
      <c r="N156" s="48">
        <v>65.22999999999999</v>
      </c>
      <c r="O156" s="49">
        <v>3.6499999999999998E-2</v>
      </c>
      <c r="P156" s="50">
        <v>0.05</v>
      </c>
      <c r="Q156" s="50">
        <v>0.12</v>
      </c>
      <c r="R156" s="50">
        <v>0</v>
      </c>
      <c r="S156" s="50">
        <v>0</v>
      </c>
      <c r="T156" s="46"/>
      <c r="U156" s="46" t="s">
        <v>683</v>
      </c>
      <c r="V156" s="51"/>
      <c r="W156" s="62"/>
      <c r="X156" s="62"/>
      <c r="Y156" s="23" t="str">
        <f t="shared" si="14"/>
        <v/>
      </c>
      <c r="Z156" s="23">
        <f t="shared" si="14"/>
        <v>652.29999999999995</v>
      </c>
      <c r="AA156" s="19">
        <f t="shared" si="16"/>
        <v>1</v>
      </c>
      <c r="AB156" s="19">
        <f t="shared" si="17"/>
        <v>0</v>
      </c>
      <c r="AC156" s="19">
        <f t="shared" si="18"/>
        <v>1</v>
      </c>
      <c r="AD156" s="23" t="str">
        <f t="shared" si="19"/>
        <v/>
      </c>
      <c r="AE156" s="23" t="str">
        <f t="shared" si="19"/>
        <v/>
      </c>
    </row>
    <row r="157" spans="2:31" ht="51" x14ac:dyDescent="0.25">
      <c r="B157" s="18">
        <f t="shared" si="15"/>
        <v>135</v>
      </c>
      <c r="C157" s="25">
        <v>5200000013900</v>
      </c>
      <c r="D157" s="19"/>
      <c r="E157" s="19"/>
      <c r="F157" s="2"/>
      <c r="G157" s="100" t="s">
        <v>430</v>
      </c>
      <c r="H157" s="21">
        <v>10</v>
      </c>
      <c r="I157" s="21" t="s">
        <v>680</v>
      </c>
      <c r="J157" s="46"/>
      <c r="K157" s="46" t="s">
        <v>104</v>
      </c>
      <c r="L157" s="47"/>
      <c r="M157" s="48"/>
      <c r="N157" s="48">
        <v>65.67</v>
      </c>
      <c r="O157" s="49">
        <v>3.6499999999999998E-2</v>
      </c>
      <c r="P157" s="50">
        <v>0.05</v>
      </c>
      <c r="Q157" s="50">
        <v>0.12</v>
      </c>
      <c r="R157" s="50">
        <v>0</v>
      </c>
      <c r="S157" s="50">
        <v>0</v>
      </c>
      <c r="T157" s="46"/>
      <c r="U157" s="46" t="s">
        <v>683</v>
      </c>
      <c r="V157" s="51"/>
      <c r="W157" s="62"/>
      <c r="X157" s="62"/>
      <c r="Y157" s="23" t="str">
        <f t="shared" si="14"/>
        <v/>
      </c>
      <c r="Z157" s="23">
        <f t="shared" si="14"/>
        <v>656.7</v>
      </c>
      <c r="AA157" s="19">
        <f t="shared" si="16"/>
        <v>1</v>
      </c>
      <c r="AB157" s="19">
        <f t="shared" si="17"/>
        <v>0</v>
      </c>
      <c r="AC157" s="19">
        <f t="shared" si="18"/>
        <v>1</v>
      </c>
      <c r="AD157" s="23" t="str">
        <f t="shared" si="19"/>
        <v/>
      </c>
      <c r="AE157" s="23" t="str">
        <f t="shared" si="19"/>
        <v/>
      </c>
    </row>
    <row r="158" spans="2:31" ht="38.25" x14ac:dyDescent="0.25">
      <c r="B158" s="18">
        <f t="shared" si="15"/>
        <v>136</v>
      </c>
      <c r="C158" s="25">
        <v>5200000014320</v>
      </c>
      <c r="D158" s="19"/>
      <c r="E158" s="19"/>
      <c r="F158" s="2"/>
      <c r="G158" s="100" t="s">
        <v>449</v>
      </c>
      <c r="H158" s="21">
        <v>12</v>
      </c>
      <c r="I158" s="21" t="s">
        <v>680</v>
      </c>
      <c r="J158" s="46"/>
      <c r="K158" s="46" t="s">
        <v>104</v>
      </c>
      <c r="L158" s="47"/>
      <c r="M158" s="48"/>
      <c r="N158" s="48">
        <v>57.31</v>
      </c>
      <c r="O158" s="49">
        <v>3.6499999999999998E-2</v>
      </c>
      <c r="P158" s="50">
        <v>0.05</v>
      </c>
      <c r="Q158" s="50">
        <v>0.12</v>
      </c>
      <c r="R158" s="50">
        <v>0</v>
      </c>
      <c r="S158" s="50">
        <v>0</v>
      </c>
      <c r="T158" s="46"/>
      <c r="U158" s="46" t="s">
        <v>683</v>
      </c>
      <c r="V158" s="51"/>
      <c r="W158" s="62"/>
      <c r="X158" s="62"/>
      <c r="Y158" s="23" t="str">
        <f t="shared" si="14"/>
        <v/>
      </c>
      <c r="Z158" s="23">
        <f t="shared" si="14"/>
        <v>687.72</v>
      </c>
      <c r="AA158" s="19">
        <f t="shared" si="16"/>
        <v>1</v>
      </c>
      <c r="AB158" s="19">
        <f t="shared" si="17"/>
        <v>0</v>
      </c>
      <c r="AC158" s="19">
        <f t="shared" si="18"/>
        <v>1</v>
      </c>
      <c r="AD158" s="23" t="str">
        <f t="shared" si="19"/>
        <v/>
      </c>
      <c r="AE158" s="23" t="str">
        <f t="shared" si="19"/>
        <v/>
      </c>
    </row>
    <row r="159" spans="2:31" ht="38.25" x14ac:dyDescent="0.25">
      <c r="B159" s="18">
        <f t="shared" si="15"/>
        <v>137</v>
      </c>
      <c r="C159" s="25">
        <v>5200000014321</v>
      </c>
      <c r="D159" s="19"/>
      <c r="E159" s="19"/>
      <c r="F159" s="2"/>
      <c r="G159" s="100" t="s">
        <v>450</v>
      </c>
      <c r="H159" s="21">
        <v>8</v>
      </c>
      <c r="I159" s="21" t="s">
        <v>680</v>
      </c>
      <c r="J159" s="46"/>
      <c r="K159" s="46" t="s">
        <v>104</v>
      </c>
      <c r="L159" s="47"/>
      <c r="M159" s="48"/>
      <c r="N159" s="48">
        <v>99</v>
      </c>
      <c r="O159" s="49">
        <v>3.6499999999999998E-2</v>
      </c>
      <c r="P159" s="50">
        <v>0.05</v>
      </c>
      <c r="Q159" s="50">
        <v>0.12</v>
      </c>
      <c r="R159" s="50">
        <v>0</v>
      </c>
      <c r="S159" s="50">
        <v>0</v>
      </c>
      <c r="T159" s="46"/>
      <c r="U159" s="46" t="s">
        <v>683</v>
      </c>
      <c r="V159" s="51"/>
      <c r="W159" s="62"/>
      <c r="X159" s="62"/>
      <c r="Y159" s="23" t="str">
        <f t="shared" si="14"/>
        <v/>
      </c>
      <c r="Z159" s="23">
        <f t="shared" si="14"/>
        <v>792</v>
      </c>
      <c r="AA159" s="19">
        <f t="shared" si="16"/>
        <v>1</v>
      </c>
      <c r="AB159" s="19">
        <f t="shared" si="17"/>
        <v>0</v>
      </c>
      <c r="AC159" s="19">
        <f t="shared" si="18"/>
        <v>1</v>
      </c>
      <c r="AD159" s="23" t="str">
        <f t="shared" si="19"/>
        <v/>
      </c>
      <c r="AE159" s="23" t="str">
        <f t="shared" si="19"/>
        <v/>
      </c>
    </row>
    <row r="160" spans="2:31" ht="38.25" x14ac:dyDescent="0.25">
      <c r="B160" s="18">
        <f t="shared" si="15"/>
        <v>138</v>
      </c>
      <c r="C160" s="25">
        <v>5200000014322</v>
      </c>
      <c r="D160" s="19"/>
      <c r="E160" s="19"/>
      <c r="F160" s="2"/>
      <c r="G160" s="100" t="s">
        <v>451</v>
      </c>
      <c r="H160" s="21">
        <v>1</v>
      </c>
      <c r="I160" s="21" t="s">
        <v>680</v>
      </c>
      <c r="J160" s="46"/>
      <c r="K160" s="46" t="s">
        <v>104</v>
      </c>
      <c r="L160" s="47"/>
      <c r="M160" s="48"/>
      <c r="N160" s="48">
        <v>47.739999999999995</v>
      </c>
      <c r="O160" s="49">
        <v>3.6499999999999998E-2</v>
      </c>
      <c r="P160" s="50">
        <v>0.05</v>
      </c>
      <c r="Q160" s="50">
        <v>0.12</v>
      </c>
      <c r="R160" s="50">
        <v>0</v>
      </c>
      <c r="S160" s="50">
        <v>0</v>
      </c>
      <c r="T160" s="46"/>
      <c r="U160" s="46" t="s">
        <v>683</v>
      </c>
      <c r="V160" s="51"/>
      <c r="W160" s="62"/>
      <c r="X160" s="62"/>
      <c r="Y160" s="23" t="str">
        <f t="shared" si="14"/>
        <v/>
      </c>
      <c r="Z160" s="23">
        <f t="shared" si="14"/>
        <v>47.739999999999995</v>
      </c>
      <c r="AA160" s="19">
        <f t="shared" si="16"/>
        <v>1</v>
      </c>
      <c r="AB160" s="19">
        <f t="shared" si="17"/>
        <v>0</v>
      </c>
      <c r="AC160" s="19">
        <f t="shared" si="18"/>
        <v>1</v>
      </c>
      <c r="AD160" s="23" t="str">
        <f t="shared" si="19"/>
        <v/>
      </c>
      <c r="AE160" s="23" t="str">
        <f t="shared" si="19"/>
        <v/>
      </c>
    </row>
    <row r="161" spans="2:31" ht="38.25" x14ac:dyDescent="0.25">
      <c r="B161" s="18">
        <f t="shared" si="15"/>
        <v>139</v>
      </c>
      <c r="C161" s="25">
        <v>5200000014323</v>
      </c>
      <c r="D161" s="19"/>
      <c r="E161" s="19"/>
      <c r="F161" s="2"/>
      <c r="G161" s="100" t="s">
        <v>452</v>
      </c>
      <c r="H161" s="21">
        <v>1</v>
      </c>
      <c r="I161" s="21" t="s">
        <v>680</v>
      </c>
      <c r="J161" s="46"/>
      <c r="K161" s="46" t="s">
        <v>104</v>
      </c>
      <c r="L161" s="47"/>
      <c r="M161" s="48"/>
      <c r="N161" s="48">
        <v>3.74</v>
      </c>
      <c r="O161" s="49">
        <v>3.6499999999999998E-2</v>
      </c>
      <c r="P161" s="50">
        <v>0.05</v>
      </c>
      <c r="Q161" s="50">
        <v>0.12</v>
      </c>
      <c r="R161" s="50">
        <v>0</v>
      </c>
      <c r="S161" s="50">
        <v>0</v>
      </c>
      <c r="T161" s="46"/>
      <c r="U161" s="46" t="s">
        <v>683</v>
      </c>
      <c r="V161" s="51"/>
      <c r="W161" s="62"/>
      <c r="X161" s="62"/>
      <c r="Y161" s="23" t="str">
        <f t="shared" si="14"/>
        <v/>
      </c>
      <c r="Z161" s="23">
        <f t="shared" si="14"/>
        <v>3.74</v>
      </c>
      <c r="AA161" s="19">
        <f t="shared" si="16"/>
        <v>1</v>
      </c>
      <c r="AB161" s="19">
        <f t="shared" si="17"/>
        <v>0</v>
      </c>
      <c r="AC161" s="19">
        <f t="shared" si="18"/>
        <v>1</v>
      </c>
      <c r="AD161" s="23" t="str">
        <f t="shared" si="19"/>
        <v/>
      </c>
      <c r="AE161" s="23" t="str">
        <f t="shared" si="19"/>
        <v/>
      </c>
    </row>
    <row r="162" spans="2:31" ht="38.25" x14ac:dyDescent="0.25">
      <c r="B162" s="18">
        <f t="shared" si="15"/>
        <v>140</v>
      </c>
      <c r="C162" s="25">
        <v>5200000014324</v>
      </c>
      <c r="D162" s="19"/>
      <c r="E162" s="19"/>
      <c r="F162" s="2"/>
      <c r="G162" s="100" t="s">
        <v>453</v>
      </c>
      <c r="H162" s="21">
        <v>2</v>
      </c>
      <c r="I162" s="21" t="s">
        <v>680</v>
      </c>
      <c r="J162" s="46"/>
      <c r="K162" s="46" t="s">
        <v>104</v>
      </c>
      <c r="L162" s="47"/>
      <c r="M162" s="48"/>
      <c r="N162" s="48">
        <v>1</v>
      </c>
      <c r="O162" s="49">
        <v>3.6499999999999998E-2</v>
      </c>
      <c r="P162" s="50">
        <v>0.05</v>
      </c>
      <c r="Q162" s="50">
        <v>0.12</v>
      </c>
      <c r="R162" s="50">
        <v>0</v>
      </c>
      <c r="S162" s="50">
        <v>0</v>
      </c>
      <c r="T162" s="46"/>
      <c r="U162" s="46" t="s">
        <v>683</v>
      </c>
      <c r="V162" s="51"/>
      <c r="W162" s="62"/>
      <c r="X162" s="62"/>
      <c r="Y162" s="23" t="str">
        <f t="shared" si="14"/>
        <v/>
      </c>
      <c r="Z162" s="23">
        <f t="shared" si="14"/>
        <v>2</v>
      </c>
      <c r="AA162" s="19">
        <f t="shared" si="16"/>
        <v>1</v>
      </c>
      <c r="AB162" s="19">
        <f t="shared" si="17"/>
        <v>0</v>
      </c>
      <c r="AC162" s="19">
        <f t="shared" si="18"/>
        <v>1</v>
      </c>
      <c r="AD162" s="23" t="str">
        <f t="shared" si="19"/>
        <v/>
      </c>
      <c r="AE162" s="23" t="str">
        <f t="shared" si="19"/>
        <v/>
      </c>
    </row>
    <row r="163" spans="2:31" ht="38.25" x14ac:dyDescent="0.25">
      <c r="B163" s="18">
        <f t="shared" si="15"/>
        <v>141</v>
      </c>
      <c r="C163" s="25">
        <v>5200000014325</v>
      </c>
      <c r="D163" s="19"/>
      <c r="E163" s="19"/>
      <c r="F163" s="2"/>
      <c r="G163" s="100" t="s">
        <v>454</v>
      </c>
      <c r="H163" s="21">
        <v>1</v>
      </c>
      <c r="I163" s="21" t="s">
        <v>680</v>
      </c>
      <c r="J163" s="46"/>
      <c r="K163" s="46" t="s">
        <v>104</v>
      </c>
      <c r="L163" s="47"/>
      <c r="M163" s="48"/>
      <c r="N163" s="48">
        <v>1.4300000000000002</v>
      </c>
      <c r="O163" s="49">
        <v>3.6499999999999998E-2</v>
      </c>
      <c r="P163" s="50">
        <v>0.05</v>
      </c>
      <c r="Q163" s="50">
        <v>0.12</v>
      </c>
      <c r="R163" s="50">
        <v>0</v>
      </c>
      <c r="S163" s="50">
        <v>0</v>
      </c>
      <c r="T163" s="46"/>
      <c r="U163" s="46" t="s">
        <v>683</v>
      </c>
      <c r="V163" s="51"/>
      <c r="W163" s="62"/>
      <c r="X163" s="62"/>
      <c r="Y163" s="23" t="str">
        <f t="shared" si="14"/>
        <v/>
      </c>
      <c r="Z163" s="23">
        <f t="shared" si="14"/>
        <v>1.4300000000000002</v>
      </c>
      <c r="AA163" s="19">
        <f t="shared" si="16"/>
        <v>1</v>
      </c>
      <c r="AB163" s="19">
        <f t="shared" si="17"/>
        <v>0</v>
      </c>
      <c r="AC163" s="19">
        <f t="shared" si="18"/>
        <v>1</v>
      </c>
      <c r="AD163" s="23" t="str">
        <f t="shared" si="19"/>
        <v/>
      </c>
      <c r="AE163" s="23" t="str">
        <f t="shared" si="19"/>
        <v/>
      </c>
    </row>
    <row r="164" spans="2:31" ht="38.25" x14ac:dyDescent="0.25">
      <c r="B164" s="18">
        <f t="shared" si="15"/>
        <v>142</v>
      </c>
      <c r="C164" s="25">
        <v>5200000014326</v>
      </c>
      <c r="D164" s="19"/>
      <c r="E164" s="19"/>
      <c r="F164" s="2"/>
      <c r="G164" s="100" t="s">
        <v>455</v>
      </c>
      <c r="H164" s="21">
        <v>1</v>
      </c>
      <c r="I164" s="21" t="s">
        <v>680</v>
      </c>
      <c r="J164" s="46"/>
      <c r="K164" s="46" t="s">
        <v>104</v>
      </c>
      <c r="L164" s="47"/>
      <c r="M164" s="48"/>
      <c r="N164" s="48">
        <v>1.4300000000000002</v>
      </c>
      <c r="O164" s="49">
        <v>3.6499999999999998E-2</v>
      </c>
      <c r="P164" s="50">
        <v>0.05</v>
      </c>
      <c r="Q164" s="50">
        <v>0.12</v>
      </c>
      <c r="R164" s="50">
        <v>0</v>
      </c>
      <c r="S164" s="50">
        <v>0</v>
      </c>
      <c r="T164" s="46"/>
      <c r="U164" s="46" t="s">
        <v>683</v>
      </c>
      <c r="V164" s="51"/>
      <c r="W164" s="62"/>
      <c r="X164" s="62"/>
      <c r="Y164" s="23" t="str">
        <f t="shared" si="14"/>
        <v/>
      </c>
      <c r="Z164" s="23">
        <f t="shared" si="14"/>
        <v>1.4300000000000002</v>
      </c>
      <c r="AA164" s="19">
        <f t="shared" si="16"/>
        <v>1</v>
      </c>
      <c r="AB164" s="19">
        <f t="shared" si="17"/>
        <v>0</v>
      </c>
      <c r="AC164" s="19">
        <f t="shared" si="18"/>
        <v>1</v>
      </c>
      <c r="AD164" s="23" t="str">
        <f t="shared" si="19"/>
        <v/>
      </c>
      <c r="AE164" s="23" t="str">
        <f t="shared" si="19"/>
        <v/>
      </c>
    </row>
    <row r="165" spans="2:31" ht="38.25" x14ac:dyDescent="0.25">
      <c r="B165" s="18">
        <f t="shared" si="15"/>
        <v>143</v>
      </c>
      <c r="C165" s="25">
        <v>5200000014333</v>
      </c>
      <c r="D165" s="19"/>
      <c r="E165" s="19"/>
      <c r="F165" s="2"/>
      <c r="G165" s="100" t="s">
        <v>456</v>
      </c>
      <c r="H165" s="21">
        <v>3</v>
      </c>
      <c r="I165" s="21" t="s">
        <v>680</v>
      </c>
      <c r="J165" s="46"/>
      <c r="K165" s="46" t="s">
        <v>104</v>
      </c>
      <c r="L165" s="47"/>
      <c r="M165" s="48"/>
      <c r="N165" s="48">
        <v>1.87</v>
      </c>
      <c r="O165" s="49">
        <v>3.6499999999999998E-2</v>
      </c>
      <c r="P165" s="50">
        <v>0.05</v>
      </c>
      <c r="Q165" s="50">
        <v>0.12</v>
      </c>
      <c r="R165" s="50">
        <v>0</v>
      </c>
      <c r="S165" s="50">
        <v>0</v>
      </c>
      <c r="T165" s="46"/>
      <c r="U165" s="46" t="s">
        <v>683</v>
      </c>
      <c r="V165" s="51"/>
      <c r="W165" s="62"/>
      <c r="X165" s="62"/>
      <c r="Y165" s="23" t="str">
        <f t="shared" si="14"/>
        <v/>
      </c>
      <c r="Z165" s="23">
        <f t="shared" si="14"/>
        <v>5.61</v>
      </c>
      <c r="AA165" s="19">
        <f t="shared" si="16"/>
        <v>1</v>
      </c>
      <c r="AB165" s="19">
        <f t="shared" si="17"/>
        <v>0</v>
      </c>
      <c r="AC165" s="19">
        <f t="shared" si="18"/>
        <v>1</v>
      </c>
      <c r="AD165" s="23" t="str">
        <f t="shared" si="19"/>
        <v/>
      </c>
      <c r="AE165" s="23" t="str">
        <f t="shared" si="19"/>
        <v/>
      </c>
    </row>
    <row r="166" spans="2:31" ht="38.25" x14ac:dyDescent="0.25">
      <c r="B166" s="18">
        <f t="shared" si="15"/>
        <v>144</v>
      </c>
      <c r="C166" s="25">
        <v>5200000014334</v>
      </c>
      <c r="D166" s="19"/>
      <c r="E166" s="19"/>
      <c r="F166" s="2"/>
      <c r="G166" s="100" t="s">
        <v>457</v>
      </c>
      <c r="H166" s="21">
        <v>1</v>
      </c>
      <c r="I166" s="21" t="s">
        <v>680</v>
      </c>
      <c r="J166" s="46"/>
      <c r="K166" s="46" t="s">
        <v>104</v>
      </c>
      <c r="L166" s="47"/>
      <c r="M166" s="48"/>
      <c r="N166" s="48">
        <v>6.82</v>
      </c>
      <c r="O166" s="49">
        <v>3.6499999999999998E-2</v>
      </c>
      <c r="P166" s="50">
        <v>0.05</v>
      </c>
      <c r="Q166" s="50">
        <v>0.12</v>
      </c>
      <c r="R166" s="50">
        <v>0</v>
      </c>
      <c r="S166" s="50">
        <v>0</v>
      </c>
      <c r="T166" s="46"/>
      <c r="U166" s="46" t="s">
        <v>683</v>
      </c>
      <c r="V166" s="51"/>
      <c r="W166" s="62"/>
      <c r="X166" s="62"/>
      <c r="Y166" s="23" t="str">
        <f t="shared" si="14"/>
        <v/>
      </c>
      <c r="Z166" s="23">
        <f t="shared" si="14"/>
        <v>6.82</v>
      </c>
      <c r="AA166" s="19">
        <f t="shared" si="16"/>
        <v>1</v>
      </c>
      <c r="AB166" s="19">
        <f t="shared" si="17"/>
        <v>0</v>
      </c>
      <c r="AC166" s="19">
        <f t="shared" si="18"/>
        <v>1</v>
      </c>
      <c r="AD166" s="23" t="str">
        <f t="shared" si="19"/>
        <v/>
      </c>
      <c r="AE166" s="23" t="str">
        <f t="shared" si="19"/>
        <v/>
      </c>
    </row>
    <row r="167" spans="2:31" ht="38.25" x14ac:dyDescent="0.25">
      <c r="B167" s="18">
        <f t="shared" si="15"/>
        <v>145</v>
      </c>
      <c r="C167" s="25">
        <v>5200000014336</v>
      </c>
      <c r="D167" s="19"/>
      <c r="E167" s="19"/>
      <c r="F167" s="2"/>
      <c r="G167" s="100" t="s">
        <v>458</v>
      </c>
      <c r="H167" s="21">
        <v>2</v>
      </c>
      <c r="I167" s="21" t="s">
        <v>680</v>
      </c>
      <c r="J167" s="46"/>
      <c r="K167" s="46" t="s">
        <v>104</v>
      </c>
      <c r="L167" s="47"/>
      <c r="M167" s="48"/>
      <c r="N167" s="48">
        <v>6.4899999999999993</v>
      </c>
      <c r="O167" s="49">
        <v>3.6499999999999998E-2</v>
      </c>
      <c r="P167" s="50">
        <v>0.05</v>
      </c>
      <c r="Q167" s="50">
        <v>0.12</v>
      </c>
      <c r="R167" s="50">
        <v>0</v>
      </c>
      <c r="S167" s="50">
        <v>0</v>
      </c>
      <c r="T167" s="46"/>
      <c r="U167" s="46" t="s">
        <v>683</v>
      </c>
      <c r="V167" s="51"/>
      <c r="W167" s="62"/>
      <c r="X167" s="62"/>
      <c r="Y167" s="23" t="str">
        <f t="shared" si="14"/>
        <v/>
      </c>
      <c r="Z167" s="23">
        <f t="shared" si="14"/>
        <v>12.979999999999999</v>
      </c>
      <c r="AA167" s="19">
        <f t="shared" si="16"/>
        <v>1</v>
      </c>
      <c r="AB167" s="19">
        <f t="shared" si="17"/>
        <v>0</v>
      </c>
      <c r="AC167" s="19">
        <f t="shared" si="18"/>
        <v>1</v>
      </c>
      <c r="AD167" s="23" t="str">
        <f t="shared" si="19"/>
        <v/>
      </c>
      <c r="AE167" s="23" t="str">
        <f t="shared" si="19"/>
        <v/>
      </c>
    </row>
    <row r="168" spans="2:31" ht="38.25" x14ac:dyDescent="0.25">
      <c r="B168" s="18">
        <f t="shared" si="15"/>
        <v>146</v>
      </c>
      <c r="C168" s="25">
        <v>5200000014341</v>
      </c>
      <c r="D168" s="19"/>
      <c r="E168" s="19"/>
      <c r="F168" s="2"/>
      <c r="G168" s="100" t="s">
        <v>459</v>
      </c>
      <c r="H168" s="21">
        <v>1</v>
      </c>
      <c r="I168" s="21" t="s">
        <v>680</v>
      </c>
      <c r="J168" s="46"/>
      <c r="K168" s="46" t="s">
        <v>104</v>
      </c>
      <c r="L168" s="47"/>
      <c r="M168" s="48"/>
      <c r="N168" s="48">
        <v>1.98</v>
      </c>
      <c r="O168" s="49">
        <v>3.6499999999999998E-2</v>
      </c>
      <c r="P168" s="50">
        <v>0.05</v>
      </c>
      <c r="Q168" s="50">
        <v>0.12</v>
      </c>
      <c r="R168" s="50">
        <v>0</v>
      </c>
      <c r="S168" s="50">
        <v>0</v>
      </c>
      <c r="T168" s="46"/>
      <c r="U168" s="46" t="s">
        <v>683</v>
      </c>
      <c r="V168" s="51"/>
      <c r="W168" s="62"/>
      <c r="X168" s="62"/>
      <c r="Y168" s="23" t="str">
        <f t="shared" si="14"/>
        <v/>
      </c>
      <c r="Z168" s="23">
        <f t="shared" si="14"/>
        <v>1.98</v>
      </c>
      <c r="AA168" s="19">
        <f t="shared" si="16"/>
        <v>1</v>
      </c>
      <c r="AB168" s="19">
        <f t="shared" si="17"/>
        <v>0</v>
      </c>
      <c r="AC168" s="19">
        <f t="shared" si="18"/>
        <v>1</v>
      </c>
      <c r="AD168" s="23" t="str">
        <f t="shared" si="19"/>
        <v/>
      </c>
      <c r="AE168" s="23" t="str">
        <f t="shared" si="19"/>
        <v/>
      </c>
    </row>
    <row r="169" spans="2:31" ht="38.25" x14ac:dyDescent="0.25">
      <c r="B169" s="18">
        <f t="shared" si="15"/>
        <v>147</v>
      </c>
      <c r="C169" s="25">
        <v>5200000014343</v>
      </c>
      <c r="D169" s="19"/>
      <c r="E169" s="19"/>
      <c r="F169" s="2"/>
      <c r="G169" s="100" t="s">
        <v>460</v>
      </c>
      <c r="H169" s="21">
        <v>1</v>
      </c>
      <c r="I169" s="21" t="s">
        <v>680</v>
      </c>
      <c r="J169" s="46"/>
      <c r="K169" s="46" t="s">
        <v>104</v>
      </c>
      <c r="L169" s="47"/>
      <c r="M169" s="48"/>
      <c r="N169" s="48">
        <v>21.45</v>
      </c>
      <c r="O169" s="49">
        <v>3.6499999999999998E-2</v>
      </c>
      <c r="P169" s="50">
        <v>0.05</v>
      </c>
      <c r="Q169" s="50">
        <v>0.12</v>
      </c>
      <c r="R169" s="50">
        <v>0</v>
      </c>
      <c r="S169" s="50">
        <v>0</v>
      </c>
      <c r="T169" s="46"/>
      <c r="U169" s="46" t="s">
        <v>683</v>
      </c>
      <c r="V169" s="51"/>
      <c r="W169" s="62"/>
      <c r="X169" s="62"/>
      <c r="Y169" s="23" t="str">
        <f t="shared" si="14"/>
        <v/>
      </c>
      <c r="Z169" s="23">
        <f t="shared" si="14"/>
        <v>21.45</v>
      </c>
      <c r="AA169" s="19">
        <f t="shared" si="16"/>
        <v>1</v>
      </c>
      <c r="AB169" s="19">
        <f t="shared" si="17"/>
        <v>0</v>
      </c>
      <c r="AC169" s="19">
        <f t="shared" si="18"/>
        <v>1</v>
      </c>
      <c r="AD169" s="23" t="str">
        <f t="shared" si="19"/>
        <v/>
      </c>
      <c r="AE169" s="23" t="str">
        <f t="shared" si="19"/>
        <v/>
      </c>
    </row>
    <row r="170" spans="2:31" ht="38.25" x14ac:dyDescent="0.25">
      <c r="B170" s="18">
        <f t="shared" si="15"/>
        <v>148</v>
      </c>
      <c r="C170" s="25">
        <v>5200000014345</v>
      </c>
      <c r="D170" s="19"/>
      <c r="E170" s="19"/>
      <c r="F170" s="2"/>
      <c r="G170" s="100" t="s">
        <v>461</v>
      </c>
      <c r="H170" s="21">
        <v>1</v>
      </c>
      <c r="I170" s="21" t="s">
        <v>680</v>
      </c>
      <c r="J170" s="46"/>
      <c r="K170" s="46" t="s">
        <v>104</v>
      </c>
      <c r="L170" s="47"/>
      <c r="M170" s="48"/>
      <c r="N170" s="48">
        <v>13.42</v>
      </c>
      <c r="O170" s="49">
        <v>3.6499999999999998E-2</v>
      </c>
      <c r="P170" s="50">
        <v>0.05</v>
      </c>
      <c r="Q170" s="50">
        <v>0.12</v>
      </c>
      <c r="R170" s="50">
        <v>0</v>
      </c>
      <c r="S170" s="50">
        <v>0</v>
      </c>
      <c r="T170" s="46"/>
      <c r="U170" s="46" t="s">
        <v>683</v>
      </c>
      <c r="V170" s="51"/>
      <c r="W170" s="62"/>
      <c r="X170" s="62"/>
      <c r="Y170" s="23" t="str">
        <f t="shared" si="14"/>
        <v/>
      </c>
      <c r="Z170" s="23">
        <f t="shared" si="14"/>
        <v>13.42</v>
      </c>
      <c r="AA170" s="19">
        <f t="shared" si="16"/>
        <v>1</v>
      </c>
      <c r="AB170" s="19">
        <f t="shared" si="17"/>
        <v>0</v>
      </c>
      <c r="AC170" s="19">
        <f t="shared" si="18"/>
        <v>1</v>
      </c>
      <c r="AD170" s="23" t="str">
        <f t="shared" si="19"/>
        <v/>
      </c>
      <c r="AE170" s="23" t="str">
        <f t="shared" si="19"/>
        <v/>
      </c>
    </row>
    <row r="171" spans="2:31" ht="38.25" x14ac:dyDescent="0.25">
      <c r="B171" s="18">
        <f t="shared" si="15"/>
        <v>149</v>
      </c>
      <c r="C171" s="25">
        <v>5200000014346</v>
      </c>
      <c r="D171" s="19"/>
      <c r="E171" s="19"/>
      <c r="F171" s="2"/>
      <c r="G171" s="100" t="s">
        <v>462</v>
      </c>
      <c r="H171" s="21">
        <v>2</v>
      </c>
      <c r="I171" s="21" t="s">
        <v>680</v>
      </c>
      <c r="J171" s="46"/>
      <c r="K171" s="46" t="s">
        <v>104</v>
      </c>
      <c r="L171" s="47"/>
      <c r="M171" s="48"/>
      <c r="N171" s="48">
        <v>3.52</v>
      </c>
      <c r="O171" s="49">
        <v>3.6499999999999998E-2</v>
      </c>
      <c r="P171" s="50">
        <v>0.05</v>
      </c>
      <c r="Q171" s="50">
        <v>0.12</v>
      </c>
      <c r="R171" s="50">
        <v>0</v>
      </c>
      <c r="S171" s="50">
        <v>0</v>
      </c>
      <c r="T171" s="46"/>
      <c r="U171" s="46" t="s">
        <v>683</v>
      </c>
      <c r="V171" s="51"/>
      <c r="W171" s="62"/>
      <c r="X171" s="62"/>
      <c r="Y171" s="23" t="str">
        <f t="shared" si="14"/>
        <v/>
      </c>
      <c r="Z171" s="23">
        <f t="shared" si="14"/>
        <v>7.04</v>
      </c>
      <c r="AA171" s="19">
        <f t="shared" si="16"/>
        <v>1</v>
      </c>
      <c r="AB171" s="19">
        <f t="shared" si="17"/>
        <v>0</v>
      </c>
      <c r="AC171" s="19">
        <f t="shared" si="18"/>
        <v>1</v>
      </c>
      <c r="AD171" s="23" t="str">
        <f t="shared" si="19"/>
        <v/>
      </c>
      <c r="AE171" s="23" t="str">
        <f t="shared" si="19"/>
        <v/>
      </c>
    </row>
    <row r="172" spans="2:31" ht="38.25" x14ac:dyDescent="0.25">
      <c r="B172" s="18">
        <f t="shared" si="15"/>
        <v>150</v>
      </c>
      <c r="C172" s="25">
        <v>5200000014348</v>
      </c>
      <c r="D172" s="19"/>
      <c r="E172" s="19"/>
      <c r="F172" s="2"/>
      <c r="G172" s="100" t="s">
        <v>463</v>
      </c>
      <c r="H172" s="21">
        <v>2</v>
      </c>
      <c r="I172" s="21" t="s">
        <v>680</v>
      </c>
      <c r="J172" s="46"/>
      <c r="K172" s="46" t="s">
        <v>104</v>
      </c>
      <c r="L172" s="47"/>
      <c r="M172" s="48"/>
      <c r="N172" s="48">
        <v>3.3</v>
      </c>
      <c r="O172" s="49">
        <v>3.6499999999999998E-2</v>
      </c>
      <c r="P172" s="50">
        <v>0.05</v>
      </c>
      <c r="Q172" s="50">
        <v>0.12</v>
      </c>
      <c r="R172" s="50">
        <v>0</v>
      </c>
      <c r="S172" s="50">
        <v>0</v>
      </c>
      <c r="T172" s="46"/>
      <c r="U172" s="46" t="s">
        <v>683</v>
      </c>
      <c r="V172" s="51"/>
      <c r="W172" s="62"/>
      <c r="X172" s="62"/>
      <c r="Y172" s="23" t="str">
        <f t="shared" si="14"/>
        <v/>
      </c>
      <c r="Z172" s="23">
        <f t="shared" si="14"/>
        <v>6.6</v>
      </c>
      <c r="AA172" s="19">
        <f t="shared" si="16"/>
        <v>1</v>
      </c>
      <c r="AB172" s="19">
        <f t="shared" si="17"/>
        <v>0</v>
      </c>
      <c r="AC172" s="19">
        <f t="shared" si="18"/>
        <v>1</v>
      </c>
      <c r="AD172" s="23" t="str">
        <f t="shared" si="19"/>
        <v/>
      </c>
      <c r="AE172" s="23" t="str">
        <f t="shared" si="19"/>
        <v/>
      </c>
    </row>
    <row r="173" spans="2:31" ht="38.25" x14ac:dyDescent="0.25">
      <c r="B173" s="18">
        <f t="shared" si="15"/>
        <v>151</v>
      </c>
      <c r="C173" s="25">
        <v>5200000014364</v>
      </c>
      <c r="D173" s="19"/>
      <c r="E173" s="19"/>
      <c r="F173" s="2"/>
      <c r="G173" s="100" t="s">
        <v>464</v>
      </c>
      <c r="H173" s="21">
        <v>1</v>
      </c>
      <c r="I173" s="21" t="s">
        <v>680</v>
      </c>
      <c r="J173" s="46"/>
      <c r="K173" s="46" t="s">
        <v>104</v>
      </c>
      <c r="L173" s="47"/>
      <c r="M173" s="48"/>
      <c r="N173" s="48">
        <v>45.760000000000005</v>
      </c>
      <c r="O173" s="49">
        <v>3.6499999999999998E-2</v>
      </c>
      <c r="P173" s="50">
        <v>0.05</v>
      </c>
      <c r="Q173" s="50">
        <v>0.12</v>
      </c>
      <c r="R173" s="50">
        <v>0</v>
      </c>
      <c r="S173" s="50">
        <v>0</v>
      </c>
      <c r="T173" s="46"/>
      <c r="U173" s="46" t="s">
        <v>683</v>
      </c>
      <c r="V173" s="51"/>
      <c r="W173" s="62"/>
      <c r="X173" s="62"/>
      <c r="Y173" s="23" t="str">
        <f t="shared" si="14"/>
        <v/>
      </c>
      <c r="Z173" s="23">
        <f t="shared" si="14"/>
        <v>45.760000000000005</v>
      </c>
      <c r="AA173" s="19">
        <f t="shared" si="16"/>
        <v>1</v>
      </c>
      <c r="AB173" s="19">
        <f t="shared" si="17"/>
        <v>0</v>
      </c>
      <c r="AC173" s="19">
        <f t="shared" si="18"/>
        <v>1</v>
      </c>
      <c r="AD173" s="23" t="str">
        <f t="shared" si="19"/>
        <v/>
      </c>
      <c r="AE173" s="23" t="str">
        <f t="shared" si="19"/>
        <v/>
      </c>
    </row>
    <row r="174" spans="2:31" ht="38.25" x14ac:dyDescent="0.25">
      <c r="B174" s="18">
        <f t="shared" si="15"/>
        <v>152</v>
      </c>
      <c r="C174" s="25">
        <v>5200000014365</v>
      </c>
      <c r="D174" s="19"/>
      <c r="E174" s="19"/>
      <c r="F174" s="2"/>
      <c r="G174" s="100" t="s">
        <v>465</v>
      </c>
      <c r="H174" s="21">
        <v>1</v>
      </c>
      <c r="I174" s="21" t="s">
        <v>680</v>
      </c>
      <c r="J174" s="46"/>
      <c r="K174" s="46" t="s">
        <v>104</v>
      </c>
      <c r="L174" s="47"/>
      <c r="M174" s="48"/>
      <c r="N174" s="48">
        <v>6.82</v>
      </c>
      <c r="O174" s="49">
        <v>3.6499999999999998E-2</v>
      </c>
      <c r="P174" s="50">
        <v>0.05</v>
      </c>
      <c r="Q174" s="50">
        <v>0.12</v>
      </c>
      <c r="R174" s="50">
        <v>0</v>
      </c>
      <c r="S174" s="50">
        <v>0</v>
      </c>
      <c r="T174" s="46"/>
      <c r="U174" s="46" t="s">
        <v>683</v>
      </c>
      <c r="V174" s="51"/>
      <c r="W174" s="62"/>
      <c r="X174" s="62"/>
      <c r="Y174" s="23" t="str">
        <f t="shared" si="14"/>
        <v/>
      </c>
      <c r="Z174" s="23">
        <f t="shared" si="14"/>
        <v>6.82</v>
      </c>
      <c r="AA174" s="19">
        <f t="shared" si="16"/>
        <v>1</v>
      </c>
      <c r="AB174" s="19">
        <f t="shared" si="17"/>
        <v>0</v>
      </c>
      <c r="AC174" s="19">
        <f t="shared" si="18"/>
        <v>1</v>
      </c>
      <c r="AD174" s="23" t="str">
        <f t="shared" si="19"/>
        <v/>
      </c>
      <c r="AE174" s="23" t="str">
        <f t="shared" si="19"/>
        <v/>
      </c>
    </row>
    <row r="175" spans="2:31" ht="38.25" x14ac:dyDescent="0.25">
      <c r="B175" s="18">
        <f t="shared" si="15"/>
        <v>153</v>
      </c>
      <c r="C175" s="25">
        <v>5200000014366</v>
      </c>
      <c r="D175" s="19"/>
      <c r="E175" s="19"/>
      <c r="F175" s="2"/>
      <c r="G175" s="100" t="s">
        <v>466</v>
      </c>
      <c r="H175" s="21">
        <v>1</v>
      </c>
      <c r="I175" s="21" t="s">
        <v>680</v>
      </c>
      <c r="J175" s="46"/>
      <c r="K175" s="46" t="s">
        <v>104</v>
      </c>
      <c r="L175" s="47"/>
      <c r="M175" s="48"/>
      <c r="N175" s="48">
        <v>46.86</v>
      </c>
      <c r="O175" s="49">
        <v>3.6499999999999998E-2</v>
      </c>
      <c r="P175" s="50">
        <v>0.05</v>
      </c>
      <c r="Q175" s="50">
        <v>0.12</v>
      </c>
      <c r="R175" s="50">
        <v>0</v>
      </c>
      <c r="S175" s="50">
        <v>0</v>
      </c>
      <c r="T175" s="46"/>
      <c r="U175" s="46" t="s">
        <v>683</v>
      </c>
      <c r="V175" s="51"/>
      <c r="W175" s="62"/>
      <c r="X175" s="62"/>
      <c r="Y175" s="23" t="str">
        <f t="shared" si="14"/>
        <v/>
      </c>
      <c r="Z175" s="23">
        <f t="shared" si="14"/>
        <v>46.86</v>
      </c>
      <c r="AA175" s="19">
        <f t="shared" si="16"/>
        <v>1</v>
      </c>
      <c r="AB175" s="19">
        <f t="shared" si="17"/>
        <v>0</v>
      </c>
      <c r="AC175" s="19">
        <f t="shared" si="18"/>
        <v>1</v>
      </c>
      <c r="AD175" s="23" t="str">
        <f t="shared" si="19"/>
        <v/>
      </c>
      <c r="AE175" s="23" t="str">
        <f t="shared" si="19"/>
        <v/>
      </c>
    </row>
    <row r="176" spans="2:31" ht="38.25" x14ac:dyDescent="0.25">
      <c r="B176" s="18">
        <f t="shared" si="15"/>
        <v>154</v>
      </c>
      <c r="C176" s="25">
        <v>5200000014367</v>
      </c>
      <c r="D176" s="19"/>
      <c r="E176" s="19"/>
      <c r="F176" s="2"/>
      <c r="G176" s="100" t="s">
        <v>467</v>
      </c>
      <c r="H176" s="21">
        <v>1</v>
      </c>
      <c r="I176" s="21" t="s">
        <v>680</v>
      </c>
      <c r="J176" s="46"/>
      <c r="K176" s="46" t="s">
        <v>104</v>
      </c>
      <c r="L176" s="47"/>
      <c r="M176" s="48"/>
      <c r="N176" s="48">
        <v>48.510000000000005</v>
      </c>
      <c r="O176" s="49">
        <v>3.6499999999999998E-2</v>
      </c>
      <c r="P176" s="50">
        <v>0.05</v>
      </c>
      <c r="Q176" s="50">
        <v>0.12</v>
      </c>
      <c r="R176" s="50">
        <v>0</v>
      </c>
      <c r="S176" s="50">
        <v>0</v>
      </c>
      <c r="T176" s="46"/>
      <c r="U176" s="46" t="s">
        <v>683</v>
      </c>
      <c r="V176" s="51"/>
      <c r="W176" s="62"/>
      <c r="X176" s="62"/>
      <c r="Y176" s="23" t="str">
        <f t="shared" si="14"/>
        <v/>
      </c>
      <c r="Z176" s="23">
        <f t="shared" si="14"/>
        <v>48.510000000000005</v>
      </c>
      <c r="AA176" s="19">
        <f t="shared" si="16"/>
        <v>1</v>
      </c>
      <c r="AB176" s="19">
        <f t="shared" si="17"/>
        <v>0</v>
      </c>
      <c r="AC176" s="19">
        <f t="shared" si="18"/>
        <v>1</v>
      </c>
      <c r="AD176" s="23" t="str">
        <f t="shared" si="19"/>
        <v/>
      </c>
      <c r="AE176" s="23" t="str">
        <f t="shared" si="19"/>
        <v/>
      </c>
    </row>
    <row r="177" spans="2:31" ht="38.25" x14ac:dyDescent="0.25">
      <c r="B177" s="18">
        <f t="shared" si="15"/>
        <v>155</v>
      </c>
      <c r="C177" s="25">
        <v>5200000014368</v>
      </c>
      <c r="D177" s="19"/>
      <c r="E177" s="19"/>
      <c r="F177" s="2"/>
      <c r="G177" s="100" t="s">
        <v>468</v>
      </c>
      <c r="H177" s="21">
        <v>1</v>
      </c>
      <c r="I177" s="21" t="s">
        <v>680</v>
      </c>
      <c r="J177" s="46"/>
      <c r="K177" s="46" t="s">
        <v>104</v>
      </c>
      <c r="L177" s="47"/>
      <c r="M177" s="48"/>
      <c r="N177" s="48">
        <v>2.2000000000000002</v>
      </c>
      <c r="O177" s="49">
        <v>3.6499999999999998E-2</v>
      </c>
      <c r="P177" s="50">
        <v>0.05</v>
      </c>
      <c r="Q177" s="50">
        <v>0.12</v>
      </c>
      <c r="R177" s="50">
        <v>0</v>
      </c>
      <c r="S177" s="50">
        <v>0</v>
      </c>
      <c r="T177" s="46"/>
      <c r="U177" s="46" t="s">
        <v>683</v>
      </c>
      <c r="V177" s="51"/>
      <c r="W177" s="62"/>
      <c r="X177" s="62"/>
      <c r="Y177" s="23" t="str">
        <f t="shared" si="14"/>
        <v/>
      </c>
      <c r="Z177" s="23">
        <f t="shared" si="14"/>
        <v>2.2000000000000002</v>
      </c>
      <c r="AA177" s="19">
        <f t="shared" si="16"/>
        <v>1</v>
      </c>
      <c r="AB177" s="19">
        <f t="shared" si="17"/>
        <v>0</v>
      </c>
      <c r="AC177" s="19">
        <f t="shared" si="18"/>
        <v>1</v>
      </c>
      <c r="AD177" s="23" t="str">
        <f t="shared" si="19"/>
        <v/>
      </c>
      <c r="AE177" s="23" t="str">
        <f t="shared" si="19"/>
        <v/>
      </c>
    </row>
    <row r="178" spans="2:31" ht="38.25" x14ac:dyDescent="0.25">
      <c r="B178" s="18">
        <f t="shared" si="15"/>
        <v>156</v>
      </c>
      <c r="C178" s="25">
        <v>5200000014369</v>
      </c>
      <c r="D178" s="19"/>
      <c r="E178" s="19"/>
      <c r="F178" s="2"/>
      <c r="G178" s="100" t="s">
        <v>469</v>
      </c>
      <c r="H178" s="21">
        <v>2</v>
      </c>
      <c r="I178" s="21" t="s">
        <v>680</v>
      </c>
      <c r="J178" s="46"/>
      <c r="K178" s="46" t="s">
        <v>104</v>
      </c>
      <c r="L178" s="47"/>
      <c r="M178" s="48"/>
      <c r="N178" s="48">
        <v>4</v>
      </c>
      <c r="O178" s="49">
        <v>3.6499999999999998E-2</v>
      </c>
      <c r="P178" s="50">
        <v>0.05</v>
      </c>
      <c r="Q178" s="50">
        <v>0.12</v>
      </c>
      <c r="R178" s="50">
        <v>0</v>
      </c>
      <c r="S178" s="50">
        <v>0</v>
      </c>
      <c r="T178" s="46"/>
      <c r="U178" s="46" t="s">
        <v>683</v>
      </c>
      <c r="V178" s="51"/>
      <c r="W178" s="62"/>
      <c r="X178" s="62"/>
      <c r="Y178" s="23" t="str">
        <f t="shared" si="14"/>
        <v/>
      </c>
      <c r="Z178" s="23">
        <f t="shared" si="14"/>
        <v>8</v>
      </c>
      <c r="AA178" s="19">
        <f t="shared" si="16"/>
        <v>1</v>
      </c>
      <c r="AB178" s="19">
        <f t="shared" si="17"/>
        <v>0</v>
      </c>
      <c r="AC178" s="19">
        <f t="shared" si="18"/>
        <v>1</v>
      </c>
      <c r="AD178" s="23" t="str">
        <f t="shared" si="19"/>
        <v/>
      </c>
      <c r="AE178" s="23" t="str">
        <f t="shared" si="19"/>
        <v/>
      </c>
    </row>
    <row r="179" spans="2:31" ht="38.25" x14ac:dyDescent="0.25">
      <c r="B179" s="18">
        <f t="shared" si="15"/>
        <v>157</v>
      </c>
      <c r="C179" s="25">
        <v>5200000014370</v>
      </c>
      <c r="D179" s="19"/>
      <c r="E179" s="19"/>
      <c r="F179" s="2"/>
      <c r="G179" s="100" t="s">
        <v>470</v>
      </c>
      <c r="H179" s="21">
        <v>2</v>
      </c>
      <c r="I179" s="21" t="s">
        <v>680</v>
      </c>
      <c r="J179" s="46"/>
      <c r="K179" s="46" t="s">
        <v>104</v>
      </c>
      <c r="L179" s="47"/>
      <c r="M179" s="48"/>
      <c r="N179" s="48">
        <v>44</v>
      </c>
      <c r="O179" s="49">
        <v>3.6499999999999998E-2</v>
      </c>
      <c r="P179" s="50">
        <v>0.05</v>
      </c>
      <c r="Q179" s="50">
        <v>0.12</v>
      </c>
      <c r="R179" s="50">
        <v>0</v>
      </c>
      <c r="S179" s="50">
        <v>0</v>
      </c>
      <c r="T179" s="46"/>
      <c r="U179" s="46" t="s">
        <v>683</v>
      </c>
      <c r="V179" s="51"/>
      <c r="W179" s="62"/>
      <c r="X179" s="62"/>
      <c r="Y179" s="23" t="str">
        <f t="shared" si="14"/>
        <v/>
      </c>
      <c r="Z179" s="23">
        <f t="shared" si="14"/>
        <v>88</v>
      </c>
      <c r="AA179" s="19">
        <f t="shared" si="16"/>
        <v>1</v>
      </c>
      <c r="AB179" s="19">
        <f t="shared" si="17"/>
        <v>0</v>
      </c>
      <c r="AC179" s="19">
        <f t="shared" si="18"/>
        <v>1</v>
      </c>
      <c r="AD179" s="23" t="str">
        <f t="shared" si="19"/>
        <v/>
      </c>
      <c r="AE179" s="23" t="str">
        <f t="shared" si="19"/>
        <v/>
      </c>
    </row>
    <row r="180" spans="2:31" ht="38.25" x14ac:dyDescent="0.25">
      <c r="B180" s="18">
        <f t="shared" si="15"/>
        <v>158</v>
      </c>
      <c r="C180" s="25">
        <v>5200000014371</v>
      </c>
      <c r="D180" s="19"/>
      <c r="E180" s="19"/>
      <c r="F180" s="2"/>
      <c r="G180" s="100" t="s">
        <v>471</v>
      </c>
      <c r="H180" s="21">
        <v>5</v>
      </c>
      <c r="I180" s="21" t="s">
        <v>680</v>
      </c>
      <c r="J180" s="46"/>
      <c r="K180" s="46" t="s">
        <v>104</v>
      </c>
      <c r="L180" s="47"/>
      <c r="M180" s="48"/>
      <c r="N180" s="48">
        <v>2.97</v>
      </c>
      <c r="O180" s="49">
        <v>3.6499999999999998E-2</v>
      </c>
      <c r="P180" s="50">
        <v>0.05</v>
      </c>
      <c r="Q180" s="50">
        <v>0.12</v>
      </c>
      <c r="R180" s="50">
        <v>0</v>
      </c>
      <c r="S180" s="50">
        <v>0</v>
      </c>
      <c r="T180" s="46"/>
      <c r="U180" s="46" t="s">
        <v>683</v>
      </c>
      <c r="V180" s="51"/>
      <c r="W180" s="62"/>
      <c r="X180" s="62"/>
      <c r="Y180" s="23" t="str">
        <f t="shared" si="14"/>
        <v/>
      </c>
      <c r="Z180" s="23">
        <f t="shared" si="14"/>
        <v>14.850000000000001</v>
      </c>
      <c r="AA180" s="19">
        <f t="shared" si="16"/>
        <v>1</v>
      </c>
      <c r="AB180" s="19">
        <f t="shared" si="17"/>
        <v>0</v>
      </c>
      <c r="AC180" s="19">
        <f t="shared" si="18"/>
        <v>1</v>
      </c>
      <c r="AD180" s="23" t="str">
        <f t="shared" si="19"/>
        <v/>
      </c>
      <c r="AE180" s="23" t="str">
        <f t="shared" si="19"/>
        <v/>
      </c>
    </row>
    <row r="181" spans="2:31" x14ac:dyDescent="0.25">
      <c r="B181" s="18">
        <f t="shared" si="15"/>
        <v>159</v>
      </c>
      <c r="C181" s="25">
        <v>5200000014375</v>
      </c>
      <c r="D181" s="19"/>
      <c r="E181" s="19"/>
      <c r="F181" s="2"/>
      <c r="G181" s="100" t="s">
        <v>472</v>
      </c>
      <c r="H181" s="21">
        <v>1</v>
      </c>
      <c r="I181" s="21" t="s">
        <v>680</v>
      </c>
      <c r="J181" s="46"/>
      <c r="K181" s="46" t="s">
        <v>84</v>
      </c>
      <c r="L181" s="47"/>
      <c r="M181" s="48"/>
      <c r="N181" s="48">
        <v>0</v>
      </c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4"/>
        <v/>
      </c>
      <c r="Z181" s="23">
        <f t="shared" si="14"/>
        <v>0</v>
      </c>
      <c r="AA181" s="19">
        <f t="shared" si="16"/>
        <v>1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ht="25.5" x14ac:dyDescent="0.25">
      <c r="B182" s="18">
        <f t="shared" si="15"/>
        <v>160</v>
      </c>
      <c r="C182" s="25">
        <v>5200000014670</v>
      </c>
      <c r="D182" s="19"/>
      <c r="E182" s="19"/>
      <c r="F182" s="2"/>
      <c r="G182" s="100" t="s">
        <v>482</v>
      </c>
      <c r="H182" s="21">
        <v>8</v>
      </c>
      <c r="I182" s="21" t="s">
        <v>680</v>
      </c>
      <c r="J182" s="46"/>
      <c r="K182" s="46" t="s">
        <v>104</v>
      </c>
      <c r="L182" s="47"/>
      <c r="M182" s="48"/>
      <c r="N182" s="48">
        <v>36</v>
      </c>
      <c r="O182" s="49">
        <v>3.6499999999999998E-2</v>
      </c>
      <c r="P182" s="50">
        <v>0.05</v>
      </c>
      <c r="Q182" s="50">
        <v>0.12</v>
      </c>
      <c r="R182" s="50">
        <v>0</v>
      </c>
      <c r="S182" s="50">
        <v>0</v>
      </c>
      <c r="T182" s="46"/>
      <c r="U182" s="46" t="s">
        <v>683</v>
      </c>
      <c r="V182" s="51"/>
      <c r="W182" s="62"/>
      <c r="X182" s="62"/>
      <c r="Y182" s="23" t="str">
        <f t="shared" si="14"/>
        <v/>
      </c>
      <c r="Z182" s="23">
        <f t="shared" si="14"/>
        <v>288</v>
      </c>
      <c r="AA182" s="19">
        <f t="shared" si="16"/>
        <v>1</v>
      </c>
      <c r="AB182" s="19">
        <f t="shared" si="17"/>
        <v>0</v>
      </c>
      <c r="AC182" s="19">
        <f t="shared" si="18"/>
        <v>1</v>
      </c>
      <c r="AD182" s="23" t="str">
        <f t="shared" si="19"/>
        <v/>
      </c>
      <c r="AE182" s="23" t="str">
        <f t="shared" si="19"/>
        <v/>
      </c>
    </row>
    <row r="183" spans="2:31" ht="51" x14ac:dyDescent="0.25">
      <c r="B183" s="18">
        <f t="shared" si="15"/>
        <v>161</v>
      </c>
      <c r="C183" s="25">
        <v>5200000014905</v>
      </c>
      <c r="D183" s="19"/>
      <c r="E183" s="19"/>
      <c r="F183" s="2"/>
      <c r="G183" s="100" t="s">
        <v>488</v>
      </c>
      <c r="H183" s="21">
        <v>20</v>
      </c>
      <c r="I183" s="21" t="s">
        <v>680</v>
      </c>
      <c r="J183" s="46"/>
      <c r="K183" s="46" t="s">
        <v>104</v>
      </c>
      <c r="L183" s="47"/>
      <c r="M183" s="48"/>
      <c r="N183" s="48">
        <v>18</v>
      </c>
      <c r="O183" s="49">
        <v>3.6499999999999998E-2</v>
      </c>
      <c r="P183" s="50">
        <v>0.05</v>
      </c>
      <c r="Q183" s="50">
        <v>0.12</v>
      </c>
      <c r="R183" s="50">
        <v>0</v>
      </c>
      <c r="S183" s="50">
        <v>0</v>
      </c>
      <c r="T183" s="46"/>
      <c r="U183" s="46" t="s">
        <v>683</v>
      </c>
      <c r="V183" s="51"/>
      <c r="W183" s="62"/>
      <c r="X183" s="62"/>
      <c r="Y183" s="23" t="str">
        <f t="shared" si="14"/>
        <v/>
      </c>
      <c r="Z183" s="23">
        <f t="shared" si="14"/>
        <v>360</v>
      </c>
      <c r="AA183" s="19">
        <f t="shared" si="16"/>
        <v>1</v>
      </c>
      <c r="AB183" s="19">
        <f t="shared" si="17"/>
        <v>0</v>
      </c>
      <c r="AC183" s="19">
        <f t="shared" si="18"/>
        <v>1</v>
      </c>
      <c r="AD183" s="23" t="str">
        <f t="shared" si="19"/>
        <v/>
      </c>
      <c r="AE183" s="23" t="str">
        <f t="shared" si="19"/>
        <v/>
      </c>
    </row>
    <row r="184" spans="2:31" ht="51" x14ac:dyDescent="0.25">
      <c r="B184" s="18">
        <f t="shared" si="15"/>
        <v>162</v>
      </c>
      <c r="C184" s="25">
        <v>5200000015155</v>
      </c>
      <c r="D184" s="19"/>
      <c r="E184" s="19"/>
      <c r="F184" s="2"/>
      <c r="G184" s="100" t="s">
        <v>492</v>
      </c>
      <c r="H184" s="21">
        <v>6</v>
      </c>
      <c r="I184" s="21" t="s">
        <v>680</v>
      </c>
      <c r="J184" s="46"/>
      <c r="K184" s="46" t="s">
        <v>104</v>
      </c>
      <c r="L184" s="47"/>
      <c r="M184" s="48"/>
      <c r="N184" s="48">
        <v>110.33</v>
      </c>
      <c r="O184" s="49">
        <v>3.6499999999999998E-2</v>
      </c>
      <c r="P184" s="50">
        <v>0.05</v>
      </c>
      <c r="Q184" s="50">
        <v>0.12</v>
      </c>
      <c r="R184" s="50">
        <v>0</v>
      </c>
      <c r="S184" s="50">
        <v>0</v>
      </c>
      <c r="T184" s="46"/>
      <c r="U184" s="46" t="s">
        <v>683</v>
      </c>
      <c r="V184" s="51"/>
      <c r="W184" s="62"/>
      <c r="X184" s="62"/>
      <c r="Y184" s="23" t="str">
        <f t="shared" si="14"/>
        <v/>
      </c>
      <c r="Z184" s="23">
        <f t="shared" si="14"/>
        <v>661.98</v>
      </c>
      <c r="AA184" s="19">
        <f t="shared" si="16"/>
        <v>1</v>
      </c>
      <c r="AB184" s="19">
        <f t="shared" si="17"/>
        <v>0</v>
      </c>
      <c r="AC184" s="19">
        <f t="shared" si="18"/>
        <v>1</v>
      </c>
      <c r="AD184" s="23" t="str">
        <f t="shared" si="19"/>
        <v/>
      </c>
      <c r="AE184" s="23" t="str">
        <f t="shared" si="19"/>
        <v/>
      </c>
    </row>
    <row r="185" spans="2:31" ht="38.25" x14ac:dyDescent="0.25">
      <c r="B185" s="18">
        <f t="shared" si="15"/>
        <v>163</v>
      </c>
      <c r="C185" s="25">
        <v>5200000015176</v>
      </c>
      <c r="D185" s="19"/>
      <c r="E185" s="19"/>
      <c r="F185" s="2"/>
      <c r="G185" s="100" t="s">
        <v>493</v>
      </c>
      <c r="H185" s="21">
        <v>10</v>
      </c>
      <c r="I185" s="21" t="s">
        <v>680</v>
      </c>
      <c r="J185" s="46"/>
      <c r="K185" s="46" t="s">
        <v>104</v>
      </c>
      <c r="L185" s="47"/>
      <c r="M185" s="48"/>
      <c r="N185" s="48">
        <v>62.37</v>
      </c>
      <c r="O185" s="49">
        <v>3.6499999999999998E-2</v>
      </c>
      <c r="P185" s="50">
        <v>0.05</v>
      </c>
      <c r="Q185" s="50">
        <v>0.12</v>
      </c>
      <c r="R185" s="50">
        <v>0</v>
      </c>
      <c r="S185" s="50">
        <v>0</v>
      </c>
      <c r="T185" s="46"/>
      <c r="U185" s="46" t="s">
        <v>683</v>
      </c>
      <c r="V185" s="51"/>
      <c r="W185" s="62"/>
      <c r="X185" s="62"/>
      <c r="Y185" s="23" t="str">
        <f t="shared" si="14"/>
        <v/>
      </c>
      <c r="Z185" s="23">
        <f t="shared" si="14"/>
        <v>623.69999999999993</v>
      </c>
      <c r="AA185" s="19">
        <f t="shared" si="16"/>
        <v>1</v>
      </c>
      <c r="AB185" s="19">
        <f t="shared" si="17"/>
        <v>0</v>
      </c>
      <c r="AC185" s="19">
        <f t="shared" si="18"/>
        <v>1</v>
      </c>
      <c r="AD185" s="23" t="str">
        <f t="shared" si="19"/>
        <v/>
      </c>
      <c r="AE185" s="23" t="str">
        <f t="shared" si="19"/>
        <v/>
      </c>
    </row>
    <row r="186" spans="2:31" ht="25.5" x14ac:dyDescent="0.25">
      <c r="B186" s="18">
        <f t="shared" si="15"/>
        <v>164</v>
      </c>
      <c r="C186" s="25">
        <v>5200000015509</v>
      </c>
      <c r="D186" s="19"/>
      <c r="E186" s="19"/>
      <c r="F186" s="2"/>
      <c r="G186" s="100" t="s">
        <v>504</v>
      </c>
      <c r="H186" s="21">
        <v>20</v>
      </c>
      <c r="I186" s="21" t="s">
        <v>680</v>
      </c>
      <c r="J186" s="46"/>
      <c r="K186" s="46" t="s">
        <v>84</v>
      </c>
      <c r="L186" s="47"/>
      <c r="M186" s="48"/>
      <c r="N186" s="48">
        <v>0</v>
      </c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4"/>
        <v/>
      </c>
      <c r="Z186" s="23">
        <f t="shared" si="14"/>
        <v>0</v>
      </c>
      <c r="AA186" s="19">
        <f t="shared" si="16"/>
        <v>1</v>
      </c>
      <c r="AB186" s="19">
        <f t="shared" si="17"/>
        <v>0</v>
      </c>
      <c r="AC186" s="19">
        <f t="shared" si="18"/>
        <v>0</v>
      </c>
      <c r="AD186" s="23" t="str">
        <f t="shared" si="19"/>
        <v/>
      </c>
      <c r="AE186" s="23" t="str">
        <f t="shared" si="19"/>
        <v/>
      </c>
    </row>
    <row r="187" spans="2:31" ht="25.5" x14ac:dyDescent="0.25">
      <c r="B187" s="18">
        <f t="shared" si="15"/>
        <v>165</v>
      </c>
      <c r="C187" s="25">
        <v>5200000015510</v>
      </c>
      <c r="D187" s="19"/>
      <c r="E187" s="19"/>
      <c r="F187" s="2"/>
      <c r="G187" s="100" t="s">
        <v>505</v>
      </c>
      <c r="H187" s="21">
        <v>20</v>
      </c>
      <c r="I187" s="21" t="s">
        <v>680</v>
      </c>
      <c r="J187" s="46"/>
      <c r="K187" s="46" t="s">
        <v>84</v>
      </c>
      <c r="L187" s="47"/>
      <c r="M187" s="48"/>
      <c r="N187" s="48">
        <v>0</v>
      </c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4"/>
        <v/>
      </c>
      <c r="Z187" s="23">
        <f t="shared" si="14"/>
        <v>0</v>
      </c>
      <c r="AA187" s="19">
        <f t="shared" si="16"/>
        <v>1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ht="25.5" x14ac:dyDescent="0.25">
      <c r="B188" s="18">
        <f t="shared" si="15"/>
        <v>166</v>
      </c>
      <c r="C188" s="25">
        <v>5200000015546</v>
      </c>
      <c r="D188" s="19"/>
      <c r="E188" s="19"/>
      <c r="F188" s="2"/>
      <c r="G188" s="100" t="s">
        <v>506</v>
      </c>
      <c r="H188" s="21">
        <v>30</v>
      </c>
      <c r="I188" s="21" t="s">
        <v>680</v>
      </c>
      <c r="J188" s="46"/>
      <c r="K188" s="46" t="s">
        <v>104</v>
      </c>
      <c r="L188" s="47"/>
      <c r="M188" s="48"/>
      <c r="N188" s="48">
        <v>30</v>
      </c>
      <c r="O188" s="49">
        <v>3.6499999999999998E-2</v>
      </c>
      <c r="P188" s="50">
        <v>0.05</v>
      </c>
      <c r="Q188" s="50">
        <v>0.12</v>
      </c>
      <c r="R188" s="50">
        <v>0</v>
      </c>
      <c r="S188" s="50">
        <v>0</v>
      </c>
      <c r="T188" s="46"/>
      <c r="U188" s="46" t="s">
        <v>683</v>
      </c>
      <c r="V188" s="51"/>
      <c r="W188" s="62"/>
      <c r="X188" s="62"/>
      <c r="Y188" s="23" t="str">
        <f t="shared" si="14"/>
        <v/>
      </c>
      <c r="Z188" s="23">
        <f t="shared" si="14"/>
        <v>900</v>
      </c>
      <c r="AA188" s="19">
        <f t="shared" si="16"/>
        <v>1</v>
      </c>
      <c r="AB188" s="19">
        <f t="shared" si="17"/>
        <v>0</v>
      </c>
      <c r="AC188" s="19">
        <f t="shared" si="18"/>
        <v>1</v>
      </c>
      <c r="AD188" s="23" t="str">
        <f t="shared" si="19"/>
        <v/>
      </c>
      <c r="AE188" s="23" t="str">
        <f t="shared" si="19"/>
        <v/>
      </c>
    </row>
    <row r="189" spans="2:31" x14ac:dyDescent="0.25">
      <c r="B189" s="18">
        <f t="shared" si="15"/>
        <v>167</v>
      </c>
      <c r="C189" s="25">
        <v>5200000015613</v>
      </c>
      <c r="D189" s="19"/>
      <c r="E189" s="19"/>
      <c r="F189" s="2"/>
      <c r="G189" s="100" t="s">
        <v>508</v>
      </c>
      <c r="H189" s="21">
        <v>10</v>
      </c>
      <c r="I189" s="21" t="s">
        <v>680</v>
      </c>
      <c r="J189" s="46"/>
      <c r="K189" s="46" t="s">
        <v>84</v>
      </c>
      <c r="L189" s="47"/>
      <c r="M189" s="48"/>
      <c r="N189" s="48">
        <v>0</v>
      </c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4"/>
        <v/>
      </c>
      <c r="Z189" s="23">
        <f t="shared" si="14"/>
        <v>0</v>
      </c>
      <c r="AA189" s="19">
        <f t="shared" si="16"/>
        <v>1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>
        <f t="shared" si="15"/>
        <v>168</v>
      </c>
      <c r="C190" s="25">
        <v>5200000015614</v>
      </c>
      <c r="D190" s="19"/>
      <c r="E190" s="19"/>
      <c r="F190" s="2"/>
      <c r="G190" s="100" t="s">
        <v>509</v>
      </c>
      <c r="H190" s="21">
        <v>10</v>
      </c>
      <c r="I190" s="21" t="s">
        <v>680</v>
      </c>
      <c r="J190" s="46"/>
      <c r="K190" s="46" t="s">
        <v>84</v>
      </c>
      <c r="L190" s="47"/>
      <c r="M190" s="48"/>
      <c r="N190" s="48">
        <v>0</v>
      </c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4"/>
        <v/>
      </c>
      <c r="Z190" s="23">
        <f t="shared" si="14"/>
        <v>0</v>
      </c>
      <c r="AA190" s="19">
        <f t="shared" si="16"/>
        <v>1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>
        <f t="shared" si="15"/>
        <v>169</v>
      </c>
      <c r="C191" s="25">
        <v>5200000015618</v>
      </c>
      <c r="D191" s="19"/>
      <c r="E191" s="19"/>
      <c r="F191" s="2"/>
      <c r="G191" s="100" t="s">
        <v>511</v>
      </c>
      <c r="H191" s="21">
        <v>3</v>
      </c>
      <c r="I191" s="21" t="s">
        <v>680</v>
      </c>
      <c r="J191" s="46"/>
      <c r="K191" s="46" t="s">
        <v>104</v>
      </c>
      <c r="L191" s="47"/>
      <c r="M191" s="48"/>
      <c r="N191" s="48">
        <v>78.650000000000006</v>
      </c>
      <c r="O191" s="49">
        <v>3.6499999999999998E-2</v>
      </c>
      <c r="P191" s="50">
        <v>0.05</v>
      </c>
      <c r="Q191" s="50">
        <v>0.12</v>
      </c>
      <c r="R191" s="50">
        <v>0</v>
      </c>
      <c r="S191" s="50">
        <v>0</v>
      </c>
      <c r="T191" s="46"/>
      <c r="U191" s="46" t="s">
        <v>683</v>
      </c>
      <c r="V191" s="51"/>
      <c r="W191" s="62"/>
      <c r="X191" s="62"/>
      <c r="Y191" s="23" t="str">
        <f t="shared" si="14"/>
        <v/>
      </c>
      <c r="Z191" s="23">
        <f t="shared" si="14"/>
        <v>235.95000000000002</v>
      </c>
      <c r="AA191" s="19">
        <f t="shared" si="16"/>
        <v>1</v>
      </c>
      <c r="AB191" s="19">
        <f t="shared" si="17"/>
        <v>0</v>
      </c>
      <c r="AC191" s="19">
        <f t="shared" si="18"/>
        <v>1</v>
      </c>
      <c r="AD191" s="23" t="str">
        <f t="shared" si="19"/>
        <v/>
      </c>
      <c r="AE191" s="23" t="str">
        <f t="shared" si="19"/>
        <v/>
      </c>
    </row>
    <row r="192" spans="2:31" ht="25.5" x14ac:dyDescent="0.25">
      <c r="B192" s="18">
        <f t="shared" si="15"/>
        <v>170</v>
      </c>
      <c r="C192" s="25">
        <v>5200000015688</v>
      </c>
      <c r="D192" s="19"/>
      <c r="E192" s="19"/>
      <c r="F192" s="2"/>
      <c r="G192" s="100" t="s">
        <v>516</v>
      </c>
      <c r="H192" s="21">
        <v>30</v>
      </c>
      <c r="I192" s="21" t="s">
        <v>680</v>
      </c>
      <c r="J192" s="46"/>
      <c r="K192" s="46" t="s">
        <v>84</v>
      </c>
      <c r="L192" s="47"/>
      <c r="M192" s="48"/>
      <c r="N192" s="48">
        <v>0</v>
      </c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4"/>
        <v/>
      </c>
      <c r="Z192" s="23">
        <f t="shared" si="14"/>
        <v>0</v>
      </c>
      <c r="AA192" s="19">
        <f t="shared" si="16"/>
        <v>1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>
        <f t="shared" si="15"/>
        <v>171</v>
      </c>
      <c r="C193" s="25">
        <v>5200000015689</v>
      </c>
      <c r="D193" s="19"/>
      <c r="E193" s="19"/>
      <c r="F193" s="2"/>
      <c r="G193" s="100" t="s">
        <v>517</v>
      </c>
      <c r="H193" s="21">
        <v>30</v>
      </c>
      <c r="I193" s="21" t="s">
        <v>680</v>
      </c>
      <c r="J193" s="46"/>
      <c r="K193" s="46" t="s">
        <v>84</v>
      </c>
      <c r="L193" s="47"/>
      <c r="M193" s="48"/>
      <c r="N193" s="48">
        <v>0</v>
      </c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4"/>
        <v/>
      </c>
      <c r="Z193" s="23">
        <f t="shared" si="14"/>
        <v>0</v>
      </c>
      <c r="AA193" s="19">
        <f t="shared" si="16"/>
        <v>1</v>
      </c>
      <c r="AB193" s="19">
        <f t="shared" si="17"/>
        <v>0</v>
      </c>
      <c r="AC193" s="19">
        <f t="shared" si="18"/>
        <v>0</v>
      </c>
      <c r="AD193" s="23" t="str">
        <f t="shared" si="19"/>
        <v/>
      </c>
      <c r="AE193" s="23" t="str">
        <f t="shared" si="19"/>
        <v/>
      </c>
    </row>
    <row r="194" spans="2:31" ht="51" x14ac:dyDescent="0.25">
      <c r="B194" s="18">
        <f t="shared" si="15"/>
        <v>172</v>
      </c>
      <c r="C194" s="25">
        <v>5200000015739</v>
      </c>
      <c r="D194" s="19"/>
      <c r="E194" s="19"/>
      <c r="F194" s="2"/>
      <c r="G194" s="100" t="s">
        <v>523</v>
      </c>
      <c r="H194" s="21">
        <v>10</v>
      </c>
      <c r="I194" s="21" t="s">
        <v>680</v>
      </c>
      <c r="J194" s="46"/>
      <c r="K194" s="46" t="s">
        <v>84</v>
      </c>
      <c r="L194" s="47"/>
      <c r="M194" s="48"/>
      <c r="N194" s="48">
        <v>0</v>
      </c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4"/>
        <v/>
      </c>
      <c r="Z194" s="23">
        <f t="shared" si="14"/>
        <v>0</v>
      </c>
      <c r="AA194" s="19">
        <f t="shared" si="16"/>
        <v>1</v>
      </c>
      <c r="AB194" s="19">
        <f t="shared" si="17"/>
        <v>0</v>
      </c>
      <c r="AC194" s="19">
        <f t="shared" si="18"/>
        <v>0</v>
      </c>
      <c r="AD194" s="23" t="str">
        <f t="shared" si="19"/>
        <v/>
      </c>
      <c r="AE194" s="23" t="str">
        <f t="shared" si="19"/>
        <v/>
      </c>
    </row>
    <row r="195" spans="2:31" ht="25.5" x14ac:dyDescent="0.25">
      <c r="B195" s="18">
        <f t="shared" si="15"/>
        <v>173</v>
      </c>
      <c r="C195" s="25">
        <v>5200000016103</v>
      </c>
      <c r="D195" s="19"/>
      <c r="E195" s="19"/>
      <c r="F195" s="2"/>
      <c r="G195" s="100" t="s">
        <v>533</v>
      </c>
      <c r="H195" s="21">
        <v>2</v>
      </c>
      <c r="I195" s="21" t="s">
        <v>680</v>
      </c>
      <c r="J195" s="46"/>
      <c r="K195" s="46" t="s">
        <v>84</v>
      </c>
      <c r="L195" s="47"/>
      <c r="M195" s="48"/>
      <c r="N195" s="48">
        <v>0</v>
      </c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4"/>
        <v/>
      </c>
      <c r="Z195" s="23">
        <f t="shared" si="14"/>
        <v>0</v>
      </c>
      <c r="AA195" s="19">
        <f t="shared" si="16"/>
        <v>1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>
        <f t="shared" si="15"/>
        <v>174</v>
      </c>
      <c r="C196" s="25">
        <v>5200000016105</v>
      </c>
      <c r="D196" s="19"/>
      <c r="E196" s="19"/>
      <c r="F196" s="2"/>
      <c r="G196" s="100" t="s">
        <v>534</v>
      </c>
      <c r="H196" s="21">
        <v>16</v>
      </c>
      <c r="I196" s="21" t="s">
        <v>680</v>
      </c>
      <c r="J196" s="46"/>
      <c r="K196" s="46" t="s">
        <v>104</v>
      </c>
      <c r="L196" s="47"/>
      <c r="M196" s="48"/>
      <c r="N196" s="48">
        <v>1.1000000000000001</v>
      </c>
      <c r="O196" s="49">
        <v>3.6499999999999998E-2</v>
      </c>
      <c r="P196" s="50">
        <v>0.05</v>
      </c>
      <c r="Q196" s="50">
        <v>0.12</v>
      </c>
      <c r="R196" s="50">
        <v>0</v>
      </c>
      <c r="S196" s="50">
        <v>0</v>
      </c>
      <c r="T196" s="46"/>
      <c r="U196" s="46" t="s">
        <v>683</v>
      </c>
      <c r="V196" s="51"/>
      <c r="W196" s="62"/>
      <c r="X196" s="62"/>
      <c r="Y196" s="23" t="str">
        <f t="shared" si="14"/>
        <v/>
      </c>
      <c r="Z196" s="23">
        <f t="shared" si="14"/>
        <v>17.600000000000001</v>
      </c>
      <c r="AA196" s="19">
        <f t="shared" si="16"/>
        <v>1</v>
      </c>
      <c r="AB196" s="19">
        <f t="shared" si="17"/>
        <v>0</v>
      </c>
      <c r="AC196" s="19">
        <f t="shared" si="18"/>
        <v>1</v>
      </c>
      <c r="AD196" s="23" t="str">
        <f t="shared" si="19"/>
        <v/>
      </c>
      <c r="AE196" s="23" t="str">
        <f t="shared" si="19"/>
        <v/>
      </c>
    </row>
    <row r="197" spans="2:31" ht="25.5" x14ac:dyDescent="0.25">
      <c r="B197" s="18">
        <f t="shared" si="15"/>
        <v>175</v>
      </c>
      <c r="C197" s="25">
        <v>5200000016269</v>
      </c>
      <c r="D197" s="19"/>
      <c r="E197" s="19"/>
      <c r="F197" s="2"/>
      <c r="G197" s="100" t="s">
        <v>535</v>
      </c>
      <c r="H197" s="21">
        <v>30</v>
      </c>
      <c r="I197" s="21" t="s">
        <v>680</v>
      </c>
      <c r="J197" s="46"/>
      <c r="K197" s="46" t="s">
        <v>104</v>
      </c>
      <c r="L197" s="47"/>
      <c r="M197" s="48"/>
      <c r="N197" s="48">
        <v>16.72</v>
      </c>
      <c r="O197" s="49">
        <v>3.6499999999999998E-2</v>
      </c>
      <c r="P197" s="50">
        <v>0.05</v>
      </c>
      <c r="Q197" s="50">
        <v>0.12</v>
      </c>
      <c r="R197" s="50">
        <v>0</v>
      </c>
      <c r="S197" s="50">
        <v>0</v>
      </c>
      <c r="T197" s="46"/>
      <c r="U197" s="46" t="s">
        <v>683</v>
      </c>
      <c r="V197" s="51"/>
      <c r="W197" s="62"/>
      <c r="X197" s="62"/>
      <c r="Y197" s="23" t="str">
        <f t="shared" si="14"/>
        <v/>
      </c>
      <c r="Z197" s="23">
        <f t="shared" si="14"/>
        <v>501.59999999999997</v>
      </c>
      <c r="AA197" s="19">
        <f t="shared" si="16"/>
        <v>1</v>
      </c>
      <c r="AB197" s="19">
        <f t="shared" si="17"/>
        <v>0</v>
      </c>
      <c r="AC197" s="19">
        <f t="shared" si="18"/>
        <v>1</v>
      </c>
      <c r="AD197" s="23" t="str">
        <f t="shared" si="19"/>
        <v/>
      </c>
      <c r="AE197" s="23" t="str">
        <f t="shared" si="19"/>
        <v/>
      </c>
    </row>
    <row r="198" spans="2:31" ht="25.5" x14ac:dyDescent="0.25">
      <c r="B198" s="18">
        <f t="shared" si="15"/>
        <v>176</v>
      </c>
      <c r="C198" s="25">
        <v>5200000016284</v>
      </c>
      <c r="D198" s="19"/>
      <c r="E198" s="19"/>
      <c r="F198" s="2"/>
      <c r="G198" s="100" t="s">
        <v>536</v>
      </c>
      <c r="H198" s="21">
        <v>10</v>
      </c>
      <c r="I198" s="21" t="s">
        <v>680</v>
      </c>
      <c r="J198" s="46"/>
      <c r="K198" s="46" t="s">
        <v>104</v>
      </c>
      <c r="L198" s="47"/>
      <c r="M198" s="48"/>
      <c r="N198" s="48">
        <v>4</v>
      </c>
      <c r="O198" s="49">
        <v>3.6499999999999998E-2</v>
      </c>
      <c r="P198" s="50">
        <v>0.05</v>
      </c>
      <c r="Q198" s="50">
        <v>0.12</v>
      </c>
      <c r="R198" s="50">
        <v>0</v>
      </c>
      <c r="S198" s="50">
        <v>0</v>
      </c>
      <c r="T198" s="46"/>
      <c r="U198" s="46" t="s">
        <v>683</v>
      </c>
      <c r="V198" s="51"/>
      <c r="W198" s="62"/>
      <c r="X198" s="62"/>
      <c r="Y198" s="23" t="str">
        <f t="shared" si="14"/>
        <v/>
      </c>
      <c r="Z198" s="23">
        <f t="shared" si="14"/>
        <v>40</v>
      </c>
      <c r="AA198" s="19">
        <f t="shared" si="16"/>
        <v>1</v>
      </c>
      <c r="AB198" s="19">
        <f t="shared" si="17"/>
        <v>0</v>
      </c>
      <c r="AC198" s="19">
        <f t="shared" si="18"/>
        <v>1</v>
      </c>
      <c r="AD198" s="23" t="str">
        <f t="shared" si="19"/>
        <v/>
      </c>
      <c r="AE198" s="23" t="str">
        <f t="shared" si="19"/>
        <v/>
      </c>
    </row>
    <row r="199" spans="2:31" ht="25.5" x14ac:dyDescent="0.25">
      <c r="B199" s="18">
        <f t="shared" si="15"/>
        <v>177</v>
      </c>
      <c r="C199" s="25">
        <v>5200000016285</v>
      </c>
      <c r="D199" s="19"/>
      <c r="E199" s="19"/>
      <c r="F199" s="2"/>
      <c r="G199" s="100" t="s">
        <v>537</v>
      </c>
      <c r="H199" s="21">
        <v>10</v>
      </c>
      <c r="I199" s="21" t="s">
        <v>680</v>
      </c>
      <c r="J199" s="46"/>
      <c r="K199" s="46" t="s">
        <v>104</v>
      </c>
      <c r="L199" s="47"/>
      <c r="M199" s="48"/>
      <c r="N199" s="48">
        <v>30</v>
      </c>
      <c r="O199" s="49">
        <v>3.6499999999999998E-2</v>
      </c>
      <c r="P199" s="50">
        <v>0.05</v>
      </c>
      <c r="Q199" s="50">
        <v>0.12</v>
      </c>
      <c r="R199" s="50">
        <v>0</v>
      </c>
      <c r="S199" s="50">
        <v>0</v>
      </c>
      <c r="T199" s="46"/>
      <c r="U199" s="46" t="s">
        <v>683</v>
      </c>
      <c r="V199" s="51"/>
      <c r="W199" s="62"/>
      <c r="X199" s="62"/>
      <c r="Y199" s="23" t="str">
        <f t="shared" si="14"/>
        <v/>
      </c>
      <c r="Z199" s="23">
        <f t="shared" si="14"/>
        <v>300</v>
      </c>
      <c r="AA199" s="19">
        <f t="shared" si="16"/>
        <v>1</v>
      </c>
      <c r="AB199" s="19">
        <f t="shared" si="17"/>
        <v>0</v>
      </c>
      <c r="AC199" s="19">
        <f t="shared" si="18"/>
        <v>1</v>
      </c>
      <c r="AD199" s="23" t="str">
        <f t="shared" si="19"/>
        <v/>
      </c>
      <c r="AE199" s="23" t="str">
        <f t="shared" si="19"/>
        <v/>
      </c>
    </row>
    <row r="200" spans="2:31" ht="25.5" x14ac:dyDescent="0.25">
      <c r="B200" s="18">
        <f t="shared" si="15"/>
        <v>178</v>
      </c>
      <c r="C200" s="25">
        <v>5200000016290</v>
      </c>
      <c r="D200" s="19"/>
      <c r="E200" s="19"/>
      <c r="F200" s="2"/>
      <c r="G200" s="100" t="s">
        <v>538</v>
      </c>
      <c r="H200" s="21">
        <v>10</v>
      </c>
      <c r="I200" s="21" t="s">
        <v>680</v>
      </c>
      <c r="J200" s="46"/>
      <c r="K200" s="46" t="s">
        <v>104</v>
      </c>
      <c r="L200" s="47"/>
      <c r="M200" s="48"/>
      <c r="N200" s="48">
        <v>3</v>
      </c>
      <c r="O200" s="49">
        <v>3.6499999999999998E-2</v>
      </c>
      <c r="P200" s="50">
        <v>0.05</v>
      </c>
      <c r="Q200" s="50">
        <v>0.12</v>
      </c>
      <c r="R200" s="50">
        <v>0</v>
      </c>
      <c r="S200" s="50">
        <v>0</v>
      </c>
      <c r="T200" s="46"/>
      <c r="U200" s="46" t="s">
        <v>683</v>
      </c>
      <c r="V200" s="51"/>
      <c r="W200" s="62"/>
      <c r="X200" s="62"/>
      <c r="Y200" s="23" t="str">
        <f t="shared" si="14"/>
        <v/>
      </c>
      <c r="Z200" s="23">
        <f t="shared" si="14"/>
        <v>30</v>
      </c>
      <c r="AA200" s="19">
        <f t="shared" si="16"/>
        <v>1</v>
      </c>
      <c r="AB200" s="19">
        <f t="shared" si="17"/>
        <v>0</v>
      </c>
      <c r="AC200" s="19">
        <f t="shared" si="18"/>
        <v>1</v>
      </c>
      <c r="AD200" s="23" t="str">
        <f t="shared" si="19"/>
        <v/>
      </c>
      <c r="AE200" s="23" t="str">
        <f t="shared" si="19"/>
        <v/>
      </c>
    </row>
    <row r="201" spans="2:31" ht="25.5" x14ac:dyDescent="0.25">
      <c r="B201" s="18">
        <f t="shared" si="15"/>
        <v>179</v>
      </c>
      <c r="C201" s="25">
        <v>5200000016291</v>
      </c>
      <c r="D201" s="19"/>
      <c r="E201" s="19"/>
      <c r="F201" s="2"/>
      <c r="G201" s="100" t="s">
        <v>539</v>
      </c>
      <c r="H201" s="21">
        <v>10</v>
      </c>
      <c r="I201" s="21" t="s">
        <v>680</v>
      </c>
      <c r="J201" s="46"/>
      <c r="K201" s="46" t="s">
        <v>104</v>
      </c>
      <c r="L201" s="47"/>
      <c r="M201" s="48"/>
      <c r="N201" s="48">
        <v>3</v>
      </c>
      <c r="O201" s="49">
        <v>3.6499999999999998E-2</v>
      </c>
      <c r="P201" s="50">
        <v>0.05</v>
      </c>
      <c r="Q201" s="50">
        <v>0.12</v>
      </c>
      <c r="R201" s="50">
        <v>0</v>
      </c>
      <c r="S201" s="50">
        <v>0</v>
      </c>
      <c r="T201" s="46"/>
      <c r="U201" s="46" t="s">
        <v>683</v>
      </c>
      <c r="V201" s="51"/>
      <c r="W201" s="62"/>
      <c r="X201" s="62"/>
      <c r="Y201" s="23" t="str">
        <f t="shared" si="14"/>
        <v/>
      </c>
      <c r="Z201" s="23">
        <f t="shared" si="14"/>
        <v>30</v>
      </c>
      <c r="AA201" s="19">
        <f t="shared" si="16"/>
        <v>1</v>
      </c>
      <c r="AB201" s="19">
        <f t="shared" si="17"/>
        <v>0</v>
      </c>
      <c r="AC201" s="19">
        <f t="shared" si="18"/>
        <v>1</v>
      </c>
      <c r="AD201" s="23" t="str">
        <f t="shared" si="19"/>
        <v/>
      </c>
      <c r="AE201" s="23" t="str">
        <f t="shared" si="19"/>
        <v/>
      </c>
    </row>
    <row r="202" spans="2:31" ht="38.25" x14ac:dyDescent="0.25">
      <c r="B202" s="18">
        <f t="shared" si="15"/>
        <v>180</v>
      </c>
      <c r="C202" s="25">
        <v>5200000016292</v>
      </c>
      <c r="D202" s="19"/>
      <c r="E202" s="19"/>
      <c r="F202" s="2"/>
      <c r="G202" s="100" t="s">
        <v>540</v>
      </c>
      <c r="H202" s="21">
        <v>10</v>
      </c>
      <c r="I202" s="21" t="s">
        <v>680</v>
      </c>
      <c r="J202" s="46"/>
      <c r="K202" s="46" t="s">
        <v>104</v>
      </c>
      <c r="L202" s="47"/>
      <c r="M202" s="48"/>
      <c r="N202" s="48">
        <v>1.21</v>
      </c>
      <c r="O202" s="49">
        <v>3.6499999999999998E-2</v>
      </c>
      <c r="P202" s="50">
        <v>0.05</v>
      </c>
      <c r="Q202" s="50">
        <v>0.12</v>
      </c>
      <c r="R202" s="50">
        <v>0</v>
      </c>
      <c r="S202" s="50">
        <v>0</v>
      </c>
      <c r="T202" s="46"/>
      <c r="U202" s="46" t="s">
        <v>683</v>
      </c>
      <c r="V202" s="51"/>
      <c r="W202" s="62"/>
      <c r="X202" s="62"/>
      <c r="Y202" s="23" t="str">
        <f t="shared" si="14"/>
        <v/>
      </c>
      <c r="Z202" s="23">
        <f t="shared" si="14"/>
        <v>12.1</v>
      </c>
      <c r="AA202" s="19">
        <f t="shared" si="16"/>
        <v>1</v>
      </c>
      <c r="AB202" s="19">
        <f t="shared" si="17"/>
        <v>0</v>
      </c>
      <c r="AC202" s="19">
        <f t="shared" si="18"/>
        <v>1</v>
      </c>
      <c r="AD202" s="23" t="str">
        <f t="shared" si="19"/>
        <v/>
      </c>
      <c r="AE202" s="23" t="str">
        <f t="shared" si="19"/>
        <v/>
      </c>
    </row>
    <row r="203" spans="2:31" x14ac:dyDescent="0.25">
      <c r="B203" s="18">
        <f t="shared" si="15"/>
        <v>181</v>
      </c>
      <c r="C203" s="25">
        <v>5200000016293</v>
      </c>
      <c r="D203" s="19"/>
      <c r="E203" s="19"/>
      <c r="F203" s="2"/>
      <c r="G203" s="100" t="s">
        <v>541</v>
      </c>
      <c r="H203" s="21">
        <v>10</v>
      </c>
      <c r="I203" s="21" t="s">
        <v>680</v>
      </c>
      <c r="J203" s="46"/>
      <c r="K203" s="46" t="s">
        <v>104</v>
      </c>
      <c r="L203" s="47"/>
      <c r="M203" s="48"/>
      <c r="N203" s="48">
        <v>3</v>
      </c>
      <c r="O203" s="49">
        <v>3.6499999999999998E-2</v>
      </c>
      <c r="P203" s="50">
        <v>0.05</v>
      </c>
      <c r="Q203" s="50">
        <v>0.12</v>
      </c>
      <c r="R203" s="50">
        <v>0</v>
      </c>
      <c r="S203" s="50">
        <v>0</v>
      </c>
      <c r="T203" s="46"/>
      <c r="U203" s="46" t="s">
        <v>683</v>
      </c>
      <c r="V203" s="51"/>
      <c r="W203" s="62"/>
      <c r="X203" s="62"/>
      <c r="Y203" s="23" t="str">
        <f t="shared" si="14"/>
        <v/>
      </c>
      <c r="Z203" s="23">
        <f t="shared" si="14"/>
        <v>30</v>
      </c>
      <c r="AA203" s="19">
        <f t="shared" si="16"/>
        <v>1</v>
      </c>
      <c r="AB203" s="19">
        <f t="shared" si="17"/>
        <v>0</v>
      </c>
      <c r="AC203" s="19">
        <f t="shared" si="18"/>
        <v>1</v>
      </c>
      <c r="AD203" s="23" t="str">
        <f t="shared" si="19"/>
        <v/>
      </c>
      <c r="AE203" s="23" t="str">
        <f t="shared" si="19"/>
        <v/>
      </c>
    </row>
    <row r="204" spans="2:31" ht="38.25" x14ac:dyDescent="0.25">
      <c r="B204" s="18">
        <f t="shared" si="15"/>
        <v>182</v>
      </c>
      <c r="C204" s="25">
        <v>5200000016294</v>
      </c>
      <c r="D204" s="19"/>
      <c r="E204" s="19"/>
      <c r="F204" s="2"/>
      <c r="G204" s="100" t="s">
        <v>542</v>
      </c>
      <c r="H204" s="21">
        <v>10</v>
      </c>
      <c r="I204" s="21" t="s">
        <v>680</v>
      </c>
      <c r="J204" s="46"/>
      <c r="K204" s="46" t="s">
        <v>104</v>
      </c>
      <c r="L204" s="47"/>
      <c r="M204" s="48"/>
      <c r="N204" s="48">
        <v>4</v>
      </c>
      <c r="O204" s="49">
        <v>3.6499999999999998E-2</v>
      </c>
      <c r="P204" s="50">
        <v>0.05</v>
      </c>
      <c r="Q204" s="50">
        <v>0.12</v>
      </c>
      <c r="R204" s="50">
        <v>0</v>
      </c>
      <c r="S204" s="50">
        <v>0</v>
      </c>
      <c r="T204" s="46"/>
      <c r="U204" s="46" t="s">
        <v>683</v>
      </c>
      <c r="V204" s="51"/>
      <c r="W204" s="62"/>
      <c r="X204" s="62"/>
      <c r="Y204" s="23" t="str">
        <f t="shared" si="14"/>
        <v/>
      </c>
      <c r="Z204" s="23">
        <f t="shared" si="14"/>
        <v>40</v>
      </c>
      <c r="AA204" s="19">
        <f t="shared" si="16"/>
        <v>1</v>
      </c>
      <c r="AB204" s="19">
        <f t="shared" si="17"/>
        <v>0</v>
      </c>
      <c r="AC204" s="19">
        <f t="shared" si="18"/>
        <v>1</v>
      </c>
      <c r="AD204" s="23" t="str">
        <f t="shared" si="19"/>
        <v/>
      </c>
      <c r="AE204" s="23" t="str">
        <f t="shared" si="19"/>
        <v/>
      </c>
    </row>
    <row r="205" spans="2:31" ht="38.25" x14ac:dyDescent="0.25">
      <c r="B205" s="18">
        <f t="shared" si="15"/>
        <v>183</v>
      </c>
      <c r="C205" s="25">
        <v>5200000016370</v>
      </c>
      <c r="D205" s="19"/>
      <c r="E205" s="19"/>
      <c r="F205" s="2"/>
      <c r="G205" s="100" t="s">
        <v>543</v>
      </c>
      <c r="H205" s="21">
        <v>1</v>
      </c>
      <c r="I205" s="21" t="s">
        <v>680</v>
      </c>
      <c r="J205" s="46"/>
      <c r="K205" s="46" t="s">
        <v>104</v>
      </c>
      <c r="L205" s="47"/>
      <c r="M205" s="48"/>
      <c r="N205" s="48">
        <v>448.03</v>
      </c>
      <c r="O205" s="49">
        <v>3.6499999999999998E-2</v>
      </c>
      <c r="P205" s="50">
        <v>0.05</v>
      </c>
      <c r="Q205" s="50">
        <v>0.12</v>
      </c>
      <c r="R205" s="50">
        <v>0</v>
      </c>
      <c r="S205" s="50">
        <v>0</v>
      </c>
      <c r="T205" s="46"/>
      <c r="U205" s="46" t="s">
        <v>683</v>
      </c>
      <c r="V205" s="51"/>
      <c r="W205" s="62"/>
      <c r="X205" s="62"/>
      <c r="Y205" s="23" t="str">
        <f t="shared" si="14"/>
        <v/>
      </c>
      <c r="Z205" s="23">
        <f t="shared" si="14"/>
        <v>448.03</v>
      </c>
      <c r="AA205" s="19">
        <f t="shared" si="16"/>
        <v>1</v>
      </c>
      <c r="AB205" s="19">
        <f t="shared" si="17"/>
        <v>0</v>
      </c>
      <c r="AC205" s="19">
        <f t="shared" si="18"/>
        <v>1</v>
      </c>
      <c r="AD205" s="23" t="str">
        <f t="shared" si="19"/>
        <v/>
      </c>
      <c r="AE205" s="23" t="str">
        <f t="shared" si="19"/>
        <v/>
      </c>
    </row>
    <row r="206" spans="2:31" ht="51" x14ac:dyDescent="0.25">
      <c r="B206" s="18">
        <f t="shared" si="15"/>
        <v>184</v>
      </c>
      <c r="C206" s="25">
        <v>5200000016465</v>
      </c>
      <c r="D206" s="19"/>
      <c r="E206" s="19"/>
      <c r="F206" s="2"/>
      <c r="G206" s="100" t="s">
        <v>547</v>
      </c>
      <c r="H206" s="21">
        <v>15</v>
      </c>
      <c r="I206" s="21" t="s">
        <v>680</v>
      </c>
      <c r="J206" s="46"/>
      <c r="K206" s="46" t="s">
        <v>104</v>
      </c>
      <c r="L206" s="47"/>
      <c r="M206" s="48"/>
      <c r="N206" s="48">
        <v>44</v>
      </c>
      <c r="O206" s="49">
        <v>3.6499999999999998E-2</v>
      </c>
      <c r="P206" s="50">
        <v>0.05</v>
      </c>
      <c r="Q206" s="50">
        <v>0.12</v>
      </c>
      <c r="R206" s="50">
        <v>0</v>
      </c>
      <c r="S206" s="50">
        <v>0</v>
      </c>
      <c r="T206" s="46"/>
      <c r="U206" s="46" t="s">
        <v>683</v>
      </c>
      <c r="V206" s="51"/>
      <c r="W206" s="62"/>
      <c r="X206" s="62"/>
      <c r="Y206" s="23" t="str">
        <f t="shared" si="14"/>
        <v/>
      </c>
      <c r="Z206" s="23">
        <f t="shared" si="14"/>
        <v>660</v>
      </c>
      <c r="AA206" s="19">
        <f t="shared" si="16"/>
        <v>1</v>
      </c>
      <c r="AB206" s="19">
        <f t="shared" si="17"/>
        <v>0</v>
      </c>
      <c r="AC206" s="19">
        <f t="shared" si="18"/>
        <v>1</v>
      </c>
      <c r="AD206" s="23" t="str">
        <f t="shared" si="19"/>
        <v/>
      </c>
      <c r="AE206" s="23" t="str">
        <f t="shared" si="19"/>
        <v/>
      </c>
    </row>
    <row r="207" spans="2:31" ht="51" x14ac:dyDescent="0.25">
      <c r="B207" s="18">
        <f t="shared" si="15"/>
        <v>185</v>
      </c>
      <c r="C207" s="25">
        <v>5200000016466</v>
      </c>
      <c r="D207" s="19"/>
      <c r="E207" s="19"/>
      <c r="F207" s="2"/>
      <c r="G207" s="100" t="s">
        <v>548</v>
      </c>
      <c r="H207" s="21">
        <v>8</v>
      </c>
      <c r="I207" s="21" t="s">
        <v>680</v>
      </c>
      <c r="J207" s="46"/>
      <c r="K207" s="46" t="s">
        <v>104</v>
      </c>
      <c r="L207" s="47"/>
      <c r="M207" s="48"/>
      <c r="N207" s="48">
        <v>86.9</v>
      </c>
      <c r="O207" s="49">
        <v>3.6499999999999998E-2</v>
      </c>
      <c r="P207" s="50">
        <v>0.05</v>
      </c>
      <c r="Q207" s="50">
        <v>0.12</v>
      </c>
      <c r="R207" s="50">
        <v>0</v>
      </c>
      <c r="S207" s="50">
        <v>0</v>
      </c>
      <c r="T207" s="46"/>
      <c r="U207" s="46" t="s">
        <v>683</v>
      </c>
      <c r="V207" s="51"/>
      <c r="W207" s="62"/>
      <c r="X207" s="62"/>
      <c r="Y207" s="23" t="str">
        <f t="shared" si="14"/>
        <v/>
      </c>
      <c r="Z207" s="23">
        <f t="shared" si="14"/>
        <v>695.2</v>
      </c>
      <c r="AA207" s="19">
        <f t="shared" si="16"/>
        <v>1</v>
      </c>
      <c r="AB207" s="19">
        <f t="shared" si="17"/>
        <v>0</v>
      </c>
      <c r="AC207" s="19">
        <f t="shared" si="18"/>
        <v>1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>
        <f t="shared" si="15"/>
        <v>186</v>
      </c>
      <c r="C208" s="25">
        <v>5200000016709</v>
      </c>
      <c r="D208" s="19"/>
      <c r="E208" s="19"/>
      <c r="F208" s="2"/>
      <c r="G208" s="100" t="s">
        <v>559</v>
      </c>
      <c r="H208" s="21">
        <v>20</v>
      </c>
      <c r="I208" s="21" t="s">
        <v>680</v>
      </c>
      <c r="J208" s="46"/>
      <c r="K208" s="46" t="s">
        <v>84</v>
      </c>
      <c r="L208" s="47"/>
      <c r="M208" s="48"/>
      <c r="N208" s="48">
        <v>0</v>
      </c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4"/>
        <v/>
      </c>
      <c r="Z208" s="23">
        <f t="shared" si="14"/>
        <v>0</v>
      </c>
      <c r="AA208" s="19">
        <f t="shared" si="16"/>
        <v>1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>
        <f t="shared" si="15"/>
        <v>187</v>
      </c>
      <c r="C209" s="25">
        <v>5200000016710</v>
      </c>
      <c r="D209" s="19"/>
      <c r="E209" s="19"/>
      <c r="F209" s="2"/>
      <c r="G209" s="100" t="s">
        <v>560</v>
      </c>
      <c r="H209" s="21">
        <v>20</v>
      </c>
      <c r="I209" s="21" t="s">
        <v>680</v>
      </c>
      <c r="J209" s="46"/>
      <c r="K209" s="46" t="s">
        <v>84</v>
      </c>
      <c r="L209" s="47"/>
      <c r="M209" s="48"/>
      <c r="N209" s="48">
        <v>0</v>
      </c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4"/>
        <v/>
      </c>
      <c r="Z209" s="23">
        <f t="shared" si="14"/>
        <v>0</v>
      </c>
      <c r="AA209" s="19">
        <f t="shared" si="16"/>
        <v>1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>
        <f t="shared" si="15"/>
        <v>188</v>
      </c>
      <c r="C210" s="25">
        <v>5200000016711</v>
      </c>
      <c r="D210" s="19"/>
      <c r="E210" s="19"/>
      <c r="F210" s="2"/>
      <c r="G210" s="100" t="s">
        <v>561</v>
      </c>
      <c r="H210" s="21">
        <v>20</v>
      </c>
      <c r="I210" s="21" t="s">
        <v>680</v>
      </c>
      <c r="J210" s="46"/>
      <c r="K210" s="46" t="s">
        <v>84</v>
      </c>
      <c r="L210" s="47"/>
      <c r="M210" s="48"/>
      <c r="N210" s="48">
        <v>0</v>
      </c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4"/>
        <v/>
      </c>
      <c r="Z210" s="23">
        <f t="shared" si="14"/>
        <v>0</v>
      </c>
      <c r="AA210" s="19">
        <f t="shared" si="16"/>
        <v>1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ht="25.5" x14ac:dyDescent="0.25">
      <c r="B211" s="18">
        <f t="shared" si="15"/>
        <v>189</v>
      </c>
      <c r="C211" s="25">
        <v>5200000016713</v>
      </c>
      <c r="D211" s="19"/>
      <c r="E211" s="19"/>
      <c r="F211" s="2"/>
      <c r="G211" s="100" t="s">
        <v>562</v>
      </c>
      <c r="H211" s="21">
        <v>106</v>
      </c>
      <c r="I211" s="21" t="s">
        <v>680</v>
      </c>
      <c r="J211" s="46"/>
      <c r="K211" s="46" t="s">
        <v>104</v>
      </c>
      <c r="L211" s="47"/>
      <c r="M211" s="48"/>
      <c r="N211" s="48">
        <v>28.82</v>
      </c>
      <c r="O211" s="49">
        <v>3.6499999999999998E-2</v>
      </c>
      <c r="P211" s="50">
        <v>0.05</v>
      </c>
      <c r="Q211" s="50">
        <v>0.12</v>
      </c>
      <c r="R211" s="50">
        <v>0</v>
      </c>
      <c r="S211" s="50">
        <v>0</v>
      </c>
      <c r="T211" s="46"/>
      <c r="U211" s="46" t="s">
        <v>683</v>
      </c>
      <c r="V211" s="51"/>
      <c r="W211" s="62"/>
      <c r="X211" s="62"/>
      <c r="Y211" s="23" t="str">
        <f t="shared" si="14"/>
        <v/>
      </c>
      <c r="Z211" s="23">
        <f t="shared" si="14"/>
        <v>3054.92</v>
      </c>
      <c r="AA211" s="19">
        <f t="shared" si="16"/>
        <v>1</v>
      </c>
      <c r="AB211" s="19">
        <f t="shared" si="17"/>
        <v>0</v>
      </c>
      <c r="AC211" s="19">
        <f t="shared" si="18"/>
        <v>1</v>
      </c>
      <c r="AD211" s="23" t="str">
        <f t="shared" si="19"/>
        <v/>
      </c>
      <c r="AE211" s="23" t="str">
        <f t="shared" si="19"/>
        <v/>
      </c>
    </row>
    <row r="212" spans="2:31" ht="25.5" x14ac:dyDescent="0.25">
      <c r="B212" s="18">
        <f t="shared" si="15"/>
        <v>190</v>
      </c>
      <c r="C212" s="25">
        <v>5200000016714</v>
      </c>
      <c r="D212" s="19"/>
      <c r="E212" s="19"/>
      <c r="F212" s="2"/>
      <c r="G212" s="100" t="s">
        <v>563</v>
      </c>
      <c r="H212" s="21">
        <v>106</v>
      </c>
      <c r="I212" s="21" t="s">
        <v>680</v>
      </c>
      <c r="J212" s="46"/>
      <c r="K212" s="46" t="s">
        <v>104</v>
      </c>
      <c r="L212" s="47"/>
      <c r="M212" s="48"/>
      <c r="N212" s="48">
        <v>50</v>
      </c>
      <c r="O212" s="49">
        <v>3.6499999999999998E-2</v>
      </c>
      <c r="P212" s="50">
        <v>0.05</v>
      </c>
      <c r="Q212" s="50">
        <v>0.12</v>
      </c>
      <c r="R212" s="50">
        <v>0</v>
      </c>
      <c r="S212" s="50">
        <v>0</v>
      </c>
      <c r="T212" s="46"/>
      <c r="U212" s="46" t="s">
        <v>683</v>
      </c>
      <c r="V212" s="51"/>
      <c r="W212" s="62"/>
      <c r="X212" s="62"/>
      <c r="Y212" s="23" t="str">
        <f t="shared" si="14"/>
        <v/>
      </c>
      <c r="Z212" s="23">
        <f t="shared" si="14"/>
        <v>5300</v>
      </c>
      <c r="AA212" s="19">
        <f t="shared" si="16"/>
        <v>1</v>
      </c>
      <c r="AB212" s="19">
        <f t="shared" si="17"/>
        <v>0</v>
      </c>
      <c r="AC212" s="19">
        <f t="shared" si="18"/>
        <v>1</v>
      </c>
      <c r="AD212" s="23" t="str">
        <f t="shared" si="19"/>
        <v/>
      </c>
      <c r="AE212" s="23" t="str">
        <f t="shared" si="19"/>
        <v/>
      </c>
    </row>
    <row r="213" spans="2:31" ht="25.5" x14ac:dyDescent="0.25">
      <c r="B213" s="18">
        <f t="shared" si="15"/>
        <v>191</v>
      </c>
      <c r="C213" s="25">
        <v>5200000016715</v>
      </c>
      <c r="D213" s="19"/>
      <c r="E213" s="19"/>
      <c r="F213" s="2"/>
      <c r="G213" s="100" t="s">
        <v>564</v>
      </c>
      <c r="H213" s="21">
        <v>106</v>
      </c>
      <c r="I213" s="21" t="s">
        <v>680</v>
      </c>
      <c r="J213" s="46"/>
      <c r="K213" s="46" t="s">
        <v>104</v>
      </c>
      <c r="L213" s="47"/>
      <c r="M213" s="48"/>
      <c r="N213" s="48">
        <v>30</v>
      </c>
      <c r="O213" s="49">
        <v>3.6499999999999998E-2</v>
      </c>
      <c r="P213" s="50">
        <v>0.05</v>
      </c>
      <c r="Q213" s="50">
        <v>0.12</v>
      </c>
      <c r="R213" s="50">
        <v>0</v>
      </c>
      <c r="S213" s="50">
        <v>0</v>
      </c>
      <c r="T213" s="46"/>
      <c r="U213" s="46" t="s">
        <v>683</v>
      </c>
      <c r="V213" s="51"/>
      <c r="W213" s="62"/>
      <c r="X213" s="62"/>
      <c r="Y213" s="23" t="str">
        <f t="shared" si="14"/>
        <v/>
      </c>
      <c r="Z213" s="23">
        <f t="shared" si="14"/>
        <v>3180</v>
      </c>
      <c r="AA213" s="19">
        <f t="shared" si="16"/>
        <v>1</v>
      </c>
      <c r="AB213" s="19">
        <f t="shared" si="17"/>
        <v>0</v>
      </c>
      <c r="AC213" s="19">
        <f t="shared" si="18"/>
        <v>1</v>
      </c>
      <c r="AD213" s="23" t="str">
        <f t="shared" si="19"/>
        <v/>
      </c>
      <c r="AE213" s="23" t="str">
        <f t="shared" si="19"/>
        <v/>
      </c>
    </row>
    <row r="214" spans="2:31" ht="25.5" x14ac:dyDescent="0.25">
      <c r="B214" s="18">
        <f t="shared" si="15"/>
        <v>192</v>
      </c>
      <c r="C214" s="25">
        <v>5200000016716</v>
      </c>
      <c r="D214" s="19"/>
      <c r="E214" s="19"/>
      <c r="F214" s="2"/>
      <c r="G214" s="100" t="s">
        <v>565</v>
      </c>
      <c r="H214" s="21">
        <v>106</v>
      </c>
      <c r="I214" s="21" t="s">
        <v>680</v>
      </c>
      <c r="J214" s="46"/>
      <c r="K214" s="46" t="s">
        <v>104</v>
      </c>
      <c r="L214" s="47"/>
      <c r="M214" s="48"/>
      <c r="N214" s="48">
        <v>18.259999999999998</v>
      </c>
      <c r="O214" s="49">
        <v>3.6499999999999998E-2</v>
      </c>
      <c r="P214" s="50">
        <v>0.05</v>
      </c>
      <c r="Q214" s="50">
        <v>0.12</v>
      </c>
      <c r="R214" s="50">
        <v>0</v>
      </c>
      <c r="S214" s="50">
        <v>0</v>
      </c>
      <c r="T214" s="46"/>
      <c r="U214" s="46" t="s">
        <v>683</v>
      </c>
      <c r="V214" s="51"/>
      <c r="W214" s="62"/>
      <c r="X214" s="62"/>
      <c r="Y214" s="23" t="str">
        <f t="shared" si="14"/>
        <v/>
      </c>
      <c r="Z214" s="23">
        <f t="shared" si="14"/>
        <v>1935.5599999999997</v>
      </c>
      <c r="AA214" s="19">
        <f t="shared" si="16"/>
        <v>1</v>
      </c>
      <c r="AB214" s="19">
        <f t="shared" si="17"/>
        <v>0</v>
      </c>
      <c r="AC214" s="19">
        <f t="shared" si="18"/>
        <v>1</v>
      </c>
      <c r="AD214" s="23" t="str">
        <f t="shared" si="19"/>
        <v/>
      </c>
      <c r="AE214" s="23" t="str">
        <f t="shared" si="19"/>
        <v/>
      </c>
    </row>
    <row r="215" spans="2:31" ht="25.5" x14ac:dyDescent="0.25">
      <c r="B215" s="18">
        <f t="shared" si="15"/>
        <v>193</v>
      </c>
      <c r="C215" s="25">
        <v>5200000016717</v>
      </c>
      <c r="D215" s="19"/>
      <c r="E215" s="19"/>
      <c r="F215" s="2"/>
      <c r="G215" s="100" t="s">
        <v>566</v>
      </c>
      <c r="H215" s="21">
        <v>106</v>
      </c>
      <c r="I215" s="21" t="s">
        <v>680</v>
      </c>
      <c r="J215" s="46"/>
      <c r="K215" s="46" t="s">
        <v>104</v>
      </c>
      <c r="L215" s="47"/>
      <c r="M215" s="48"/>
      <c r="N215" s="48">
        <v>37.18</v>
      </c>
      <c r="O215" s="49">
        <v>3.6499999999999998E-2</v>
      </c>
      <c r="P215" s="50">
        <v>0.05</v>
      </c>
      <c r="Q215" s="50">
        <v>0.12</v>
      </c>
      <c r="R215" s="50">
        <v>0</v>
      </c>
      <c r="S215" s="50">
        <v>0</v>
      </c>
      <c r="T215" s="46"/>
      <c r="U215" s="46" t="s">
        <v>683</v>
      </c>
      <c r="V215" s="51"/>
      <c r="W215" s="62"/>
      <c r="X215" s="62"/>
      <c r="Y215" s="23" t="str">
        <f t="shared" ref="Y215:Z278" si="20">IF(M215&lt;&gt;"",$H215*M215,"")</f>
        <v/>
      </c>
      <c r="Z215" s="23">
        <f t="shared" si="20"/>
        <v>3941.08</v>
      </c>
      <c r="AA215" s="19">
        <f t="shared" si="16"/>
        <v>1</v>
      </c>
      <c r="AB215" s="19">
        <f t="shared" si="17"/>
        <v>0</v>
      </c>
      <c r="AC215" s="19">
        <f t="shared" si="18"/>
        <v>1</v>
      </c>
      <c r="AD215" s="23" t="str">
        <f t="shared" si="19"/>
        <v/>
      </c>
      <c r="AE215" s="23" t="str">
        <f t="shared" si="19"/>
        <v/>
      </c>
    </row>
    <row r="216" spans="2:31" ht="25.5" x14ac:dyDescent="0.25">
      <c r="B216" s="18">
        <f t="shared" ref="B216:B279" si="21">IF(G216="","",B215+1)</f>
        <v>194</v>
      </c>
      <c r="C216" s="25">
        <v>5200000016718</v>
      </c>
      <c r="D216" s="19"/>
      <c r="E216" s="19"/>
      <c r="F216" s="2"/>
      <c r="G216" s="100" t="s">
        <v>567</v>
      </c>
      <c r="H216" s="21">
        <v>106</v>
      </c>
      <c r="I216" s="21" t="s">
        <v>680</v>
      </c>
      <c r="J216" s="46"/>
      <c r="K216" s="46" t="s">
        <v>104</v>
      </c>
      <c r="L216" s="47"/>
      <c r="M216" s="48"/>
      <c r="N216" s="48">
        <v>38</v>
      </c>
      <c r="O216" s="49">
        <v>3.6499999999999998E-2</v>
      </c>
      <c r="P216" s="50">
        <v>0.05</v>
      </c>
      <c r="Q216" s="50">
        <v>0.12</v>
      </c>
      <c r="R216" s="50">
        <v>0</v>
      </c>
      <c r="S216" s="50">
        <v>0</v>
      </c>
      <c r="T216" s="46"/>
      <c r="U216" s="46" t="s">
        <v>683</v>
      </c>
      <c r="V216" s="51"/>
      <c r="W216" s="62"/>
      <c r="X216" s="62"/>
      <c r="Y216" s="23" t="str">
        <f t="shared" si="20"/>
        <v/>
      </c>
      <c r="Z216" s="23">
        <f t="shared" si="20"/>
        <v>4028</v>
      </c>
      <c r="AA216" s="19">
        <f t="shared" ref="AA216:AA279" si="22">IF(OR(M216&lt;&gt;"",N216&lt;&gt;""),1,0)</f>
        <v>1</v>
      </c>
      <c r="AB216" s="19">
        <f t="shared" ref="AB216:AB279" si="23">IF(M216&lt;&gt;0,1,0)</f>
        <v>0</v>
      </c>
      <c r="AC216" s="19">
        <f t="shared" ref="AC216:AC279" si="24">IF(N216&lt;&gt;0,1,0)</f>
        <v>1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ht="25.5" x14ac:dyDescent="0.25">
      <c r="B217" s="18">
        <f t="shared" si="21"/>
        <v>195</v>
      </c>
      <c r="C217" s="25">
        <v>5200000016719</v>
      </c>
      <c r="D217" s="19"/>
      <c r="E217" s="19"/>
      <c r="F217" s="2"/>
      <c r="G217" s="100" t="s">
        <v>568</v>
      </c>
      <c r="H217" s="21">
        <v>106</v>
      </c>
      <c r="I217" s="21" t="s">
        <v>680</v>
      </c>
      <c r="J217" s="46"/>
      <c r="K217" s="46" t="s">
        <v>104</v>
      </c>
      <c r="L217" s="47"/>
      <c r="M217" s="48"/>
      <c r="N217" s="48">
        <v>13.75</v>
      </c>
      <c r="O217" s="49">
        <v>3.6499999999999998E-2</v>
      </c>
      <c r="P217" s="50">
        <v>0.05</v>
      </c>
      <c r="Q217" s="50">
        <v>0.12</v>
      </c>
      <c r="R217" s="50">
        <v>0</v>
      </c>
      <c r="S217" s="50">
        <v>0</v>
      </c>
      <c r="T217" s="46"/>
      <c r="U217" s="46" t="s">
        <v>683</v>
      </c>
      <c r="V217" s="51"/>
      <c r="W217" s="62"/>
      <c r="X217" s="62"/>
      <c r="Y217" s="23" t="str">
        <f t="shared" si="20"/>
        <v/>
      </c>
      <c r="Z217" s="23">
        <f t="shared" si="20"/>
        <v>1457.5</v>
      </c>
      <c r="AA217" s="19">
        <f t="shared" si="22"/>
        <v>1</v>
      </c>
      <c r="AB217" s="19">
        <f t="shared" si="23"/>
        <v>0</v>
      </c>
      <c r="AC217" s="19">
        <f t="shared" si="24"/>
        <v>1</v>
      </c>
      <c r="AD217" s="23" t="str">
        <f t="shared" si="25"/>
        <v/>
      </c>
      <c r="AE217" s="23" t="str">
        <f t="shared" si="25"/>
        <v/>
      </c>
    </row>
    <row r="218" spans="2:31" ht="38.25" x14ac:dyDescent="0.25">
      <c r="B218" s="18">
        <f t="shared" si="21"/>
        <v>196</v>
      </c>
      <c r="C218" s="25">
        <v>5200000016952</v>
      </c>
      <c r="D218" s="19"/>
      <c r="E218" s="19"/>
      <c r="F218" s="2"/>
      <c r="G218" s="100" t="s">
        <v>575</v>
      </c>
      <c r="H218" s="21">
        <v>9</v>
      </c>
      <c r="I218" s="21" t="s">
        <v>680</v>
      </c>
      <c r="J218" s="46"/>
      <c r="K218" s="46" t="s">
        <v>104</v>
      </c>
      <c r="L218" s="47"/>
      <c r="M218" s="48"/>
      <c r="N218" s="48">
        <v>160</v>
      </c>
      <c r="O218" s="49">
        <v>3.6499999999999998E-2</v>
      </c>
      <c r="P218" s="50">
        <v>0.05</v>
      </c>
      <c r="Q218" s="50">
        <v>0.12</v>
      </c>
      <c r="R218" s="50">
        <v>0</v>
      </c>
      <c r="S218" s="50">
        <v>0</v>
      </c>
      <c r="T218" s="46"/>
      <c r="U218" s="46" t="s">
        <v>683</v>
      </c>
      <c r="V218" s="51"/>
      <c r="W218" s="62"/>
      <c r="X218" s="62"/>
      <c r="Y218" s="23" t="str">
        <f t="shared" si="20"/>
        <v/>
      </c>
      <c r="Z218" s="23">
        <f t="shared" si="20"/>
        <v>1440</v>
      </c>
      <c r="AA218" s="19">
        <f t="shared" si="22"/>
        <v>1</v>
      </c>
      <c r="AB218" s="19">
        <f t="shared" si="23"/>
        <v>0</v>
      </c>
      <c r="AC218" s="19">
        <f t="shared" si="24"/>
        <v>1</v>
      </c>
      <c r="AD218" s="23" t="str">
        <f t="shared" si="25"/>
        <v/>
      </c>
      <c r="AE218" s="23" t="str">
        <f t="shared" si="25"/>
        <v/>
      </c>
    </row>
    <row r="219" spans="2:31" ht="25.5" x14ac:dyDescent="0.25">
      <c r="B219" s="18">
        <f t="shared" si="21"/>
        <v>197</v>
      </c>
      <c r="C219" s="25">
        <v>5200000021797</v>
      </c>
      <c r="D219" s="19"/>
      <c r="E219" s="19"/>
      <c r="F219" s="2"/>
      <c r="G219" s="100" t="s">
        <v>601</v>
      </c>
      <c r="H219" s="21">
        <v>80</v>
      </c>
      <c r="I219" s="21" t="s">
        <v>680</v>
      </c>
      <c r="J219" s="46"/>
      <c r="K219" s="46" t="s">
        <v>84</v>
      </c>
      <c r="L219" s="47"/>
      <c r="M219" s="48"/>
      <c r="N219" s="48">
        <v>0</v>
      </c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0"/>
        <v/>
      </c>
      <c r="Z219" s="23">
        <f t="shared" si="20"/>
        <v>0</v>
      </c>
      <c r="AA219" s="19">
        <f t="shared" si="22"/>
        <v>1</v>
      </c>
      <c r="AB219" s="19">
        <f t="shared" si="23"/>
        <v>0</v>
      </c>
      <c r="AC219" s="19">
        <f t="shared" si="24"/>
        <v>0</v>
      </c>
      <c r="AD219" s="23" t="str">
        <f t="shared" si="25"/>
        <v/>
      </c>
      <c r="AE219" s="23" t="str">
        <f t="shared" si="25"/>
        <v/>
      </c>
    </row>
    <row r="220" spans="2:31" ht="25.5" x14ac:dyDescent="0.25">
      <c r="B220" s="18">
        <f t="shared" si="21"/>
        <v>198</v>
      </c>
      <c r="C220" s="25">
        <v>5200000021798</v>
      </c>
      <c r="D220" s="19"/>
      <c r="E220" s="19"/>
      <c r="F220" s="2"/>
      <c r="G220" s="100" t="s">
        <v>602</v>
      </c>
      <c r="H220" s="21">
        <v>80</v>
      </c>
      <c r="I220" s="21" t="s">
        <v>680</v>
      </c>
      <c r="J220" s="46"/>
      <c r="K220" s="46" t="s">
        <v>84</v>
      </c>
      <c r="L220" s="47"/>
      <c r="M220" s="48"/>
      <c r="N220" s="48">
        <v>0</v>
      </c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0"/>
        <v/>
      </c>
      <c r="Z220" s="23">
        <f t="shared" si="20"/>
        <v>0</v>
      </c>
      <c r="AA220" s="19">
        <f t="shared" si="22"/>
        <v>1</v>
      </c>
      <c r="AB220" s="19">
        <f t="shared" si="23"/>
        <v>0</v>
      </c>
      <c r="AC220" s="19">
        <f t="shared" si="24"/>
        <v>0</v>
      </c>
      <c r="AD220" s="23" t="str">
        <f t="shared" si="25"/>
        <v/>
      </c>
      <c r="AE220" s="23" t="str">
        <f t="shared" si="25"/>
        <v/>
      </c>
    </row>
    <row r="221" spans="2:31" ht="38.25" x14ac:dyDescent="0.25">
      <c r="B221" s="18">
        <f t="shared" si="21"/>
        <v>199</v>
      </c>
      <c r="C221" s="25">
        <v>5200000022418</v>
      </c>
      <c r="D221" s="19"/>
      <c r="E221" s="19"/>
      <c r="F221" s="2"/>
      <c r="G221" s="100" t="s">
        <v>613</v>
      </c>
      <c r="H221" s="21">
        <v>16</v>
      </c>
      <c r="I221" s="21" t="s">
        <v>680</v>
      </c>
      <c r="J221" s="46"/>
      <c r="K221" s="46" t="s">
        <v>104</v>
      </c>
      <c r="L221" s="47"/>
      <c r="M221" s="48"/>
      <c r="N221" s="48">
        <v>16</v>
      </c>
      <c r="O221" s="49">
        <v>3.6499999999999998E-2</v>
      </c>
      <c r="P221" s="50">
        <v>0.05</v>
      </c>
      <c r="Q221" s="50">
        <v>0.12</v>
      </c>
      <c r="R221" s="50">
        <v>0</v>
      </c>
      <c r="S221" s="50">
        <v>0</v>
      </c>
      <c r="T221" s="46"/>
      <c r="U221" s="46" t="s">
        <v>683</v>
      </c>
      <c r="V221" s="51"/>
      <c r="W221" s="62"/>
      <c r="X221" s="62"/>
      <c r="Y221" s="23" t="str">
        <f t="shared" si="20"/>
        <v/>
      </c>
      <c r="Z221" s="23">
        <f t="shared" si="20"/>
        <v>256</v>
      </c>
      <c r="AA221" s="19">
        <f t="shared" si="22"/>
        <v>1</v>
      </c>
      <c r="AB221" s="19">
        <f t="shared" si="23"/>
        <v>0</v>
      </c>
      <c r="AC221" s="19">
        <f t="shared" si="24"/>
        <v>1</v>
      </c>
      <c r="AD221" s="23" t="str">
        <f t="shared" si="25"/>
        <v/>
      </c>
      <c r="AE221" s="23" t="str">
        <f t="shared" si="25"/>
        <v/>
      </c>
    </row>
    <row r="222" spans="2:31" ht="38.25" x14ac:dyDescent="0.25">
      <c r="B222" s="18">
        <f t="shared" si="21"/>
        <v>200</v>
      </c>
      <c r="C222" s="25">
        <v>5200000022419</v>
      </c>
      <c r="D222" s="19"/>
      <c r="E222" s="19"/>
      <c r="F222" s="2"/>
      <c r="G222" s="100" t="s">
        <v>614</v>
      </c>
      <c r="H222" s="21">
        <v>14</v>
      </c>
      <c r="I222" s="21" t="s">
        <v>680</v>
      </c>
      <c r="J222" s="46"/>
      <c r="K222" s="46" t="s">
        <v>104</v>
      </c>
      <c r="L222" s="47"/>
      <c r="M222" s="48"/>
      <c r="N222" s="48">
        <v>8.8000000000000007</v>
      </c>
      <c r="O222" s="49">
        <v>3.6499999999999998E-2</v>
      </c>
      <c r="P222" s="50">
        <v>0.05</v>
      </c>
      <c r="Q222" s="50">
        <v>0.12</v>
      </c>
      <c r="R222" s="50">
        <v>0</v>
      </c>
      <c r="S222" s="50">
        <v>0</v>
      </c>
      <c r="T222" s="46"/>
      <c r="U222" s="46" t="s">
        <v>683</v>
      </c>
      <c r="V222" s="51"/>
      <c r="W222" s="62"/>
      <c r="X222" s="62"/>
      <c r="Y222" s="23" t="str">
        <f t="shared" si="20"/>
        <v/>
      </c>
      <c r="Z222" s="23">
        <f t="shared" si="20"/>
        <v>123.20000000000002</v>
      </c>
      <c r="AA222" s="19">
        <f t="shared" si="22"/>
        <v>1</v>
      </c>
      <c r="AB222" s="19">
        <f t="shared" si="23"/>
        <v>0</v>
      </c>
      <c r="AC222" s="19">
        <f t="shared" si="24"/>
        <v>1</v>
      </c>
      <c r="AD222" s="23" t="str">
        <f t="shared" si="25"/>
        <v/>
      </c>
      <c r="AE222" s="23" t="str">
        <f t="shared" si="25"/>
        <v/>
      </c>
    </row>
    <row r="223" spans="2:31" ht="38.25" x14ac:dyDescent="0.25">
      <c r="B223" s="18">
        <f t="shared" si="21"/>
        <v>201</v>
      </c>
      <c r="C223" s="25">
        <v>5200000022420</v>
      </c>
      <c r="D223" s="19"/>
      <c r="E223" s="19"/>
      <c r="F223" s="2"/>
      <c r="G223" s="100" t="s">
        <v>615</v>
      </c>
      <c r="H223" s="21">
        <v>16</v>
      </c>
      <c r="I223" s="21" t="s">
        <v>680</v>
      </c>
      <c r="J223" s="46"/>
      <c r="K223" s="46" t="s">
        <v>104</v>
      </c>
      <c r="L223" s="47"/>
      <c r="M223" s="48"/>
      <c r="N223" s="48">
        <v>3.96</v>
      </c>
      <c r="O223" s="49">
        <v>3.6499999999999998E-2</v>
      </c>
      <c r="P223" s="50">
        <v>0.05</v>
      </c>
      <c r="Q223" s="50">
        <v>0.12</v>
      </c>
      <c r="R223" s="50">
        <v>0</v>
      </c>
      <c r="S223" s="50">
        <v>0</v>
      </c>
      <c r="T223" s="46"/>
      <c r="U223" s="46" t="s">
        <v>683</v>
      </c>
      <c r="V223" s="51"/>
      <c r="W223" s="62"/>
      <c r="X223" s="62"/>
      <c r="Y223" s="23" t="str">
        <f t="shared" si="20"/>
        <v/>
      </c>
      <c r="Z223" s="23">
        <f t="shared" si="20"/>
        <v>63.36</v>
      </c>
      <c r="AA223" s="19">
        <f t="shared" si="22"/>
        <v>1</v>
      </c>
      <c r="AB223" s="19">
        <f t="shared" si="23"/>
        <v>0</v>
      </c>
      <c r="AC223" s="19">
        <f t="shared" si="24"/>
        <v>1</v>
      </c>
      <c r="AD223" s="23" t="str">
        <f t="shared" si="25"/>
        <v/>
      </c>
      <c r="AE223" s="23" t="str">
        <f t="shared" si="25"/>
        <v/>
      </c>
    </row>
    <row r="224" spans="2:31" ht="38.25" x14ac:dyDescent="0.25">
      <c r="B224" s="18">
        <f t="shared" si="21"/>
        <v>202</v>
      </c>
      <c r="C224" s="25">
        <v>5200000022421</v>
      </c>
      <c r="D224" s="19"/>
      <c r="E224" s="19"/>
      <c r="F224" s="2"/>
      <c r="G224" s="100" t="s">
        <v>616</v>
      </c>
      <c r="H224" s="21">
        <v>18</v>
      </c>
      <c r="I224" s="21" t="s">
        <v>680</v>
      </c>
      <c r="J224" s="46"/>
      <c r="K224" s="46" t="s">
        <v>104</v>
      </c>
      <c r="L224" s="47"/>
      <c r="M224" s="48"/>
      <c r="N224" s="48">
        <v>16</v>
      </c>
      <c r="O224" s="49">
        <v>3.6499999999999998E-2</v>
      </c>
      <c r="P224" s="50">
        <v>0.05</v>
      </c>
      <c r="Q224" s="50">
        <v>0.12</v>
      </c>
      <c r="R224" s="50">
        <v>0</v>
      </c>
      <c r="S224" s="50">
        <v>0</v>
      </c>
      <c r="T224" s="46"/>
      <c r="U224" s="46" t="s">
        <v>683</v>
      </c>
      <c r="V224" s="51"/>
      <c r="W224" s="62"/>
      <c r="X224" s="62"/>
      <c r="Y224" s="23" t="str">
        <f t="shared" si="20"/>
        <v/>
      </c>
      <c r="Z224" s="23">
        <f t="shared" si="20"/>
        <v>288</v>
      </c>
      <c r="AA224" s="19">
        <f t="shared" si="22"/>
        <v>1</v>
      </c>
      <c r="AB224" s="19">
        <f t="shared" si="23"/>
        <v>0</v>
      </c>
      <c r="AC224" s="19">
        <f t="shared" si="24"/>
        <v>1</v>
      </c>
      <c r="AD224" s="23" t="str">
        <f t="shared" si="25"/>
        <v/>
      </c>
      <c r="AE224" s="23" t="str">
        <f t="shared" si="25"/>
        <v/>
      </c>
    </row>
    <row r="225" spans="2:31" ht="38.25" x14ac:dyDescent="0.25">
      <c r="B225" s="18">
        <f t="shared" si="21"/>
        <v>203</v>
      </c>
      <c r="C225" s="25">
        <v>5200000022422</v>
      </c>
      <c r="D225" s="19"/>
      <c r="E225" s="19"/>
      <c r="F225" s="2"/>
      <c r="G225" s="100" t="s">
        <v>617</v>
      </c>
      <c r="H225" s="21">
        <v>14</v>
      </c>
      <c r="I225" s="21" t="s">
        <v>680</v>
      </c>
      <c r="J225" s="46"/>
      <c r="K225" s="46" t="s">
        <v>104</v>
      </c>
      <c r="L225" s="47"/>
      <c r="M225" s="48"/>
      <c r="N225" s="48">
        <v>6</v>
      </c>
      <c r="O225" s="49">
        <v>3.6499999999999998E-2</v>
      </c>
      <c r="P225" s="50">
        <v>0.05</v>
      </c>
      <c r="Q225" s="50">
        <v>0.12</v>
      </c>
      <c r="R225" s="50">
        <v>0</v>
      </c>
      <c r="S225" s="50">
        <v>0</v>
      </c>
      <c r="T225" s="46"/>
      <c r="U225" s="46" t="s">
        <v>683</v>
      </c>
      <c r="V225" s="51"/>
      <c r="W225" s="62"/>
      <c r="X225" s="62"/>
      <c r="Y225" s="23" t="str">
        <f t="shared" si="20"/>
        <v/>
      </c>
      <c r="Z225" s="23">
        <f t="shared" si="20"/>
        <v>84</v>
      </c>
      <c r="AA225" s="19">
        <f t="shared" si="22"/>
        <v>1</v>
      </c>
      <c r="AB225" s="19">
        <f t="shared" si="23"/>
        <v>0</v>
      </c>
      <c r="AC225" s="19">
        <f t="shared" si="24"/>
        <v>1</v>
      </c>
      <c r="AD225" s="23" t="str">
        <f t="shared" si="25"/>
        <v/>
      </c>
      <c r="AE225" s="23" t="str">
        <f t="shared" si="25"/>
        <v/>
      </c>
    </row>
    <row r="226" spans="2:31" ht="38.25" x14ac:dyDescent="0.25">
      <c r="B226" s="18">
        <f t="shared" si="21"/>
        <v>204</v>
      </c>
      <c r="C226" s="25">
        <v>5200000022423</v>
      </c>
      <c r="D226" s="19"/>
      <c r="E226" s="19"/>
      <c r="F226" s="2"/>
      <c r="G226" s="100" t="s">
        <v>618</v>
      </c>
      <c r="H226" s="21">
        <v>14</v>
      </c>
      <c r="I226" s="21" t="s">
        <v>680</v>
      </c>
      <c r="J226" s="46"/>
      <c r="K226" s="46" t="s">
        <v>104</v>
      </c>
      <c r="L226" s="47"/>
      <c r="M226" s="48"/>
      <c r="N226" s="48">
        <v>2.2000000000000002</v>
      </c>
      <c r="O226" s="49">
        <v>3.6499999999999998E-2</v>
      </c>
      <c r="P226" s="50">
        <v>0.05</v>
      </c>
      <c r="Q226" s="50">
        <v>0.12</v>
      </c>
      <c r="R226" s="50">
        <v>0</v>
      </c>
      <c r="S226" s="50">
        <v>0</v>
      </c>
      <c r="T226" s="46"/>
      <c r="U226" s="46" t="s">
        <v>683</v>
      </c>
      <c r="V226" s="51"/>
      <c r="W226" s="62"/>
      <c r="X226" s="62"/>
      <c r="Y226" s="23" t="str">
        <f t="shared" si="20"/>
        <v/>
      </c>
      <c r="Z226" s="23">
        <f t="shared" si="20"/>
        <v>30.800000000000004</v>
      </c>
      <c r="AA226" s="19">
        <f t="shared" si="22"/>
        <v>1</v>
      </c>
      <c r="AB226" s="19">
        <f t="shared" si="23"/>
        <v>0</v>
      </c>
      <c r="AC226" s="19">
        <f t="shared" si="24"/>
        <v>1</v>
      </c>
      <c r="AD226" s="23" t="str">
        <f t="shared" si="25"/>
        <v/>
      </c>
      <c r="AE226" s="23" t="str">
        <f t="shared" si="25"/>
        <v/>
      </c>
    </row>
    <row r="227" spans="2:31" ht="38.25" x14ac:dyDescent="0.25">
      <c r="B227" s="18">
        <f t="shared" si="21"/>
        <v>205</v>
      </c>
      <c r="C227" s="25">
        <v>5200000022424</v>
      </c>
      <c r="D227" s="19"/>
      <c r="E227" s="19"/>
      <c r="F227" s="2"/>
      <c r="G227" s="100" t="s">
        <v>619</v>
      </c>
      <c r="H227" s="21">
        <v>24</v>
      </c>
      <c r="I227" s="21" t="s">
        <v>680</v>
      </c>
      <c r="J227" s="46"/>
      <c r="K227" s="46" t="s">
        <v>104</v>
      </c>
      <c r="L227" s="47"/>
      <c r="M227" s="48"/>
      <c r="N227" s="48">
        <v>5.7200000000000006</v>
      </c>
      <c r="O227" s="49">
        <v>3.6499999999999998E-2</v>
      </c>
      <c r="P227" s="50">
        <v>0.05</v>
      </c>
      <c r="Q227" s="50">
        <v>0.12</v>
      </c>
      <c r="R227" s="50">
        <v>0</v>
      </c>
      <c r="S227" s="50">
        <v>0</v>
      </c>
      <c r="T227" s="46"/>
      <c r="U227" s="46" t="s">
        <v>683</v>
      </c>
      <c r="V227" s="51"/>
      <c r="W227" s="62"/>
      <c r="X227" s="62"/>
      <c r="Y227" s="23" t="str">
        <f t="shared" si="20"/>
        <v/>
      </c>
      <c r="Z227" s="23">
        <f t="shared" si="20"/>
        <v>137.28000000000003</v>
      </c>
      <c r="AA227" s="19">
        <f t="shared" si="22"/>
        <v>1</v>
      </c>
      <c r="AB227" s="19">
        <f t="shared" si="23"/>
        <v>0</v>
      </c>
      <c r="AC227" s="19">
        <f t="shared" si="24"/>
        <v>1</v>
      </c>
      <c r="AD227" s="23" t="str">
        <f t="shared" si="25"/>
        <v/>
      </c>
      <c r="AE227" s="23" t="str">
        <f t="shared" si="25"/>
        <v/>
      </c>
    </row>
    <row r="228" spans="2:31" ht="38.25" x14ac:dyDescent="0.25">
      <c r="B228" s="18">
        <f t="shared" si="21"/>
        <v>206</v>
      </c>
      <c r="C228" s="25">
        <v>5200000022425</v>
      </c>
      <c r="D228" s="19"/>
      <c r="E228" s="19"/>
      <c r="F228" s="2"/>
      <c r="G228" s="100" t="s">
        <v>620</v>
      </c>
      <c r="H228" s="21">
        <v>90</v>
      </c>
      <c r="I228" s="21" t="s">
        <v>680</v>
      </c>
      <c r="J228" s="46"/>
      <c r="K228" s="46" t="s">
        <v>104</v>
      </c>
      <c r="L228" s="47"/>
      <c r="M228" s="48"/>
      <c r="N228" s="48">
        <v>4</v>
      </c>
      <c r="O228" s="49">
        <v>3.6499999999999998E-2</v>
      </c>
      <c r="P228" s="50">
        <v>0.05</v>
      </c>
      <c r="Q228" s="50">
        <v>0.12</v>
      </c>
      <c r="R228" s="50">
        <v>0</v>
      </c>
      <c r="S228" s="50">
        <v>0</v>
      </c>
      <c r="T228" s="46"/>
      <c r="U228" s="46" t="s">
        <v>683</v>
      </c>
      <c r="V228" s="51"/>
      <c r="W228" s="62"/>
      <c r="X228" s="62"/>
      <c r="Y228" s="23" t="str">
        <f t="shared" si="20"/>
        <v/>
      </c>
      <c r="Z228" s="23">
        <f t="shared" si="20"/>
        <v>360</v>
      </c>
      <c r="AA228" s="19">
        <f t="shared" si="22"/>
        <v>1</v>
      </c>
      <c r="AB228" s="19">
        <f t="shared" si="23"/>
        <v>0</v>
      </c>
      <c r="AC228" s="19">
        <f t="shared" si="24"/>
        <v>1</v>
      </c>
      <c r="AD228" s="23" t="str">
        <f t="shared" si="25"/>
        <v/>
      </c>
      <c r="AE228" s="23" t="str">
        <f t="shared" si="25"/>
        <v/>
      </c>
    </row>
    <row r="229" spans="2:31" ht="38.25" x14ac:dyDescent="0.25">
      <c r="B229" s="18">
        <f t="shared" si="21"/>
        <v>207</v>
      </c>
      <c r="C229" s="25">
        <v>5200000022426</v>
      </c>
      <c r="D229" s="19"/>
      <c r="E229" s="19"/>
      <c r="F229" s="2"/>
      <c r="G229" s="100" t="s">
        <v>621</v>
      </c>
      <c r="H229" s="21">
        <v>24</v>
      </c>
      <c r="I229" s="21" t="s">
        <v>680</v>
      </c>
      <c r="J229" s="46"/>
      <c r="K229" s="46" t="s">
        <v>104</v>
      </c>
      <c r="L229" s="47"/>
      <c r="M229" s="48"/>
      <c r="N229" s="48">
        <v>4.4000000000000004</v>
      </c>
      <c r="O229" s="49">
        <v>3.6499999999999998E-2</v>
      </c>
      <c r="P229" s="50">
        <v>0.05</v>
      </c>
      <c r="Q229" s="50">
        <v>0.12</v>
      </c>
      <c r="R229" s="50">
        <v>0</v>
      </c>
      <c r="S229" s="50">
        <v>0</v>
      </c>
      <c r="T229" s="46"/>
      <c r="U229" s="46" t="s">
        <v>683</v>
      </c>
      <c r="V229" s="51"/>
      <c r="W229" s="62"/>
      <c r="X229" s="62"/>
      <c r="Y229" s="23" t="str">
        <f t="shared" si="20"/>
        <v/>
      </c>
      <c r="Z229" s="23">
        <f t="shared" si="20"/>
        <v>105.60000000000001</v>
      </c>
      <c r="AA229" s="19">
        <f t="shared" si="22"/>
        <v>1</v>
      </c>
      <c r="AB229" s="19">
        <f t="shared" si="23"/>
        <v>0</v>
      </c>
      <c r="AC229" s="19">
        <f t="shared" si="24"/>
        <v>1</v>
      </c>
      <c r="AD229" s="23" t="str">
        <f t="shared" si="25"/>
        <v/>
      </c>
      <c r="AE229" s="23" t="str">
        <f t="shared" si="25"/>
        <v/>
      </c>
    </row>
    <row r="230" spans="2:31" ht="38.25" x14ac:dyDescent="0.25">
      <c r="B230" s="18">
        <f t="shared" si="21"/>
        <v>208</v>
      </c>
      <c r="C230" s="25">
        <v>5200000022427</v>
      </c>
      <c r="D230" s="19"/>
      <c r="E230" s="19"/>
      <c r="F230" s="2"/>
      <c r="G230" s="100" t="s">
        <v>622</v>
      </c>
      <c r="H230" s="21">
        <v>52</v>
      </c>
      <c r="I230" s="21" t="s">
        <v>680</v>
      </c>
      <c r="J230" s="46"/>
      <c r="K230" s="46" t="s">
        <v>104</v>
      </c>
      <c r="L230" s="47"/>
      <c r="M230" s="48"/>
      <c r="N230" s="48">
        <v>3</v>
      </c>
      <c r="O230" s="49">
        <v>3.6499999999999998E-2</v>
      </c>
      <c r="P230" s="50">
        <v>0.05</v>
      </c>
      <c r="Q230" s="50">
        <v>0.12</v>
      </c>
      <c r="R230" s="50">
        <v>0</v>
      </c>
      <c r="S230" s="50">
        <v>0</v>
      </c>
      <c r="T230" s="46"/>
      <c r="U230" s="46" t="s">
        <v>683</v>
      </c>
      <c r="V230" s="51"/>
      <c r="W230" s="62"/>
      <c r="X230" s="62"/>
      <c r="Y230" s="23" t="str">
        <f t="shared" si="20"/>
        <v/>
      </c>
      <c r="Z230" s="23">
        <f t="shared" si="20"/>
        <v>156</v>
      </c>
      <c r="AA230" s="19">
        <f t="shared" si="22"/>
        <v>1</v>
      </c>
      <c r="AB230" s="19">
        <f t="shared" si="23"/>
        <v>0</v>
      </c>
      <c r="AC230" s="19">
        <f t="shared" si="24"/>
        <v>1</v>
      </c>
      <c r="AD230" s="23" t="str">
        <f t="shared" si="25"/>
        <v/>
      </c>
      <c r="AE230" s="23" t="str">
        <f t="shared" si="25"/>
        <v/>
      </c>
    </row>
    <row r="231" spans="2:31" ht="38.25" x14ac:dyDescent="0.25">
      <c r="B231" s="18">
        <f t="shared" si="21"/>
        <v>209</v>
      </c>
      <c r="C231" s="25">
        <v>5200000022428</v>
      </c>
      <c r="D231" s="19"/>
      <c r="E231" s="19"/>
      <c r="F231" s="2"/>
      <c r="G231" s="100" t="s">
        <v>623</v>
      </c>
      <c r="H231" s="21">
        <v>24</v>
      </c>
      <c r="I231" s="21" t="s">
        <v>680</v>
      </c>
      <c r="J231" s="46"/>
      <c r="K231" s="46" t="s">
        <v>104</v>
      </c>
      <c r="L231" s="47"/>
      <c r="M231" s="48"/>
      <c r="N231" s="48">
        <v>2.2000000000000002</v>
      </c>
      <c r="O231" s="49">
        <v>3.6499999999999998E-2</v>
      </c>
      <c r="P231" s="50">
        <v>0.05</v>
      </c>
      <c r="Q231" s="50">
        <v>0.12</v>
      </c>
      <c r="R231" s="50">
        <v>0</v>
      </c>
      <c r="S231" s="50">
        <v>0</v>
      </c>
      <c r="T231" s="46"/>
      <c r="U231" s="46" t="s">
        <v>683</v>
      </c>
      <c r="V231" s="51"/>
      <c r="W231" s="62"/>
      <c r="X231" s="62"/>
      <c r="Y231" s="23" t="str">
        <f t="shared" si="20"/>
        <v/>
      </c>
      <c r="Z231" s="23">
        <f t="shared" si="20"/>
        <v>52.800000000000004</v>
      </c>
      <c r="AA231" s="19">
        <f t="shared" si="22"/>
        <v>1</v>
      </c>
      <c r="AB231" s="19">
        <f t="shared" si="23"/>
        <v>0</v>
      </c>
      <c r="AC231" s="19">
        <f t="shared" si="24"/>
        <v>1</v>
      </c>
      <c r="AD231" s="23" t="str">
        <f t="shared" si="25"/>
        <v/>
      </c>
      <c r="AE231" s="23" t="str">
        <f t="shared" si="25"/>
        <v/>
      </c>
    </row>
    <row r="232" spans="2:31" ht="38.25" x14ac:dyDescent="0.25">
      <c r="B232" s="18">
        <f t="shared" si="21"/>
        <v>210</v>
      </c>
      <c r="C232" s="25">
        <v>5200000022429</v>
      </c>
      <c r="D232" s="19"/>
      <c r="E232" s="19"/>
      <c r="F232" s="2"/>
      <c r="G232" s="100" t="s">
        <v>624</v>
      </c>
      <c r="H232" s="21">
        <v>16</v>
      </c>
      <c r="I232" s="21" t="s">
        <v>680</v>
      </c>
      <c r="J232" s="46"/>
      <c r="K232" s="46" t="s">
        <v>104</v>
      </c>
      <c r="L232" s="47"/>
      <c r="M232" s="48"/>
      <c r="N232" s="48">
        <v>3</v>
      </c>
      <c r="O232" s="49">
        <v>3.6499999999999998E-2</v>
      </c>
      <c r="P232" s="50">
        <v>0.05</v>
      </c>
      <c r="Q232" s="50">
        <v>0.12</v>
      </c>
      <c r="R232" s="50">
        <v>0</v>
      </c>
      <c r="S232" s="50">
        <v>0</v>
      </c>
      <c r="T232" s="46"/>
      <c r="U232" s="46" t="s">
        <v>683</v>
      </c>
      <c r="V232" s="51"/>
      <c r="W232" s="62"/>
      <c r="X232" s="62"/>
      <c r="Y232" s="23" t="str">
        <f t="shared" si="20"/>
        <v/>
      </c>
      <c r="Z232" s="23">
        <f t="shared" si="20"/>
        <v>48</v>
      </c>
      <c r="AA232" s="19">
        <f t="shared" si="22"/>
        <v>1</v>
      </c>
      <c r="AB232" s="19">
        <f t="shared" si="23"/>
        <v>0</v>
      </c>
      <c r="AC232" s="19">
        <f t="shared" si="24"/>
        <v>1</v>
      </c>
      <c r="AD232" s="23" t="str">
        <f t="shared" si="25"/>
        <v/>
      </c>
      <c r="AE232" s="23" t="str">
        <f t="shared" si="25"/>
        <v/>
      </c>
    </row>
    <row r="233" spans="2:31" ht="38.25" x14ac:dyDescent="0.25">
      <c r="B233" s="18">
        <f t="shared" si="21"/>
        <v>211</v>
      </c>
      <c r="C233" s="25">
        <v>5200000022430</v>
      </c>
      <c r="D233" s="19"/>
      <c r="E233" s="19"/>
      <c r="F233" s="2"/>
      <c r="G233" s="100" t="s">
        <v>625</v>
      </c>
      <c r="H233" s="21">
        <v>14</v>
      </c>
      <c r="I233" s="21" t="s">
        <v>680</v>
      </c>
      <c r="J233" s="46"/>
      <c r="K233" s="46" t="s">
        <v>104</v>
      </c>
      <c r="L233" s="47"/>
      <c r="M233" s="48"/>
      <c r="N233" s="48">
        <v>5.7200000000000006</v>
      </c>
      <c r="O233" s="49">
        <v>3.6499999999999998E-2</v>
      </c>
      <c r="P233" s="50">
        <v>0.05</v>
      </c>
      <c r="Q233" s="50">
        <v>0.12</v>
      </c>
      <c r="R233" s="50">
        <v>0</v>
      </c>
      <c r="S233" s="50">
        <v>0</v>
      </c>
      <c r="T233" s="46"/>
      <c r="U233" s="46" t="s">
        <v>683</v>
      </c>
      <c r="V233" s="51"/>
      <c r="W233" s="62"/>
      <c r="X233" s="62"/>
      <c r="Y233" s="23" t="str">
        <f t="shared" si="20"/>
        <v/>
      </c>
      <c r="Z233" s="23">
        <f t="shared" si="20"/>
        <v>80.080000000000013</v>
      </c>
      <c r="AA233" s="19">
        <f t="shared" si="22"/>
        <v>1</v>
      </c>
      <c r="AB233" s="19">
        <f t="shared" si="23"/>
        <v>0</v>
      </c>
      <c r="AC233" s="19">
        <f t="shared" si="24"/>
        <v>1</v>
      </c>
      <c r="AD233" s="23" t="str">
        <f t="shared" si="25"/>
        <v/>
      </c>
      <c r="AE233" s="23" t="str">
        <f t="shared" si="25"/>
        <v/>
      </c>
    </row>
    <row r="234" spans="2:31" ht="38.25" x14ac:dyDescent="0.25">
      <c r="B234" s="18">
        <f t="shared" si="21"/>
        <v>212</v>
      </c>
      <c r="C234" s="25">
        <v>5200000022431</v>
      </c>
      <c r="D234" s="19"/>
      <c r="E234" s="19"/>
      <c r="F234" s="2"/>
      <c r="G234" s="100" t="s">
        <v>626</v>
      </c>
      <c r="H234" s="21">
        <v>12</v>
      </c>
      <c r="I234" s="21" t="s">
        <v>680</v>
      </c>
      <c r="J234" s="46"/>
      <c r="K234" s="46" t="s">
        <v>104</v>
      </c>
      <c r="L234" s="47"/>
      <c r="M234" s="48"/>
      <c r="N234" s="48">
        <v>5.61</v>
      </c>
      <c r="O234" s="49">
        <v>3.6499999999999998E-2</v>
      </c>
      <c r="P234" s="50">
        <v>0.05</v>
      </c>
      <c r="Q234" s="50">
        <v>0.12</v>
      </c>
      <c r="R234" s="50">
        <v>0</v>
      </c>
      <c r="S234" s="50">
        <v>0</v>
      </c>
      <c r="T234" s="46"/>
      <c r="U234" s="46" t="s">
        <v>683</v>
      </c>
      <c r="V234" s="51"/>
      <c r="W234" s="62"/>
      <c r="X234" s="62"/>
      <c r="Y234" s="23" t="str">
        <f t="shared" si="20"/>
        <v/>
      </c>
      <c r="Z234" s="23">
        <f t="shared" si="20"/>
        <v>67.320000000000007</v>
      </c>
      <c r="AA234" s="19">
        <f t="shared" si="22"/>
        <v>1</v>
      </c>
      <c r="AB234" s="19">
        <f t="shared" si="23"/>
        <v>0</v>
      </c>
      <c r="AC234" s="19">
        <f t="shared" si="24"/>
        <v>1</v>
      </c>
      <c r="AD234" s="23" t="str">
        <f t="shared" si="25"/>
        <v/>
      </c>
      <c r="AE234" s="23" t="str">
        <f t="shared" si="25"/>
        <v/>
      </c>
    </row>
    <row r="235" spans="2:31" ht="38.25" x14ac:dyDescent="0.25">
      <c r="B235" s="18">
        <f t="shared" si="21"/>
        <v>213</v>
      </c>
      <c r="C235" s="25">
        <v>5200000022432</v>
      </c>
      <c r="D235" s="19"/>
      <c r="E235" s="19"/>
      <c r="F235" s="2"/>
      <c r="G235" s="100" t="s">
        <v>627</v>
      </c>
      <c r="H235" s="21">
        <v>16</v>
      </c>
      <c r="I235" s="21" t="s">
        <v>680</v>
      </c>
      <c r="J235" s="46"/>
      <c r="K235" s="46" t="s">
        <v>104</v>
      </c>
      <c r="L235" s="47"/>
      <c r="M235" s="48"/>
      <c r="N235" s="48">
        <v>9</v>
      </c>
      <c r="O235" s="49">
        <v>3.6499999999999998E-2</v>
      </c>
      <c r="P235" s="50">
        <v>0.05</v>
      </c>
      <c r="Q235" s="50">
        <v>0.12</v>
      </c>
      <c r="R235" s="50">
        <v>0</v>
      </c>
      <c r="S235" s="50">
        <v>0</v>
      </c>
      <c r="T235" s="46"/>
      <c r="U235" s="46" t="s">
        <v>683</v>
      </c>
      <c r="V235" s="51"/>
      <c r="W235" s="62"/>
      <c r="X235" s="62"/>
      <c r="Y235" s="23" t="str">
        <f t="shared" si="20"/>
        <v/>
      </c>
      <c r="Z235" s="23">
        <f t="shared" si="20"/>
        <v>144</v>
      </c>
      <c r="AA235" s="19">
        <f t="shared" si="22"/>
        <v>1</v>
      </c>
      <c r="AB235" s="19">
        <f t="shared" si="23"/>
        <v>0</v>
      </c>
      <c r="AC235" s="19">
        <f t="shared" si="24"/>
        <v>1</v>
      </c>
      <c r="AD235" s="23" t="str">
        <f t="shared" si="25"/>
        <v/>
      </c>
      <c r="AE235" s="23" t="str">
        <f t="shared" si="25"/>
        <v/>
      </c>
    </row>
    <row r="236" spans="2:31" ht="25.5" x14ac:dyDescent="0.25">
      <c r="B236" s="18">
        <f t="shared" si="21"/>
        <v>214</v>
      </c>
      <c r="C236" s="25">
        <v>5500000001252</v>
      </c>
      <c r="D236" s="19"/>
      <c r="E236" s="19"/>
      <c r="F236" s="2"/>
      <c r="G236" s="100" t="s">
        <v>636</v>
      </c>
      <c r="H236" s="21">
        <v>54</v>
      </c>
      <c r="I236" s="21" t="s">
        <v>680</v>
      </c>
      <c r="J236" s="46"/>
      <c r="K236" s="46" t="s">
        <v>104</v>
      </c>
      <c r="L236" s="47"/>
      <c r="M236" s="48"/>
      <c r="N236" s="48">
        <v>448.03</v>
      </c>
      <c r="O236" s="49">
        <v>3.6499999999999998E-2</v>
      </c>
      <c r="P236" s="50">
        <v>0.05</v>
      </c>
      <c r="Q236" s="50">
        <v>0.12</v>
      </c>
      <c r="R236" s="50">
        <v>0</v>
      </c>
      <c r="S236" s="50">
        <v>0</v>
      </c>
      <c r="T236" s="46"/>
      <c r="U236" s="46" t="s">
        <v>683</v>
      </c>
      <c r="V236" s="51"/>
      <c r="W236" s="62"/>
      <c r="X236" s="62"/>
      <c r="Y236" s="23" t="str">
        <f t="shared" si="20"/>
        <v/>
      </c>
      <c r="Z236" s="23">
        <f t="shared" si="20"/>
        <v>24193.62</v>
      </c>
      <c r="AA236" s="19">
        <f t="shared" si="22"/>
        <v>1</v>
      </c>
      <c r="AB236" s="19">
        <f t="shared" si="23"/>
        <v>0</v>
      </c>
      <c r="AC236" s="19">
        <f t="shared" si="24"/>
        <v>1</v>
      </c>
      <c r="AD236" s="23" t="str">
        <f t="shared" si="25"/>
        <v/>
      </c>
      <c r="AE236" s="23" t="str">
        <f t="shared" si="25"/>
        <v/>
      </c>
    </row>
    <row r="237" spans="2:31" ht="25.5" x14ac:dyDescent="0.25">
      <c r="B237" s="18">
        <f t="shared" si="21"/>
        <v>215</v>
      </c>
      <c r="C237" s="25">
        <v>5900000000656</v>
      </c>
      <c r="D237" s="19"/>
      <c r="E237" s="19"/>
      <c r="F237" s="2"/>
      <c r="G237" s="100" t="s">
        <v>642</v>
      </c>
      <c r="H237" s="21">
        <v>3</v>
      </c>
      <c r="I237" s="21" t="s">
        <v>680</v>
      </c>
      <c r="J237" s="46"/>
      <c r="K237" s="46" t="s">
        <v>84</v>
      </c>
      <c r="L237" s="47"/>
      <c r="M237" s="48"/>
      <c r="N237" s="48">
        <v>0</v>
      </c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0"/>
        <v/>
      </c>
      <c r="Z237" s="23">
        <f t="shared" si="20"/>
        <v>0</v>
      </c>
      <c r="AA237" s="19">
        <f t="shared" si="22"/>
        <v>1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ht="25.5" x14ac:dyDescent="0.25">
      <c r="B238" s="18">
        <f t="shared" si="21"/>
        <v>216</v>
      </c>
      <c r="C238" s="25">
        <v>5900000000811</v>
      </c>
      <c r="D238" s="19"/>
      <c r="E238" s="19"/>
      <c r="F238" s="2"/>
      <c r="G238" s="100" t="s">
        <v>643</v>
      </c>
      <c r="H238" s="21">
        <v>4</v>
      </c>
      <c r="I238" s="21" t="s">
        <v>680</v>
      </c>
      <c r="J238" s="46"/>
      <c r="K238" s="46" t="s">
        <v>104</v>
      </c>
      <c r="L238" s="47"/>
      <c r="M238" s="48"/>
      <c r="N238" s="48">
        <v>23.1</v>
      </c>
      <c r="O238" s="49">
        <v>3.6499999999999998E-2</v>
      </c>
      <c r="P238" s="50">
        <v>0.05</v>
      </c>
      <c r="Q238" s="50">
        <v>0.12</v>
      </c>
      <c r="R238" s="50">
        <v>0</v>
      </c>
      <c r="S238" s="50">
        <v>0</v>
      </c>
      <c r="T238" s="46"/>
      <c r="U238" s="46" t="s">
        <v>683</v>
      </c>
      <c r="V238" s="51"/>
      <c r="W238" s="62"/>
      <c r="X238" s="62"/>
      <c r="Y238" s="23" t="str">
        <f t="shared" si="20"/>
        <v/>
      </c>
      <c r="Z238" s="23">
        <f t="shared" si="20"/>
        <v>92.4</v>
      </c>
      <c r="AA238" s="19">
        <f t="shared" si="22"/>
        <v>1</v>
      </c>
      <c r="AB238" s="19">
        <f t="shared" si="23"/>
        <v>0</v>
      </c>
      <c r="AC238" s="19">
        <f t="shared" si="24"/>
        <v>1</v>
      </c>
      <c r="AD238" s="23" t="str">
        <f t="shared" si="25"/>
        <v/>
      </c>
      <c r="AE238" s="23" t="str">
        <f t="shared" si="25"/>
        <v/>
      </c>
    </row>
    <row r="239" spans="2:31" ht="51" x14ac:dyDescent="0.25">
      <c r="B239" s="18">
        <f t="shared" si="21"/>
        <v>217</v>
      </c>
      <c r="C239" s="25">
        <v>5900000000840</v>
      </c>
      <c r="D239" s="19"/>
      <c r="E239" s="19"/>
      <c r="F239" s="2"/>
      <c r="G239" s="100" t="s">
        <v>644</v>
      </c>
      <c r="H239" s="21">
        <v>2</v>
      </c>
      <c r="I239" s="21" t="s">
        <v>680</v>
      </c>
      <c r="J239" s="46"/>
      <c r="K239" s="46" t="s">
        <v>84</v>
      </c>
      <c r="L239" s="47"/>
      <c r="M239" s="48"/>
      <c r="N239" s="48">
        <v>0</v>
      </c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0"/>
        <v/>
      </c>
      <c r="Z239" s="23">
        <f t="shared" si="20"/>
        <v>0</v>
      </c>
      <c r="AA239" s="19">
        <f t="shared" si="22"/>
        <v>1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>
        <f t="shared" si="21"/>
        <v>218</v>
      </c>
      <c r="C240" s="25">
        <v>5900000000950</v>
      </c>
      <c r="D240" s="19"/>
      <c r="E240" s="19"/>
      <c r="F240" s="2"/>
      <c r="G240" s="100" t="s">
        <v>646</v>
      </c>
      <c r="H240" s="21">
        <v>2</v>
      </c>
      <c r="I240" s="21" t="s">
        <v>680</v>
      </c>
      <c r="J240" s="46"/>
      <c r="K240" s="46" t="s">
        <v>84</v>
      </c>
      <c r="L240" s="47"/>
      <c r="M240" s="48"/>
      <c r="N240" s="48">
        <v>0</v>
      </c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0"/>
        <v/>
      </c>
      <c r="Z240" s="23">
        <f t="shared" si="20"/>
        <v>0</v>
      </c>
      <c r="AA240" s="19">
        <f t="shared" si="22"/>
        <v>1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>
        <f t="shared" si="21"/>
        <v>219</v>
      </c>
      <c r="C241" s="25">
        <v>5900000001818</v>
      </c>
      <c r="D241" s="19"/>
      <c r="E241" s="19"/>
      <c r="F241" s="2"/>
      <c r="G241" s="100" t="s">
        <v>647</v>
      </c>
      <c r="H241" s="21">
        <v>2</v>
      </c>
      <c r="I241" s="21" t="s">
        <v>680</v>
      </c>
      <c r="J241" s="46"/>
      <c r="K241" s="46" t="s">
        <v>84</v>
      </c>
      <c r="L241" s="47"/>
      <c r="M241" s="48"/>
      <c r="N241" s="48">
        <v>0</v>
      </c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0"/>
        <v/>
      </c>
      <c r="Z241" s="23">
        <f t="shared" si="20"/>
        <v>0</v>
      </c>
      <c r="AA241" s="19">
        <f t="shared" si="22"/>
        <v>1</v>
      </c>
      <c r="AB241" s="19">
        <f t="shared" si="23"/>
        <v>0</v>
      </c>
      <c r="AC241" s="19">
        <f t="shared" si="24"/>
        <v>0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>
        <f t="shared" si="21"/>
        <v>220</v>
      </c>
      <c r="C242" s="25">
        <v>5900000001819</v>
      </c>
      <c r="D242" s="19"/>
      <c r="E242" s="19"/>
      <c r="F242" s="2"/>
      <c r="G242" s="100" t="s">
        <v>648</v>
      </c>
      <c r="H242" s="21">
        <v>2</v>
      </c>
      <c r="I242" s="21" t="s">
        <v>680</v>
      </c>
      <c r="J242" s="46"/>
      <c r="K242" s="46" t="s">
        <v>84</v>
      </c>
      <c r="L242" s="47"/>
      <c r="M242" s="48"/>
      <c r="N242" s="48">
        <v>0</v>
      </c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0"/>
        <v/>
      </c>
      <c r="Z242" s="23">
        <f t="shared" si="20"/>
        <v>0</v>
      </c>
      <c r="AA242" s="19">
        <f t="shared" si="22"/>
        <v>1</v>
      </c>
      <c r="AB242" s="19">
        <f t="shared" si="23"/>
        <v>0</v>
      </c>
      <c r="AC242" s="19">
        <f t="shared" si="24"/>
        <v>0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>
        <f t="shared" si="21"/>
        <v>221</v>
      </c>
      <c r="C243" s="25">
        <v>5900000001820</v>
      </c>
      <c r="D243" s="19"/>
      <c r="E243" s="19"/>
      <c r="F243" s="2"/>
      <c r="G243" s="100" t="s">
        <v>649</v>
      </c>
      <c r="H243" s="21">
        <v>2</v>
      </c>
      <c r="I243" s="21" t="s">
        <v>680</v>
      </c>
      <c r="J243" s="46"/>
      <c r="K243" s="46" t="s">
        <v>84</v>
      </c>
      <c r="L243" s="47"/>
      <c r="M243" s="48"/>
      <c r="N243" s="48">
        <v>0</v>
      </c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0"/>
        <v/>
      </c>
      <c r="Z243" s="23">
        <f t="shared" si="20"/>
        <v>0</v>
      </c>
      <c r="AA243" s="19">
        <f t="shared" si="22"/>
        <v>1</v>
      </c>
      <c r="AB243" s="19">
        <f t="shared" si="23"/>
        <v>0</v>
      </c>
      <c r="AC243" s="19">
        <f t="shared" si="24"/>
        <v>0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>
        <f t="shared" si="21"/>
        <v>222</v>
      </c>
      <c r="C244" s="25">
        <v>5900000001895</v>
      </c>
      <c r="D244" s="19"/>
      <c r="E244" s="19"/>
      <c r="F244" s="2"/>
      <c r="G244" s="100" t="s">
        <v>650</v>
      </c>
      <c r="H244" s="21">
        <v>2</v>
      </c>
      <c r="I244" s="21" t="s">
        <v>680</v>
      </c>
      <c r="J244" s="46"/>
      <c r="K244" s="46" t="s">
        <v>84</v>
      </c>
      <c r="L244" s="47"/>
      <c r="M244" s="48"/>
      <c r="N244" s="48">
        <v>0</v>
      </c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0"/>
        <v/>
      </c>
      <c r="Z244" s="23">
        <f t="shared" si="20"/>
        <v>0</v>
      </c>
      <c r="AA244" s="19">
        <f t="shared" si="22"/>
        <v>1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ht="38.25" x14ac:dyDescent="0.25">
      <c r="B245" s="18">
        <f t="shared" si="21"/>
        <v>223</v>
      </c>
      <c r="C245" s="25">
        <v>5900000001944</v>
      </c>
      <c r="D245" s="19"/>
      <c r="E245" s="19"/>
      <c r="F245" s="2"/>
      <c r="G245" s="100" t="s">
        <v>651</v>
      </c>
      <c r="H245" s="21">
        <v>4</v>
      </c>
      <c r="I245" s="21" t="s">
        <v>680</v>
      </c>
      <c r="J245" s="46"/>
      <c r="K245" s="46" t="s">
        <v>104</v>
      </c>
      <c r="L245" s="47"/>
      <c r="M245" s="48"/>
      <c r="N245" s="48">
        <v>21.119999999999997</v>
      </c>
      <c r="O245" s="49">
        <v>3.6499999999999998E-2</v>
      </c>
      <c r="P245" s="50">
        <v>0.05</v>
      </c>
      <c r="Q245" s="50">
        <v>0.12</v>
      </c>
      <c r="R245" s="50">
        <v>0</v>
      </c>
      <c r="S245" s="50">
        <v>0</v>
      </c>
      <c r="T245" s="46"/>
      <c r="U245" s="46" t="s">
        <v>683</v>
      </c>
      <c r="V245" s="51"/>
      <c r="W245" s="62"/>
      <c r="X245" s="62"/>
      <c r="Y245" s="23" t="str">
        <f t="shared" si="20"/>
        <v/>
      </c>
      <c r="Z245" s="23">
        <f t="shared" si="20"/>
        <v>84.47999999999999</v>
      </c>
      <c r="AA245" s="19">
        <f t="shared" si="22"/>
        <v>1</v>
      </c>
      <c r="AB245" s="19">
        <f t="shared" si="23"/>
        <v>0</v>
      </c>
      <c r="AC245" s="19">
        <f t="shared" si="24"/>
        <v>1</v>
      </c>
      <c r="AD245" s="23" t="str">
        <f t="shared" si="25"/>
        <v/>
      </c>
      <c r="AE245" s="23" t="str">
        <f t="shared" si="25"/>
        <v/>
      </c>
    </row>
    <row r="246" spans="2:31" x14ac:dyDescent="0.25">
      <c r="B246" s="18">
        <f t="shared" si="21"/>
        <v>224</v>
      </c>
      <c r="C246" s="25">
        <v>5900000001946</v>
      </c>
      <c r="D246" s="19"/>
      <c r="E246" s="19"/>
      <c r="F246" s="2"/>
      <c r="G246" s="100" t="s">
        <v>652</v>
      </c>
      <c r="H246" s="21">
        <v>1</v>
      </c>
      <c r="I246" s="21" t="s">
        <v>680</v>
      </c>
      <c r="J246" s="46"/>
      <c r="K246" s="46" t="s">
        <v>84</v>
      </c>
      <c r="L246" s="47"/>
      <c r="M246" s="48"/>
      <c r="N246" s="48">
        <v>0</v>
      </c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0"/>
        <v/>
      </c>
      <c r="Z246" s="23">
        <f t="shared" si="20"/>
        <v>0</v>
      </c>
      <c r="AA246" s="19">
        <f t="shared" si="22"/>
        <v>1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ht="25.5" x14ac:dyDescent="0.25">
      <c r="B247" s="18">
        <f t="shared" si="21"/>
        <v>225</v>
      </c>
      <c r="C247" s="25">
        <v>5900000001989</v>
      </c>
      <c r="D247" s="19"/>
      <c r="E247" s="19"/>
      <c r="F247" s="2"/>
      <c r="G247" s="100" t="s">
        <v>653</v>
      </c>
      <c r="H247" s="21">
        <v>2</v>
      </c>
      <c r="I247" s="21" t="s">
        <v>680</v>
      </c>
      <c r="J247" s="46"/>
      <c r="K247" s="46" t="s">
        <v>84</v>
      </c>
      <c r="L247" s="47"/>
      <c r="M247" s="48"/>
      <c r="N247" s="48">
        <v>0</v>
      </c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0"/>
        <v/>
      </c>
      <c r="Z247" s="23">
        <f t="shared" si="20"/>
        <v>0</v>
      </c>
      <c r="AA247" s="19">
        <f t="shared" si="22"/>
        <v>1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ht="38.25" x14ac:dyDescent="0.25">
      <c r="B248" s="18">
        <f t="shared" si="21"/>
        <v>226</v>
      </c>
      <c r="C248" s="25">
        <v>5900000001993</v>
      </c>
      <c r="D248" s="19"/>
      <c r="E248" s="19"/>
      <c r="F248" s="2"/>
      <c r="G248" s="100" t="s">
        <v>654</v>
      </c>
      <c r="H248" s="21">
        <v>4</v>
      </c>
      <c r="I248" s="21" t="s">
        <v>680</v>
      </c>
      <c r="J248" s="46"/>
      <c r="K248" s="46" t="s">
        <v>84</v>
      </c>
      <c r="L248" s="47"/>
      <c r="M248" s="48"/>
      <c r="N248" s="48">
        <v>0</v>
      </c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0"/>
        <v/>
      </c>
      <c r="Z248" s="23">
        <f t="shared" si="20"/>
        <v>0</v>
      </c>
      <c r="AA248" s="19">
        <f t="shared" si="22"/>
        <v>1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ht="38.25" x14ac:dyDescent="0.25">
      <c r="B249" s="18">
        <f t="shared" si="21"/>
        <v>227</v>
      </c>
      <c r="C249" s="25">
        <v>5900000002000</v>
      </c>
      <c r="D249" s="19"/>
      <c r="E249" s="19"/>
      <c r="F249" s="2"/>
      <c r="G249" s="100" t="s">
        <v>655</v>
      </c>
      <c r="H249" s="21">
        <v>1</v>
      </c>
      <c r="I249" s="21" t="s">
        <v>680</v>
      </c>
      <c r="J249" s="46"/>
      <c r="K249" s="46" t="s">
        <v>84</v>
      </c>
      <c r="L249" s="47"/>
      <c r="M249" s="48"/>
      <c r="N249" s="48">
        <v>0</v>
      </c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0"/>
        <v/>
      </c>
      <c r="Z249" s="23">
        <f t="shared" si="20"/>
        <v>0</v>
      </c>
      <c r="AA249" s="19">
        <f t="shared" si="22"/>
        <v>1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ht="38.25" x14ac:dyDescent="0.25">
      <c r="B250" s="18">
        <f t="shared" si="21"/>
        <v>228</v>
      </c>
      <c r="C250" s="25">
        <v>5900000002001</v>
      </c>
      <c r="D250" s="19"/>
      <c r="E250" s="19"/>
      <c r="F250" s="2"/>
      <c r="G250" s="100" t="s">
        <v>656</v>
      </c>
      <c r="H250" s="21">
        <v>2</v>
      </c>
      <c r="I250" s="21" t="s">
        <v>680</v>
      </c>
      <c r="J250" s="46"/>
      <c r="K250" s="46" t="s">
        <v>84</v>
      </c>
      <c r="L250" s="47"/>
      <c r="M250" s="48"/>
      <c r="N250" s="48">
        <v>0</v>
      </c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0"/>
        <v/>
      </c>
      <c r="Z250" s="23">
        <f t="shared" si="20"/>
        <v>0</v>
      </c>
      <c r="AA250" s="19">
        <f t="shared" si="22"/>
        <v>1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ht="38.25" x14ac:dyDescent="0.25">
      <c r="B251" s="18">
        <f t="shared" si="21"/>
        <v>229</v>
      </c>
      <c r="C251" s="25">
        <v>5900000002002</v>
      </c>
      <c r="D251" s="19"/>
      <c r="E251" s="19"/>
      <c r="F251" s="2"/>
      <c r="G251" s="100" t="s">
        <v>657</v>
      </c>
      <c r="H251" s="21">
        <v>4</v>
      </c>
      <c r="I251" s="21" t="s">
        <v>680</v>
      </c>
      <c r="J251" s="46"/>
      <c r="K251" s="46" t="s">
        <v>84</v>
      </c>
      <c r="L251" s="47"/>
      <c r="M251" s="48"/>
      <c r="N251" s="48">
        <v>0</v>
      </c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0"/>
        <v/>
      </c>
      <c r="Z251" s="23">
        <f t="shared" si="20"/>
        <v>0</v>
      </c>
      <c r="AA251" s="19">
        <f t="shared" si="22"/>
        <v>1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ht="38.25" x14ac:dyDescent="0.25">
      <c r="B252" s="18">
        <f t="shared" si="21"/>
        <v>230</v>
      </c>
      <c r="C252" s="25">
        <v>5900000002003</v>
      </c>
      <c r="D252" s="19"/>
      <c r="E252" s="19"/>
      <c r="F252" s="2"/>
      <c r="G252" s="100" t="s">
        <v>658</v>
      </c>
      <c r="H252" s="21">
        <v>2</v>
      </c>
      <c r="I252" s="21" t="s">
        <v>680</v>
      </c>
      <c r="J252" s="46"/>
      <c r="K252" s="46" t="s">
        <v>84</v>
      </c>
      <c r="L252" s="47"/>
      <c r="M252" s="48"/>
      <c r="N252" s="48">
        <v>0</v>
      </c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0"/>
        <v/>
      </c>
      <c r="Z252" s="23">
        <f t="shared" si="20"/>
        <v>0</v>
      </c>
      <c r="AA252" s="19">
        <f t="shared" si="22"/>
        <v>1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ht="38.25" x14ac:dyDescent="0.25">
      <c r="B253" s="18">
        <f t="shared" si="21"/>
        <v>231</v>
      </c>
      <c r="C253" s="25">
        <v>5900000002004</v>
      </c>
      <c r="D253" s="19"/>
      <c r="E253" s="19"/>
      <c r="F253" s="2"/>
      <c r="G253" s="100" t="s">
        <v>659</v>
      </c>
      <c r="H253" s="21">
        <v>4</v>
      </c>
      <c r="I253" s="21" t="s">
        <v>680</v>
      </c>
      <c r="J253" s="46"/>
      <c r="K253" s="46" t="s">
        <v>84</v>
      </c>
      <c r="L253" s="47"/>
      <c r="M253" s="48"/>
      <c r="N253" s="48">
        <v>0</v>
      </c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0"/>
        <v/>
      </c>
      <c r="Z253" s="23">
        <f t="shared" si="20"/>
        <v>0</v>
      </c>
      <c r="AA253" s="19">
        <f t="shared" si="22"/>
        <v>1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>
        <f t="shared" si="21"/>
        <v>232</v>
      </c>
      <c r="C254" s="25">
        <v>5900000002028</v>
      </c>
      <c r="D254" s="19"/>
      <c r="E254" s="19"/>
      <c r="F254" s="2"/>
      <c r="G254" s="100" t="s">
        <v>660</v>
      </c>
      <c r="H254" s="21">
        <v>2</v>
      </c>
      <c r="I254" s="21" t="s">
        <v>680</v>
      </c>
      <c r="J254" s="46"/>
      <c r="K254" s="46" t="s">
        <v>84</v>
      </c>
      <c r="L254" s="47"/>
      <c r="M254" s="48"/>
      <c r="N254" s="48">
        <v>0</v>
      </c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0"/>
        <v/>
      </c>
      <c r="Z254" s="23">
        <f t="shared" si="20"/>
        <v>0</v>
      </c>
      <c r="AA254" s="19">
        <f t="shared" si="22"/>
        <v>1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ht="25.5" x14ac:dyDescent="0.25">
      <c r="B255" s="18">
        <f t="shared" si="21"/>
        <v>233</v>
      </c>
      <c r="C255" s="25">
        <v>5900000005839</v>
      </c>
      <c r="D255" s="19"/>
      <c r="E255" s="19"/>
      <c r="F255" s="2"/>
      <c r="G255" s="100" t="s">
        <v>661</v>
      </c>
      <c r="H255" s="21">
        <v>1</v>
      </c>
      <c r="I255" s="21" t="s">
        <v>680</v>
      </c>
      <c r="J255" s="46"/>
      <c r="K255" s="46" t="s">
        <v>104</v>
      </c>
      <c r="L255" s="47"/>
      <c r="M255" s="48"/>
      <c r="N255" s="48">
        <v>14</v>
      </c>
      <c r="O255" s="49">
        <v>3.6499999999999998E-2</v>
      </c>
      <c r="P255" s="50">
        <v>0.05</v>
      </c>
      <c r="Q255" s="50">
        <v>0.12</v>
      </c>
      <c r="R255" s="50">
        <v>0</v>
      </c>
      <c r="S255" s="50">
        <v>0</v>
      </c>
      <c r="T255" s="46"/>
      <c r="U255" s="46" t="s">
        <v>683</v>
      </c>
      <c r="V255" s="51"/>
      <c r="W255" s="62"/>
      <c r="X255" s="62"/>
      <c r="Y255" s="23" t="str">
        <f t="shared" si="20"/>
        <v/>
      </c>
      <c r="Z255" s="23">
        <f t="shared" si="20"/>
        <v>14</v>
      </c>
      <c r="AA255" s="19">
        <f t="shared" si="22"/>
        <v>1</v>
      </c>
      <c r="AB255" s="19">
        <f t="shared" si="23"/>
        <v>0</v>
      </c>
      <c r="AC255" s="19">
        <f t="shared" si="24"/>
        <v>1</v>
      </c>
      <c r="AD255" s="23" t="str">
        <f t="shared" si="25"/>
        <v/>
      </c>
      <c r="AE255" s="23" t="str">
        <f t="shared" si="25"/>
        <v/>
      </c>
    </row>
    <row r="256" spans="2:31" ht="25.5" x14ac:dyDescent="0.25">
      <c r="B256" s="18">
        <f t="shared" si="21"/>
        <v>234</v>
      </c>
      <c r="C256" s="25">
        <v>5900000006249</v>
      </c>
      <c r="D256" s="19"/>
      <c r="E256" s="19"/>
      <c r="F256" s="2"/>
      <c r="G256" s="100" t="s">
        <v>662</v>
      </c>
      <c r="H256" s="21">
        <v>2</v>
      </c>
      <c r="I256" s="21" t="s">
        <v>680</v>
      </c>
      <c r="J256" s="46"/>
      <c r="K256" s="46" t="s">
        <v>84</v>
      </c>
      <c r="L256" s="47"/>
      <c r="M256" s="48"/>
      <c r="N256" s="48">
        <v>0</v>
      </c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0"/>
        <v/>
      </c>
      <c r="Z256" s="23">
        <f t="shared" si="20"/>
        <v>0</v>
      </c>
      <c r="AA256" s="19">
        <f t="shared" si="22"/>
        <v>1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ht="25.5" x14ac:dyDescent="0.25">
      <c r="B257" s="18">
        <f t="shared" si="21"/>
        <v>235</v>
      </c>
      <c r="C257" s="25">
        <v>5900000006255</v>
      </c>
      <c r="D257" s="19"/>
      <c r="E257" s="19"/>
      <c r="F257" s="2"/>
      <c r="G257" s="100" t="s">
        <v>663</v>
      </c>
      <c r="H257" s="21">
        <v>4</v>
      </c>
      <c r="I257" s="21" t="s">
        <v>680</v>
      </c>
      <c r="J257" s="46"/>
      <c r="K257" s="46" t="s">
        <v>84</v>
      </c>
      <c r="L257" s="47"/>
      <c r="M257" s="48"/>
      <c r="N257" s="48">
        <v>0</v>
      </c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0"/>
        <v/>
      </c>
      <c r="Z257" s="23">
        <f t="shared" si="20"/>
        <v>0</v>
      </c>
      <c r="AA257" s="19">
        <f t="shared" si="22"/>
        <v>1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ht="25.5" x14ac:dyDescent="0.25">
      <c r="B258" s="18">
        <f t="shared" si="21"/>
        <v>236</v>
      </c>
      <c r="C258" s="25">
        <v>5900000006259</v>
      </c>
      <c r="D258" s="19"/>
      <c r="E258" s="19"/>
      <c r="F258" s="2"/>
      <c r="G258" s="100" t="s">
        <v>664</v>
      </c>
      <c r="H258" s="21">
        <v>2</v>
      </c>
      <c r="I258" s="21" t="s">
        <v>680</v>
      </c>
      <c r="J258" s="46"/>
      <c r="K258" s="46" t="s">
        <v>84</v>
      </c>
      <c r="L258" s="47"/>
      <c r="M258" s="48"/>
      <c r="N258" s="48">
        <v>0</v>
      </c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0"/>
        <v/>
      </c>
      <c r="Z258" s="23">
        <f t="shared" si="20"/>
        <v>0</v>
      </c>
      <c r="AA258" s="19">
        <f t="shared" si="22"/>
        <v>1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ht="25.5" x14ac:dyDescent="0.25">
      <c r="B259" s="18">
        <f t="shared" si="21"/>
        <v>237</v>
      </c>
      <c r="C259" s="25">
        <v>5900000006263</v>
      </c>
      <c r="D259" s="19"/>
      <c r="E259" s="19"/>
      <c r="F259" s="2"/>
      <c r="G259" s="100" t="s">
        <v>665</v>
      </c>
      <c r="H259" s="21">
        <v>1</v>
      </c>
      <c r="I259" s="21" t="s">
        <v>680</v>
      </c>
      <c r="J259" s="46"/>
      <c r="K259" s="46" t="s">
        <v>84</v>
      </c>
      <c r="L259" s="47"/>
      <c r="M259" s="48"/>
      <c r="N259" s="48">
        <v>0</v>
      </c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0"/>
        <v/>
      </c>
      <c r="Z259" s="23">
        <f t="shared" si="20"/>
        <v>0</v>
      </c>
      <c r="AA259" s="19">
        <f t="shared" si="22"/>
        <v>1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ht="25.5" x14ac:dyDescent="0.25">
      <c r="B260" s="18">
        <f t="shared" si="21"/>
        <v>238</v>
      </c>
      <c r="C260" s="25">
        <v>5900000006268</v>
      </c>
      <c r="D260" s="19"/>
      <c r="E260" s="19"/>
      <c r="F260" s="2"/>
      <c r="G260" s="100" t="s">
        <v>666</v>
      </c>
      <c r="H260" s="21">
        <v>1</v>
      </c>
      <c r="I260" s="21" t="s">
        <v>680</v>
      </c>
      <c r="J260" s="46"/>
      <c r="K260" s="46" t="s">
        <v>84</v>
      </c>
      <c r="L260" s="47"/>
      <c r="M260" s="48"/>
      <c r="N260" s="48">
        <v>0</v>
      </c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0"/>
        <v/>
      </c>
      <c r="Z260" s="23">
        <f t="shared" si="20"/>
        <v>0</v>
      </c>
      <c r="AA260" s="19">
        <f t="shared" si="22"/>
        <v>1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ht="25.5" x14ac:dyDescent="0.25">
      <c r="B261" s="18">
        <f t="shared" si="21"/>
        <v>239</v>
      </c>
      <c r="C261" s="25">
        <v>5900000006270</v>
      </c>
      <c r="D261" s="19"/>
      <c r="E261" s="19"/>
      <c r="F261" s="2"/>
      <c r="G261" s="100" t="s">
        <v>667</v>
      </c>
      <c r="H261" s="21">
        <v>1</v>
      </c>
      <c r="I261" s="21" t="s">
        <v>680</v>
      </c>
      <c r="J261" s="46"/>
      <c r="K261" s="46" t="s">
        <v>84</v>
      </c>
      <c r="L261" s="47"/>
      <c r="M261" s="48"/>
      <c r="N261" s="48">
        <v>0</v>
      </c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0"/>
        <v/>
      </c>
      <c r="Z261" s="23">
        <f t="shared" si="20"/>
        <v>0</v>
      </c>
      <c r="AA261" s="19">
        <f t="shared" si="22"/>
        <v>1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ht="25.5" x14ac:dyDescent="0.25">
      <c r="B262" s="18">
        <f t="shared" si="21"/>
        <v>240</v>
      </c>
      <c r="C262" s="25">
        <v>5900000006277</v>
      </c>
      <c r="D262" s="19"/>
      <c r="E262" s="19"/>
      <c r="F262" s="2"/>
      <c r="G262" s="100" t="s">
        <v>668</v>
      </c>
      <c r="H262" s="21">
        <v>2</v>
      </c>
      <c r="I262" s="21" t="s">
        <v>680</v>
      </c>
      <c r="J262" s="46"/>
      <c r="K262" s="46" t="s">
        <v>84</v>
      </c>
      <c r="L262" s="47"/>
      <c r="M262" s="48"/>
      <c r="N262" s="48">
        <v>0</v>
      </c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0"/>
        <v/>
      </c>
      <c r="Z262" s="23">
        <f t="shared" si="20"/>
        <v>0</v>
      </c>
      <c r="AA262" s="19">
        <f t="shared" si="22"/>
        <v>1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ht="25.5" x14ac:dyDescent="0.25">
      <c r="B263" s="18">
        <f t="shared" si="21"/>
        <v>241</v>
      </c>
      <c r="C263" s="25">
        <v>5900000006279</v>
      </c>
      <c r="D263" s="19"/>
      <c r="E263" s="19"/>
      <c r="F263" s="2"/>
      <c r="G263" s="100" t="s">
        <v>669</v>
      </c>
      <c r="H263" s="21">
        <v>2</v>
      </c>
      <c r="I263" s="21" t="s">
        <v>680</v>
      </c>
      <c r="J263" s="46"/>
      <c r="K263" s="46" t="s">
        <v>84</v>
      </c>
      <c r="L263" s="47"/>
      <c r="M263" s="48"/>
      <c r="N263" s="48">
        <v>0</v>
      </c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0"/>
        <v/>
      </c>
      <c r="Z263" s="23">
        <f t="shared" si="20"/>
        <v>0</v>
      </c>
      <c r="AA263" s="19">
        <f t="shared" si="22"/>
        <v>1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ht="25.5" x14ac:dyDescent="0.25">
      <c r="B264" s="18">
        <f t="shared" si="21"/>
        <v>242</v>
      </c>
      <c r="C264" s="25">
        <v>5900000006281</v>
      </c>
      <c r="D264" s="19"/>
      <c r="E264" s="19"/>
      <c r="F264" s="2"/>
      <c r="G264" s="100" t="s">
        <v>670</v>
      </c>
      <c r="H264" s="21">
        <v>2</v>
      </c>
      <c r="I264" s="21" t="s">
        <v>680</v>
      </c>
      <c r="J264" s="46"/>
      <c r="K264" s="46" t="s">
        <v>84</v>
      </c>
      <c r="L264" s="47"/>
      <c r="M264" s="48"/>
      <c r="N264" s="48">
        <v>0</v>
      </c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0"/>
        <v/>
      </c>
      <c r="Z264" s="23">
        <f t="shared" si="20"/>
        <v>0</v>
      </c>
      <c r="AA264" s="19">
        <f t="shared" si="22"/>
        <v>1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ht="25.5" x14ac:dyDescent="0.25">
      <c r="B265" s="18">
        <f t="shared" si="21"/>
        <v>243</v>
      </c>
      <c r="C265" s="25">
        <v>5900000006283</v>
      </c>
      <c r="D265" s="19"/>
      <c r="E265" s="19"/>
      <c r="F265" s="2"/>
      <c r="G265" s="100" t="s">
        <v>671</v>
      </c>
      <c r="H265" s="21">
        <v>1</v>
      </c>
      <c r="I265" s="21" t="s">
        <v>680</v>
      </c>
      <c r="J265" s="46"/>
      <c r="K265" s="46" t="s">
        <v>84</v>
      </c>
      <c r="L265" s="47"/>
      <c r="M265" s="48"/>
      <c r="N265" s="48">
        <v>0</v>
      </c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0"/>
        <v/>
      </c>
      <c r="Z265" s="23">
        <f t="shared" si="20"/>
        <v>0</v>
      </c>
      <c r="AA265" s="19">
        <f t="shared" si="22"/>
        <v>1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ht="25.5" x14ac:dyDescent="0.25">
      <c r="B266" s="18">
        <f t="shared" si="21"/>
        <v>244</v>
      </c>
      <c r="C266" s="25">
        <v>5900000010118</v>
      </c>
      <c r="D266" s="19"/>
      <c r="E266" s="19"/>
      <c r="F266" s="2"/>
      <c r="G266" s="100" t="s">
        <v>672</v>
      </c>
      <c r="H266" s="21">
        <v>7</v>
      </c>
      <c r="I266" s="21" t="s">
        <v>680</v>
      </c>
      <c r="J266" s="46"/>
      <c r="K266" s="46" t="s">
        <v>84</v>
      </c>
      <c r="L266" s="47"/>
      <c r="M266" s="48"/>
      <c r="N266" s="48">
        <v>0</v>
      </c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0"/>
        <v/>
      </c>
      <c r="Z266" s="23">
        <f t="shared" si="20"/>
        <v>0</v>
      </c>
      <c r="AA266" s="19">
        <f t="shared" si="22"/>
        <v>1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 t="str">
        <f t="shared" si="21"/>
        <v/>
      </c>
      <c r="C267" s="25"/>
      <c r="D267" s="19"/>
      <c r="E267" s="19"/>
      <c r="F267" s="2"/>
      <c r="G267" s="10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0"/>
        <v/>
      </c>
      <c r="Z267" s="23" t="str">
        <f t="shared" si="20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 t="str">
        <f t="shared" si="21"/>
        <v/>
      </c>
      <c r="C268" s="25"/>
      <c r="D268" s="19"/>
      <c r="E268" s="19"/>
      <c r="F268" s="20"/>
      <c r="G268" s="10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0"/>
        <v/>
      </c>
      <c r="Z268" s="23" t="str">
        <f t="shared" si="20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 t="str">
        <f t="shared" si="21"/>
        <v/>
      </c>
      <c r="C269" s="25"/>
      <c r="D269" s="19"/>
      <c r="E269" s="19"/>
      <c r="F269" s="2"/>
      <c r="G269" s="10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0"/>
        <v/>
      </c>
      <c r="Z269" s="23" t="str">
        <f t="shared" si="20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 t="str">
        <f t="shared" si="21"/>
        <v/>
      </c>
      <c r="C270" s="25"/>
      <c r="D270" s="19"/>
      <c r="E270" s="19"/>
      <c r="F270" s="20"/>
      <c r="G270" s="10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0"/>
        <v/>
      </c>
      <c r="Z270" s="23" t="str">
        <f t="shared" si="20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 t="str">
        <f t="shared" si="21"/>
        <v/>
      </c>
      <c r="C271" s="25"/>
      <c r="D271" s="19"/>
      <c r="E271" s="19"/>
      <c r="F271" s="2"/>
      <c r="G271" s="10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0"/>
        <v/>
      </c>
      <c r="Z271" s="23" t="str">
        <f t="shared" si="20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 t="str">
        <f t="shared" si="21"/>
        <v/>
      </c>
      <c r="C272" s="25"/>
      <c r="D272" s="19"/>
      <c r="E272" s="19"/>
      <c r="F272" s="20"/>
      <c r="G272" s="10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0"/>
        <v/>
      </c>
      <c r="Z272" s="23" t="str">
        <f t="shared" si="20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 t="str">
        <f t="shared" si="21"/>
        <v/>
      </c>
      <c r="C273" s="25"/>
      <c r="D273" s="19"/>
      <c r="E273" s="19"/>
      <c r="F273" s="2"/>
      <c r="G273" s="10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0"/>
        <v/>
      </c>
      <c r="Z273" s="23" t="str">
        <f t="shared" si="20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 t="str">
        <f t="shared" si="21"/>
        <v/>
      </c>
      <c r="C274" s="25"/>
      <c r="D274" s="19"/>
      <c r="E274" s="19"/>
      <c r="F274" s="20"/>
      <c r="G274" s="10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0"/>
        <v/>
      </c>
      <c r="Z274" s="23" t="str">
        <f t="shared" si="20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 t="str">
        <f t="shared" si="21"/>
        <v/>
      </c>
      <c r="C275" s="25"/>
      <c r="D275" s="19"/>
      <c r="E275" s="19"/>
      <c r="F275" s="2"/>
      <c r="G275" s="10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0"/>
        <v/>
      </c>
      <c r="Z275" s="23" t="str">
        <f t="shared" si="20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 t="str">
        <f t="shared" si="21"/>
        <v/>
      </c>
      <c r="C276" s="25"/>
      <c r="D276" s="19"/>
      <c r="E276" s="19"/>
      <c r="F276" s="20"/>
      <c r="G276" s="10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0"/>
        <v/>
      </c>
      <c r="Z276" s="23" t="str">
        <f t="shared" si="20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 t="str">
        <f t="shared" si="21"/>
        <v/>
      </c>
      <c r="C277" s="25"/>
      <c r="D277" s="19"/>
      <c r="E277" s="19"/>
      <c r="F277" s="2"/>
      <c r="G277" s="10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0"/>
        <v/>
      </c>
      <c r="Z277" s="23" t="str">
        <f t="shared" si="20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 t="str">
        <f t="shared" si="21"/>
        <v/>
      </c>
      <c r="C278" s="25"/>
      <c r="D278" s="19"/>
      <c r="E278" s="19"/>
      <c r="F278" s="20"/>
      <c r="G278" s="10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0"/>
        <v/>
      </c>
      <c r="Z278" s="23" t="str">
        <f t="shared" si="20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 t="str">
        <f t="shared" si="21"/>
        <v/>
      </c>
      <c r="C279" s="25"/>
      <c r="D279" s="19"/>
      <c r="E279" s="19"/>
      <c r="F279" s="2"/>
      <c r="G279" s="10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Z342" si="26">IF(M279&lt;&gt;"",$H279*M279,"")</f>
        <v/>
      </c>
      <c r="Z279" s="23" t="str">
        <f t="shared" si="26"/>
        <v/>
      </c>
      <c r="AA279" s="19">
        <f t="shared" si="22"/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 t="str">
        <f t="shared" ref="B280:B343" si="27">IF(G280="","",B279+1)</f>
        <v/>
      </c>
      <c r="C280" s="25"/>
      <c r="D280" s="19"/>
      <c r="E280" s="19"/>
      <c r="F280" s="20"/>
      <c r="G280" s="10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26"/>
        <v/>
      </c>
      <c r="Z280" s="23" t="str">
        <f t="shared" si="26"/>
        <v/>
      </c>
      <c r="AA280" s="19">
        <f t="shared" ref="AA280:AA343" si="28">IF(OR(M280&lt;&gt;"",N280&lt;&gt;""),1,0)</f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 t="str">
        <f t="shared" si="27"/>
        <v/>
      </c>
      <c r="C281" s="25"/>
      <c r="D281" s="19"/>
      <c r="E281" s="19"/>
      <c r="F281" s="2"/>
      <c r="G281" s="10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26"/>
        <v/>
      </c>
      <c r="Z281" s="23" t="str">
        <f t="shared" si="26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 t="str">
        <f t="shared" si="27"/>
        <v/>
      </c>
      <c r="C282" s="25"/>
      <c r="D282" s="19"/>
      <c r="E282" s="19"/>
      <c r="F282" s="20"/>
      <c r="G282" s="10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26"/>
        <v/>
      </c>
      <c r="Z282" s="23" t="str">
        <f t="shared" si="26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 t="str">
        <f t="shared" si="27"/>
        <v/>
      </c>
      <c r="C283" s="25"/>
      <c r="D283" s="19"/>
      <c r="E283" s="19"/>
      <c r="F283" s="2"/>
      <c r="G283" s="10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26"/>
        <v/>
      </c>
      <c r="Z283" s="23" t="str">
        <f t="shared" si="26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 t="str">
        <f t="shared" si="27"/>
        <v/>
      </c>
      <c r="C284" s="25"/>
      <c r="D284" s="19"/>
      <c r="E284" s="19"/>
      <c r="F284" s="20"/>
      <c r="G284" s="10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26"/>
        <v/>
      </c>
      <c r="Z284" s="23" t="str">
        <f t="shared" si="26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 t="str">
        <f t="shared" si="27"/>
        <v/>
      </c>
      <c r="C285" s="25"/>
      <c r="D285" s="19"/>
      <c r="E285" s="19"/>
      <c r="F285" s="2"/>
      <c r="G285" s="10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26"/>
        <v/>
      </c>
      <c r="Z285" s="23" t="str">
        <f t="shared" si="26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 t="str">
        <f t="shared" si="27"/>
        <v/>
      </c>
      <c r="C286" s="25"/>
      <c r="D286" s="19"/>
      <c r="E286" s="19"/>
      <c r="F286" s="20"/>
      <c r="G286" s="10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26"/>
        <v/>
      </c>
      <c r="Z286" s="23" t="str">
        <f t="shared" si="26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 t="str">
        <f t="shared" si="27"/>
        <v/>
      </c>
      <c r="C287" s="25"/>
      <c r="D287" s="19"/>
      <c r="E287" s="19"/>
      <c r="F287" s="2"/>
      <c r="G287" s="10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26"/>
        <v/>
      </c>
      <c r="Z287" s="23" t="str">
        <f t="shared" si="26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 t="str">
        <f t="shared" si="27"/>
        <v/>
      </c>
      <c r="C288" s="25"/>
      <c r="D288" s="19"/>
      <c r="E288" s="19"/>
      <c r="F288" s="20"/>
      <c r="G288" s="10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26"/>
        <v/>
      </c>
      <c r="Z288" s="23" t="str">
        <f t="shared" si="26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 t="str">
        <f t="shared" si="27"/>
        <v/>
      </c>
      <c r="C289" s="25"/>
      <c r="D289" s="19"/>
      <c r="E289" s="19"/>
      <c r="F289" s="2"/>
      <c r="G289" s="10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26"/>
        <v/>
      </c>
      <c r="Z289" s="23" t="str">
        <f t="shared" si="26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 t="str">
        <f t="shared" si="27"/>
        <v/>
      </c>
      <c r="C290" s="25"/>
      <c r="D290" s="19"/>
      <c r="E290" s="19"/>
      <c r="F290" s="20"/>
      <c r="G290" s="10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26"/>
        <v/>
      </c>
      <c r="Z290" s="23" t="str">
        <f t="shared" si="26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 t="str">
        <f t="shared" si="27"/>
        <v/>
      </c>
      <c r="C291" s="25"/>
      <c r="D291" s="19"/>
      <c r="E291" s="19"/>
      <c r="F291" s="2"/>
      <c r="G291" s="10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26"/>
        <v/>
      </c>
      <c r="Z291" s="23" t="str">
        <f t="shared" si="26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 t="str">
        <f t="shared" si="27"/>
        <v/>
      </c>
      <c r="C292" s="25"/>
      <c r="D292" s="19"/>
      <c r="E292" s="19"/>
      <c r="F292" s="20"/>
      <c r="G292" s="10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26"/>
        <v/>
      </c>
      <c r="Z292" s="23" t="str">
        <f t="shared" si="26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 t="str">
        <f t="shared" si="27"/>
        <v/>
      </c>
      <c r="C293" s="25"/>
      <c r="D293" s="19"/>
      <c r="E293" s="19"/>
      <c r="F293" s="2"/>
      <c r="G293" s="10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26"/>
        <v/>
      </c>
      <c r="Z293" s="23" t="str">
        <f t="shared" si="26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 t="str">
        <f t="shared" si="27"/>
        <v/>
      </c>
      <c r="C294" s="25"/>
      <c r="D294" s="19"/>
      <c r="E294" s="19"/>
      <c r="F294" s="20"/>
      <c r="G294" s="10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26"/>
        <v/>
      </c>
      <c r="Z294" s="23" t="str">
        <f t="shared" si="26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 t="str">
        <f t="shared" si="27"/>
        <v/>
      </c>
      <c r="C295" s="25"/>
      <c r="D295" s="19"/>
      <c r="E295" s="19"/>
      <c r="F295" s="2"/>
      <c r="G295" s="10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26"/>
        <v/>
      </c>
      <c r="Z295" s="23" t="str">
        <f t="shared" si="26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 t="str">
        <f t="shared" si="27"/>
        <v/>
      </c>
      <c r="C296" s="25"/>
      <c r="D296" s="19"/>
      <c r="E296" s="19"/>
      <c r="F296" s="20"/>
      <c r="G296" s="10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26"/>
        <v/>
      </c>
      <c r="Z296" s="23" t="str">
        <f t="shared" si="26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 t="str">
        <f t="shared" si="27"/>
        <v/>
      </c>
      <c r="C297" s="25"/>
      <c r="D297" s="19"/>
      <c r="E297" s="19"/>
      <c r="F297" s="2"/>
      <c r="G297" s="10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26"/>
        <v/>
      </c>
      <c r="Z297" s="23" t="str">
        <f t="shared" si="26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 t="str">
        <f t="shared" si="27"/>
        <v/>
      </c>
      <c r="C298" s="25"/>
      <c r="D298" s="19"/>
      <c r="E298" s="19"/>
      <c r="F298" s="20"/>
      <c r="G298" s="10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26"/>
        <v/>
      </c>
      <c r="Z298" s="23" t="str">
        <f t="shared" si="26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 t="str">
        <f t="shared" si="27"/>
        <v/>
      </c>
      <c r="C299" s="19"/>
      <c r="D299" s="19"/>
      <c r="E299" s="19"/>
      <c r="F299" s="2"/>
      <c r="G299" s="10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26"/>
        <v/>
      </c>
      <c r="Z299" s="23" t="str">
        <f t="shared" si="26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 t="str">
        <f t="shared" si="27"/>
        <v/>
      </c>
      <c r="C300" s="19"/>
      <c r="D300" s="19"/>
      <c r="E300" s="19"/>
      <c r="F300" s="20"/>
      <c r="G300" s="10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26"/>
        <v/>
      </c>
      <c r="Z300" s="23" t="str">
        <f t="shared" si="26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 t="str">
        <f t="shared" si="27"/>
        <v/>
      </c>
      <c r="C301" s="19"/>
      <c r="D301" s="19"/>
      <c r="E301" s="19"/>
      <c r="F301" s="2"/>
      <c r="G301" s="10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26"/>
        <v/>
      </c>
      <c r="Z301" s="23" t="str">
        <f t="shared" si="26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 t="str">
        <f t="shared" si="27"/>
        <v/>
      </c>
      <c r="C302" s="19"/>
      <c r="D302" s="19"/>
      <c r="E302" s="19"/>
      <c r="F302" s="20"/>
      <c r="G302" s="10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26"/>
        <v/>
      </c>
      <c r="Z302" s="23" t="str">
        <f t="shared" si="26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 t="str">
        <f t="shared" si="27"/>
        <v/>
      </c>
      <c r="C303" s="19"/>
      <c r="D303" s="19"/>
      <c r="E303" s="19"/>
      <c r="F303" s="2"/>
      <c r="G303" s="10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26"/>
        <v/>
      </c>
      <c r="Z303" s="23" t="str">
        <f t="shared" si="26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 t="str">
        <f t="shared" si="27"/>
        <v/>
      </c>
      <c r="C304" s="19"/>
      <c r="D304" s="19"/>
      <c r="E304" s="19"/>
      <c r="F304" s="20"/>
      <c r="G304" s="10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26"/>
        <v/>
      </c>
      <c r="Z304" s="23" t="str">
        <f t="shared" si="26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 t="str">
        <f t="shared" si="27"/>
        <v/>
      </c>
      <c r="C305" s="19"/>
      <c r="D305" s="19"/>
      <c r="E305" s="19"/>
      <c r="F305" s="2"/>
      <c r="G305" s="10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26"/>
        <v/>
      </c>
      <c r="Z305" s="23" t="str">
        <f t="shared" si="26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 t="str">
        <f t="shared" si="27"/>
        <v/>
      </c>
      <c r="C306" s="19"/>
      <c r="D306" s="19"/>
      <c r="E306" s="19"/>
      <c r="F306" s="20"/>
      <c r="G306" s="10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26"/>
        <v/>
      </c>
      <c r="Z306" s="23" t="str">
        <f t="shared" si="26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 t="str">
        <f t="shared" si="27"/>
        <v/>
      </c>
      <c r="C307" s="19"/>
      <c r="D307" s="19"/>
      <c r="E307" s="19"/>
      <c r="F307" s="2"/>
      <c r="G307" s="10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26"/>
        <v/>
      </c>
      <c r="Z307" s="23" t="str">
        <f t="shared" si="26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 t="str">
        <f t="shared" si="27"/>
        <v/>
      </c>
      <c r="C308" s="19"/>
      <c r="D308" s="19"/>
      <c r="E308" s="19"/>
      <c r="F308" s="20"/>
      <c r="G308" s="10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26"/>
        <v/>
      </c>
      <c r="Z308" s="23" t="str">
        <f t="shared" si="26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 t="str">
        <f t="shared" si="27"/>
        <v/>
      </c>
      <c r="C309" s="19"/>
      <c r="D309" s="19"/>
      <c r="E309" s="19"/>
      <c r="F309" s="2"/>
      <c r="G309" s="10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26"/>
        <v/>
      </c>
      <c r="Z309" s="23" t="str">
        <f t="shared" si="26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 t="str">
        <f t="shared" si="27"/>
        <v/>
      </c>
      <c r="C310" s="19"/>
      <c r="D310" s="19"/>
      <c r="E310" s="19"/>
      <c r="F310" s="20"/>
      <c r="G310" s="10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26"/>
        <v/>
      </c>
      <c r="Z310" s="23" t="str">
        <f t="shared" si="26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 t="str">
        <f t="shared" si="27"/>
        <v/>
      </c>
      <c r="C311" s="19"/>
      <c r="D311" s="19"/>
      <c r="E311" s="19"/>
      <c r="F311" s="2"/>
      <c r="G311" s="10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26"/>
        <v/>
      </c>
      <c r="Z311" s="23" t="str">
        <f t="shared" si="26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 t="str">
        <f t="shared" si="27"/>
        <v/>
      </c>
      <c r="C312" s="19"/>
      <c r="D312" s="19"/>
      <c r="E312" s="19"/>
      <c r="F312" s="20"/>
      <c r="G312" s="10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26"/>
        <v/>
      </c>
      <c r="Z312" s="23" t="str">
        <f t="shared" si="26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 t="str">
        <f t="shared" si="27"/>
        <v/>
      </c>
      <c r="C313" s="19"/>
      <c r="D313" s="19"/>
      <c r="E313" s="19"/>
      <c r="F313" s="2"/>
      <c r="G313" s="10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26"/>
        <v/>
      </c>
      <c r="Z313" s="23" t="str">
        <f t="shared" si="26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 t="str">
        <f t="shared" si="27"/>
        <v/>
      </c>
      <c r="C314" s="19"/>
      <c r="D314" s="19"/>
      <c r="E314" s="19"/>
      <c r="F314" s="20"/>
      <c r="G314" s="10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26"/>
        <v/>
      </c>
      <c r="Z314" s="23" t="str">
        <f t="shared" si="26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 t="str">
        <f t="shared" si="27"/>
        <v/>
      </c>
      <c r="C315" s="19"/>
      <c r="D315" s="19"/>
      <c r="E315" s="19"/>
      <c r="F315" s="2"/>
      <c r="G315" s="10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26"/>
        <v/>
      </c>
      <c r="Z315" s="23" t="str">
        <f t="shared" si="26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 t="str">
        <f t="shared" si="27"/>
        <v/>
      </c>
      <c r="C316" s="19"/>
      <c r="D316" s="19"/>
      <c r="E316" s="19"/>
      <c r="F316" s="20"/>
      <c r="G316" s="10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26"/>
        <v/>
      </c>
      <c r="Z316" s="23" t="str">
        <f t="shared" si="26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 t="str">
        <f t="shared" si="27"/>
        <v/>
      </c>
      <c r="C317" s="19"/>
      <c r="D317" s="19"/>
      <c r="E317" s="19"/>
      <c r="F317" s="2"/>
      <c r="G317" s="10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26"/>
        <v/>
      </c>
      <c r="Z317" s="23" t="str">
        <f t="shared" si="26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 t="str">
        <f t="shared" si="27"/>
        <v/>
      </c>
      <c r="C318" s="19"/>
      <c r="D318" s="19"/>
      <c r="E318" s="19"/>
      <c r="F318" s="20"/>
      <c r="G318" s="10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26"/>
        <v/>
      </c>
      <c r="Z318" s="23" t="str">
        <f t="shared" si="26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 t="str">
        <f t="shared" si="27"/>
        <v/>
      </c>
      <c r="C319" s="19"/>
      <c r="D319" s="19"/>
      <c r="E319" s="19"/>
      <c r="F319" s="2"/>
      <c r="G319" s="10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26"/>
        <v/>
      </c>
      <c r="Z319" s="23" t="str">
        <f t="shared" si="26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 t="str">
        <f t="shared" si="27"/>
        <v/>
      </c>
      <c r="C320" s="19"/>
      <c r="D320" s="19"/>
      <c r="E320" s="19"/>
      <c r="F320" s="20"/>
      <c r="G320" s="10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26"/>
        <v/>
      </c>
      <c r="Z320" s="23" t="str">
        <f t="shared" si="26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 t="str">
        <f t="shared" si="27"/>
        <v/>
      </c>
      <c r="C321" s="19"/>
      <c r="D321" s="19"/>
      <c r="E321" s="19"/>
      <c r="F321" s="2"/>
      <c r="G321" s="10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26"/>
        <v/>
      </c>
      <c r="Z321" s="23" t="str">
        <f t="shared" si="26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 t="str">
        <f t="shared" si="27"/>
        <v/>
      </c>
      <c r="C322" s="19"/>
      <c r="D322" s="19"/>
      <c r="E322" s="19"/>
      <c r="F322" s="20"/>
      <c r="G322" s="10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26"/>
        <v/>
      </c>
      <c r="Z322" s="23" t="str">
        <f t="shared" si="26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 t="str">
        <f t="shared" si="27"/>
        <v/>
      </c>
      <c r="C323" s="19"/>
      <c r="D323" s="19"/>
      <c r="E323" s="19"/>
      <c r="F323" s="2"/>
      <c r="G323" s="10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26"/>
        <v/>
      </c>
      <c r="Z323" s="23" t="str">
        <f t="shared" si="26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 t="str">
        <f t="shared" si="27"/>
        <v/>
      </c>
      <c r="C324" s="19"/>
      <c r="D324" s="19"/>
      <c r="E324" s="19"/>
      <c r="F324" s="20"/>
      <c r="G324" s="10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26"/>
        <v/>
      </c>
      <c r="Z324" s="23" t="str">
        <f t="shared" si="26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 t="str">
        <f t="shared" si="27"/>
        <v/>
      </c>
      <c r="C325" s="19"/>
      <c r="D325" s="19"/>
      <c r="E325" s="19"/>
      <c r="F325" s="2"/>
      <c r="G325" s="10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26"/>
        <v/>
      </c>
      <c r="Z325" s="23" t="str">
        <f t="shared" si="26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 t="str">
        <f t="shared" si="27"/>
        <v/>
      </c>
      <c r="C326" s="19"/>
      <c r="D326" s="19"/>
      <c r="E326" s="19"/>
      <c r="F326" s="20"/>
      <c r="G326" s="10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26"/>
        <v/>
      </c>
      <c r="Z326" s="23" t="str">
        <f t="shared" si="26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 t="str">
        <f t="shared" si="27"/>
        <v/>
      </c>
      <c r="C327" s="19"/>
      <c r="D327" s="19"/>
      <c r="E327" s="19"/>
      <c r="F327" s="2"/>
      <c r="G327" s="10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26"/>
        <v/>
      </c>
      <c r="Z327" s="23" t="str">
        <f t="shared" si="26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 t="str">
        <f t="shared" si="27"/>
        <v/>
      </c>
      <c r="C328" s="19"/>
      <c r="D328" s="19"/>
      <c r="E328" s="19"/>
      <c r="F328" s="20"/>
      <c r="G328" s="10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26"/>
        <v/>
      </c>
      <c r="Z328" s="23" t="str">
        <f t="shared" si="26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 t="str">
        <f t="shared" si="27"/>
        <v/>
      </c>
      <c r="C329" s="19"/>
      <c r="D329" s="19"/>
      <c r="E329" s="19"/>
      <c r="F329" s="2"/>
      <c r="G329" s="10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26"/>
        <v/>
      </c>
      <c r="Z329" s="23" t="str">
        <f t="shared" si="26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 t="str">
        <f t="shared" si="27"/>
        <v/>
      </c>
      <c r="C330" s="19"/>
      <c r="D330" s="19"/>
      <c r="E330" s="19"/>
      <c r="F330" s="20"/>
      <c r="G330" s="10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26"/>
        <v/>
      </c>
      <c r="Z330" s="23" t="str">
        <f t="shared" si="26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 t="str">
        <f t="shared" si="27"/>
        <v/>
      </c>
      <c r="C331" s="19"/>
      <c r="D331" s="19"/>
      <c r="E331" s="19"/>
      <c r="F331" s="2"/>
      <c r="G331" s="10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26"/>
        <v/>
      </c>
      <c r="Z331" s="23" t="str">
        <f t="shared" si="26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 t="str">
        <f t="shared" si="27"/>
        <v/>
      </c>
      <c r="C332" s="19"/>
      <c r="D332" s="19"/>
      <c r="E332" s="19"/>
      <c r="F332" s="20"/>
      <c r="G332" s="10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26"/>
        <v/>
      </c>
      <c r="Z332" s="23" t="str">
        <f t="shared" si="26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 t="str">
        <f t="shared" si="27"/>
        <v/>
      </c>
      <c r="C333" s="19"/>
      <c r="D333" s="19"/>
      <c r="E333" s="19"/>
      <c r="F333" s="2"/>
      <c r="G333" s="10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26"/>
        <v/>
      </c>
      <c r="Z333" s="23" t="str">
        <f t="shared" si="26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 t="str">
        <f t="shared" si="27"/>
        <v/>
      </c>
      <c r="C334" s="19"/>
      <c r="D334" s="19"/>
      <c r="E334" s="19"/>
      <c r="F334" s="20"/>
      <c r="G334" s="10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26"/>
        <v/>
      </c>
      <c r="Z334" s="23" t="str">
        <f t="shared" si="26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 t="str">
        <f t="shared" si="27"/>
        <v/>
      </c>
      <c r="C335" s="19"/>
      <c r="D335" s="19"/>
      <c r="E335" s="19"/>
      <c r="F335" s="2"/>
      <c r="G335" s="10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26"/>
        <v/>
      </c>
      <c r="Z335" s="23" t="str">
        <f t="shared" si="26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 t="str">
        <f t="shared" si="27"/>
        <v/>
      </c>
      <c r="C336" s="19"/>
      <c r="D336" s="19"/>
      <c r="E336" s="19"/>
      <c r="F336" s="20"/>
      <c r="G336" s="10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26"/>
        <v/>
      </c>
      <c r="Z336" s="23" t="str">
        <f t="shared" si="26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 t="str">
        <f t="shared" si="27"/>
        <v/>
      </c>
      <c r="C337" s="19"/>
      <c r="D337" s="19"/>
      <c r="E337" s="19"/>
      <c r="F337" s="2"/>
      <c r="G337" s="10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26"/>
        <v/>
      </c>
      <c r="Z337" s="23" t="str">
        <f t="shared" si="26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 t="str">
        <f t="shared" si="27"/>
        <v/>
      </c>
      <c r="C338" s="19"/>
      <c r="D338" s="19"/>
      <c r="E338" s="19"/>
      <c r="F338" s="20"/>
      <c r="G338" s="10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26"/>
        <v/>
      </c>
      <c r="Z338" s="23" t="str">
        <f t="shared" si="26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 t="str">
        <f t="shared" si="27"/>
        <v/>
      </c>
      <c r="C339" s="19"/>
      <c r="D339" s="19"/>
      <c r="E339" s="19"/>
      <c r="F339" s="2"/>
      <c r="G339" s="10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26"/>
        <v/>
      </c>
      <c r="Z339" s="23" t="str">
        <f t="shared" si="26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 t="str">
        <f t="shared" si="27"/>
        <v/>
      </c>
      <c r="C340" s="19"/>
      <c r="D340" s="19"/>
      <c r="E340" s="19"/>
      <c r="F340" s="20"/>
      <c r="G340" s="10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26"/>
        <v/>
      </c>
      <c r="Z340" s="23" t="str">
        <f t="shared" si="26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 t="str">
        <f t="shared" si="27"/>
        <v/>
      </c>
      <c r="C341" s="19"/>
      <c r="D341" s="19"/>
      <c r="E341" s="19"/>
      <c r="F341" s="2"/>
      <c r="G341" s="10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26"/>
        <v/>
      </c>
      <c r="Z341" s="23" t="str">
        <f t="shared" si="26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 t="str">
        <f t="shared" si="27"/>
        <v/>
      </c>
      <c r="C342" s="19"/>
      <c r="D342" s="19"/>
      <c r="E342" s="19"/>
      <c r="F342" s="20"/>
      <c r="G342" s="10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26"/>
        <v/>
      </c>
      <c r="Z342" s="23" t="str">
        <f t="shared" si="26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 t="str">
        <f t="shared" si="27"/>
        <v/>
      </c>
      <c r="C343" s="19"/>
      <c r="D343" s="19"/>
      <c r="E343" s="19"/>
      <c r="F343" s="2"/>
      <c r="G343" s="10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Z406" si="32">IF(M343&lt;&gt;"",$H343*M343,"")</f>
        <v/>
      </c>
      <c r="Z343" s="23" t="str">
        <f t="shared" si="32"/>
        <v/>
      </c>
      <c r="AA343" s="19">
        <f t="shared" si="28"/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 t="str">
        <f t="shared" ref="B344:B407" si="33">IF(G344="","",B343+1)</f>
        <v/>
      </c>
      <c r="C344" s="19"/>
      <c r="D344" s="19"/>
      <c r="E344" s="19"/>
      <c r="F344" s="20"/>
      <c r="G344" s="10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2"/>
        <v/>
      </c>
      <c r="Z344" s="23" t="str">
        <f t="shared" si="32"/>
        <v/>
      </c>
      <c r="AA344" s="19">
        <f t="shared" ref="AA344:AA407" si="34">IF(OR(M344&lt;&gt;"",N344&lt;&gt;""),1,0)</f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 t="str">
        <f t="shared" si="33"/>
        <v/>
      </c>
      <c r="C345" s="19"/>
      <c r="D345" s="19"/>
      <c r="E345" s="19"/>
      <c r="F345" s="2"/>
      <c r="G345" s="10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2"/>
        <v/>
      </c>
      <c r="Z345" s="23" t="str">
        <f t="shared" si="32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 t="str">
        <f t="shared" si="33"/>
        <v/>
      </c>
      <c r="C346" s="19"/>
      <c r="D346" s="19"/>
      <c r="E346" s="19"/>
      <c r="F346" s="20"/>
      <c r="G346" s="10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2"/>
        <v/>
      </c>
      <c r="Z346" s="23" t="str">
        <f t="shared" si="32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 t="str">
        <f t="shared" si="33"/>
        <v/>
      </c>
      <c r="C347" s="19"/>
      <c r="D347" s="19"/>
      <c r="E347" s="19"/>
      <c r="F347" s="2"/>
      <c r="G347" s="10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2"/>
        <v/>
      </c>
      <c r="Z347" s="23" t="str">
        <f t="shared" si="32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 t="str">
        <f t="shared" si="33"/>
        <v/>
      </c>
      <c r="C348" s="19"/>
      <c r="D348" s="19"/>
      <c r="E348" s="19"/>
      <c r="F348" s="20"/>
      <c r="G348" s="10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2"/>
        <v/>
      </c>
      <c r="Z348" s="23" t="str">
        <f t="shared" si="32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 t="str">
        <f t="shared" si="33"/>
        <v/>
      </c>
      <c r="C349" s="19"/>
      <c r="D349" s="19"/>
      <c r="E349" s="19"/>
      <c r="F349" s="2"/>
      <c r="G349" s="10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2"/>
        <v/>
      </c>
      <c r="Z349" s="23" t="str">
        <f t="shared" si="32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 t="str">
        <f t="shared" si="33"/>
        <v/>
      </c>
      <c r="C350" s="19"/>
      <c r="D350" s="19"/>
      <c r="E350" s="19"/>
      <c r="F350" s="20"/>
      <c r="G350" s="10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2"/>
        <v/>
      </c>
      <c r="Z350" s="23" t="str">
        <f t="shared" si="32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 t="str">
        <f t="shared" si="33"/>
        <v/>
      </c>
      <c r="C351" s="19"/>
      <c r="D351" s="19"/>
      <c r="E351" s="19"/>
      <c r="F351" s="2"/>
      <c r="G351" s="10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2"/>
        <v/>
      </c>
      <c r="Z351" s="23" t="str">
        <f t="shared" si="32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 t="str">
        <f t="shared" si="33"/>
        <v/>
      </c>
      <c r="C352" s="19"/>
      <c r="D352" s="19"/>
      <c r="E352" s="19"/>
      <c r="F352" s="20"/>
      <c r="G352" s="10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2"/>
        <v/>
      </c>
      <c r="Z352" s="23" t="str">
        <f t="shared" si="32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 t="str">
        <f t="shared" si="33"/>
        <v/>
      </c>
      <c r="C353" s="19"/>
      <c r="D353" s="19"/>
      <c r="E353" s="19"/>
      <c r="F353" s="2"/>
      <c r="G353" s="10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2"/>
        <v/>
      </c>
      <c r="Z353" s="23" t="str">
        <f t="shared" si="32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 t="str">
        <f t="shared" si="33"/>
        <v/>
      </c>
      <c r="C354" s="19"/>
      <c r="D354" s="19"/>
      <c r="E354" s="19"/>
      <c r="F354" s="20"/>
      <c r="G354" s="10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2"/>
        <v/>
      </c>
      <c r="Z354" s="23" t="str">
        <f t="shared" si="32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 t="str">
        <f t="shared" si="33"/>
        <v/>
      </c>
      <c r="C355" s="19"/>
      <c r="D355" s="19"/>
      <c r="E355" s="19"/>
      <c r="F355" s="2"/>
      <c r="G355" s="10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2"/>
        <v/>
      </c>
      <c r="Z355" s="23" t="str">
        <f t="shared" si="32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 t="str">
        <f t="shared" si="33"/>
        <v/>
      </c>
      <c r="C356" s="19"/>
      <c r="D356" s="19"/>
      <c r="E356" s="19"/>
      <c r="F356" s="20"/>
      <c r="G356" s="10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2"/>
        <v/>
      </c>
      <c r="Z356" s="23" t="str">
        <f t="shared" si="32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 t="str">
        <f t="shared" si="33"/>
        <v/>
      </c>
      <c r="C357" s="19"/>
      <c r="D357" s="19"/>
      <c r="E357" s="19"/>
      <c r="F357" s="2"/>
      <c r="G357" s="10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2"/>
        <v/>
      </c>
      <c r="Z357" s="23" t="str">
        <f t="shared" si="32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 t="str">
        <f t="shared" si="33"/>
        <v/>
      </c>
      <c r="C358" s="19"/>
      <c r="D358" s="19"/>
      <c r="E358" s="19"/>
      <c r="F358" s="20"/>
      <c r="G358" s="10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2"/>
        <v/>
      </c>
      <c r="Z358" s="23" t="str">
        <f t="shared" si="32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 t="str">
        <f t="shared" si="33"/>
        <v/>
      </c>
      <c r="C359" s="19"/>
      <c r="D359" s="19"/>
      <c r="E359" s="19"/>
      <c r="F359" s="2"/>
      <c r="G359" s="10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2"/>
        <v/>
      </c>
      <c r="Z359" s="23" t="str">
        <f t="shared" si="32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 t="str">
        <f t="shared" si="33"/>
        <v/>
      </c>
      <c r="C360" s="19"/>
      <c r="D360" s="19"/>
      <c r="E360" s="19"/>
      <c r="F360" s="20"/>
      <c r="G360" s="10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2"/>
        <v/>
      </c>
      <c r="Z360" s="23" t="str">
        <f t="shared" si="32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 t="str">
        <f t="shared" si="33"/>
        <v/>
      </c>
      <c r="C361" s="19"/>
      <c r="D361" s="19"/>
      <c r="E361" s="19"/>
      <c r="F361" s="2"/>
      <c r="G361" s="10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2"/>
        <v/>
      </c>
      <c r="Z361" s="23" t="str">
        <f t="shared" si="32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 t="str">
        <f t="shared" si="33"/>
        <v/>
      </c>
      <c r="C362" s="19"/>
      <c r="D362" s="19"/>
      <c r="E362" s="19"/>
      <c r="F362" s="20"/>
      <c r="G362" s="10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2"/>
        <v/>
      </c>
      <c r="Z362" s="23" t="str">
        <f t="shared" si="32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 t="str">
        <f t="shared" si="33"/>
        <v/>
      </c>
      <c r="C363" s="19"/>
      <c r="D363" s="19"/>
      <c r="E363" s="19"/>
      <c r="F363" s="2"/>
      <c r="G363" s="10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2"/>
        <v/>
      </c>
      <c r="Z363" s="23" t="str">
        <f t="shared" si="32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 t="str">
        <f t="shared" si="33"/>
        <v/>
      </c>
      <c r="C364" s="19"/>
      <c r="D364" s="19"/>
      <c r="E364" s="19"/>
      <c r="F364" s="20"/>
      <c r="G364" s="10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2"/>
        <v/>
      </c>
      <c r="Z364" s="23" t="str">
        <f t="shared" si="32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 t="str">
        <f t="shared" si="33"/>
        <v/>
      </c>
      <c r="C365" s="19"/>
      <c r="D365" s="19"/>
      <c r="E365" s="19"/>
      <c r="F365" s="2"/>
      <c r="G365" s="10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2"/>
        <v/>
      </c>
      <c r="Z365" s="23" t="str">
        <f t="shared" si="32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 t="str">
        <f t="shared" si="33"/>
        <v/>
      </c>
      <c r="C366" s="19"/>
      <c r="D366" s="19"/>
      <c r="E366" s="19"/>
      <c r="F366" s="20"/>
      <c r="G366" s="10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2"/>
        <v/>
      </c>
      <c r="Z366" s="23" t="str">
        <f t="shared" si="32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 t="str">
        <f t="shared" si="33"/>
        <v/>
      </c>
      <c r="C367" s="19"/>
      <c r="D367" s="19"/>
      <c r="E367" s="19"/>
      <c r="F367" s="2"/>
      <c r="G367" s="10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2"/>
        <v/>
      </c>
      <c r="Z367" s="23" t="str">
        <f t="shared" si="32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 t="str">
        <f t="shared" si="33"/>
        <v/>
      </c>
      <c r="C368" s="19"/>
      <c r="D368" s="19"/>
      <c r="E368" s="19"/>
      <c r="F368" s="20"/>
      <c r="G368" s="10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2"/>
        <v/>
      </c>
      <c r="Z368" s="23" t="str">
        <f t="shared" si="32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 t="str">
        <f t="shared" si="33"/>
        <v/>
      </c>
      <c r="C369" s="19"/>
      <c r="D369" s="19"/>
      <c r="E369" s="19"/>
      <c r="F369" s="2"/>
      <c r="G369" s="10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2"/>
        <v/>
      </c>
      <c r="Z369" s="23" t="str">
        <f t="shared" si="32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 t="str">
        <f t="shared" si="33"/>
        <v/>
      </c>
      <c r="C370" s="19"/>
      <c r="D370" s="19"/>
      <c r="E370" s="19"/>
      <c r="F370" s="20"/>
      <c r="G370" s="10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2"/>
        <v/>
      </c>
      <c r="Z370" s="23" t="str">
        <f t="shared" si="32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 t="str">
        <f t="shared" si="33"/>
        <v/>
      </c>
      <c r="C371" s="19"/>
      <c r="D371" s="19"/>
      <c r="E371" s="19"/>
      <c r="F371" s="2"/>
      <c r="G371" s="10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2"/>
        <v/>
      </c>
      <c r="Z371" s="23" t="str">
        <f t="shared" si="32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 t="str">
        <f t="shared" si="33"/>
        <v/>
      </c>
      <c r="C372" s="19"/>
      <c r="D372" s="19"/>
      <c r="E372" s="19"/>
      <c r="F372" s="20"/>
      <c r="G372" s="10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2"/>
        <v/>
      </c>
      <c r="Z372" s="23" t="str">
        <f t="shared" si="32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 t="str">
        <f t="shared" si="33"/>
        <v/>
      </c>
      <c r="C373" s="19"/>
      <c r="D373" s="19"/>
      <c r="E373" s="19"/>
      <c r="F373" s="2"/>
      <c r="G373" s="10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2"/>
        <v/>
      </c>
      <c r="Z373" s="23" t="str">
        <f t="shared" si="32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 t="str">
        <f t="shared" si="33"/>
        <v/>
      </c>
      <c r="C374" s="19"/>
      <c r="D374" s="19"/>
      <c r="E374" s="19"/>
      <c r="F374" s="20"/>
      <c r="G374" s="10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2"/>
        <v/>
      </c>
      <c r="Z374" s="23" t="str">
        <f t="shared" si="32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 t="str">
        <f t="shared" si="33"/>
        <v/>
      </c>
      <c r="C375" s="19"/>
      <c r="D375" s="19"/>
      <c r="E375" s="19"/>
      <c r="F375" s="2"/>
      <c r="G375" s="10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2"/>
        <v/>
      </c>
      <c r="Z375" s="23" t="str">
        <f t="shared" si="32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 t="str">
        <f t="shared" si="33"/>
        <v/>
      </c>
      <c r="C376" s="19"/>
      <c r="D376" s="19"/>
      <c r="E376" s="19"/>
      <c r="F376" s="20"/>
      <c r="G376" s="10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2"/>
        <v/>
      </c>
      <c r="Z376" s="23" t="str">
        <f t="shared" si="32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 t="str">
        <f t="shared" si="33"/>
        <v/>
      </c>
      <c r="C377" s="19"/>
      <c r="D377" s="19"/>
      <c r="E377" s="19"/>
      <c r="F377" s="2"/>
      <c r="G377" s="10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2"/>
        <v/>
      </c>
      <c r="Z377" s="23" t="str">
        <f t="shared" si="32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 t="str">
        <f t="shared" si="33"/>
        <v/>
      </c>
      <c r="C378" s="19"/>
      <c r="D378" s="19"/>
      <c r="E378" s="19"/>
      <c r="F378" s="20"/>
      <c r="G378" s="10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2"/>
        <v/>
      </c>
      <c r="Z378" s="23" t="str">
        <f t="shared" si="32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 t="str">
        <f t="shared" si="33"/>
        <v/>
      </c>
      <c r="C379" s="19"/>
      <c r="D379" s="19"/>
      <c r="E379" s="19"/>
      <c r="F379" s="2"/>
      <c r="G379" s="10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2"/>
        <v/>
      </c>
      <c r="Z379" s="23" t="str">
        <f t="shared" si="32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 t="str">
        <f t="shared" si="33"/>
        <v/>
      </c>
      <c r="C380" s="19"/>
      <c r="D380" s="19"/>
      <c r="E380" s="19"/>
      <c r="F380" s="20"/>
      <c r="G380" s="10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2"/>
        <v/>
      </c>
      <c r="Z380" s="23" t="str">
        <f t="shared" si="32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 t="str">
        <f t="shared" si="33"/>
        <v/>
      </c>
      <c r="C381" s="19"/>
      <c r="D381" s="19"/>
      <c r="E381" s="19"/>
      <c r="F381" s="2"/>
      <c r="G381" s="10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2"/>
        <v/>
      </c>
      <c r="Z381" s="23" t="str">
        <f t="shared" si="32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 t="str">
        <f t="shared" si="33"/>
        <v/>
      </c>
      <c r="C382" s="19"/>
      <c r="D382" s="19"/>
      <c r="E382" s="19"/>
      <c r="F382" s="20"/>
      <c r="G382" s="10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2"/>
        <v/>
      </c>
      <c r="Z382" s="23" t="str">
        <f t="shared" si="32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 t="str">
        <f t="shared" si="33"/>
        <v/>
      </c>
      <c r="C383" s="19"/>
      <c r="D383" s="19"/>
      <c r="E383" s="19"/>
      <c r="F383" s="2"/>
      <c r="G383" s="10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2"/>
        <v/>
      </c>
      <c r="Z383" s="23" t="str">
        <f t="shared" si="32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 t="str">
        <f t="shared" si="33"/>
        <v/>
      </c>
      <c r="C384" s="19"/>
      <c r="D384" s="19"/>
      <c r="E384" s="19"/>
      <c r="F384" s="20"/>
      <c r="G384" s="10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2"/>
        <v/>
      </c>
      <c r="Z384" s="23" t="str">
        <f t="shared" si="32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 t="str">
        <f t="shared" si="33"/>
        <v/>
      </c>
      <c r="C385" s="19"/>
      <c r="D385" s="19"/>
      <c r="E385" s="19"/>
      <c r="F385" s="2"/>
      <c r="G385" s="10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2"/>
        <v/>
      </c>
      <c r="Z385" s="23" t="str">
        <f t="shared" si="32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 t="str">
        <f t="shared" si="33"/>
        <v/>
      </c>
      <c r="C386" s="19"/>
      <c r="D386" s="19"/>
      <c r="E386" s="19"/>
      <c r="F386" s="20"/>
      <c r="G386" s="10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2"/>
        <v/>
      </c>
      <c r="Z386" s="23" t="str">
        <f t="shared" si="32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 t="str">
        <f t="shared" si="33"/>
        <v/>
      </c>
      <c r="C387" s="19"/>
      <c r="D387" s="19"/>
      <c r="E387" s="19"/>
      <c r="F387" s="2"/>
      <c r="G387" s="10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2"/>
        <v/>
      </c>
      <c r="Z387" s="23" t="str">
        <f t="shared" si="32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 t="str">
        <f t="shared" si="33"/>
        <v/>
      </c>
      <c r="C388" s="19"/>
      <c r="D388" s="19"/>
      <c r="E388" s="19"/>
      <c r="F388" s="20"/>
      <c r="G388" s="10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2"/>
        <v/>
      </c>
      <c r="Z388" s="23" t="str">
        <f t="shared" si="32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 t="str">
        <f t="shared" si="33"/>
        <v/>
      </c>
      <c r="C389" s="19"/>
      <c r="D389" s="19"/>
      <c r="E389" s="19"/>
      <c r="F389" s="2"/>
      <c r="G389" s="10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2"/>
        <v/>
      </c>
      <c r="Z389" s="23" t="str">
        <f t="shared" si="32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 t="str">
        <f t="shared" si="33"/>
        <v/>
      </c>
      <c r="C390" s="19"/>
      <c r="D390" s="19"/>
      <c r="E390" s="19"/>
      <c r="F390" s="20"/>
      <c r="G390" s="10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2"/>
        <v/>
      </c>
      <c r="Z390" s="23" t="str">
        <f t="shared" si="32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 t="str">
        <f t="shared" si="33"/>
        <v/>
      </c>
      <c r="C391" s="19"/>
      <c r="D391" s="19"/>
      <c r="E391" s="19"/>
      <c r="F391" s="2"/>
      <c r="G391" s="10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2"/>
        <v/>
      </c>
      <c r="Z391" s="23" t="str">
        <f t="shared" si="32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 t="str">
        <f t="shared" si="33"/>
        <v/>
      </c>
      <c r="C392" s="19"/>
      <c r="D392" s="19"/>
      <c r="E392" s="19"/>
      <c r="F392" s="20"/>
      <c r="G392" s="10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2"/>
        <v/>
      </c>
      <c r="Z392" s="23" t="str">
        <f t="shared" si="32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 t="str">
        <f t="shared" si="33"/>
        <v/>
      </c>
      <c r="C393" s="19"/>
      <c r="D393" s="19"/>
      <c r="E393" s="19"/>
      <c r="F393" s="2"/>
      <c r="G393" s="10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2"/>
        <v/>
      </c>
      <c r="Z393" s="23" t="str">
        <f t="shared" si="32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 t="str">
        <f t="shared" si="33"/>
        <v/>
      </c>
      <c r="C394" s="19"/>
      <c r="D394" s="19"/>
      <c r="E394" s="19"/>
      <c r="F394" s="20"/>
      <c r="G394" s="10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2"/>
        <v/>
      </c>
      <c r="Z394" s="23" t="str">
        <f t="shared" si="32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 t="str">
        <f t="shared" si="33"/>
        <v/>
      </c>
      <c r="C395" s="19"/>
      <c r="D395" s="19"/>
      <c r="E395" s="19"/>
      <c r="F395" s="2"/>
      <c r="G395" s="10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2"/>
        <v/>
      </c>
      <c r="Z395" s="23" t="str">
        <f t="shared" si="32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 t="str">
        <f t="shared" si="33"/>
        <v/>
      </c>
      <c r="C396" s="19"/>
      <c r="D396" s="19"/>
      <c r="E396" s="19"/>
      <c r="F396" s="20"/>
      <c r="G396" s="10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2"/>
        <v/>
      </c>
      <c r="Z396" s="23" t="str">
        <f t="shared" si="32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 t="str">
        <f t="shared" si="33"/>
        <v/>
      </c>
      <c r="C397" s="19"/>
      <c r="D397" s="19"/>
      <c r="E397" s="19"/>
      <c r="F397" s="2"/>
      <c r="G397" s="10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2"/>
        <v/>
      </c>
      <c r="Z397" s="23" t="str">
        <f t="shared" si="32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 t="str">
        <f t="shared" si="33"/>
        <v/>
      </c>
      <c r="C398" s="19"/>
      <c r="D398" s="19"/>
      <c r="E398" s="19"/>
      <c r="F398" s="20"/>
      <c r="G398" s="10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2"/>
        <v/>
      </c>
      <c r="Z398" s="23" t="str">
        <f t="shared" si="32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 t="str">
        <f t="shared" si="33"/>
        <v/>
      </c>
      <c r="C399" s="19"/>
      <c r="D399" s="19"/>
      <c r="E399" s="19"/>
      <c r="F399" s="2"/>
      <c r="G399" s="10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2"/>
        <v/>
      </c>
      <c r="Z399" s="23" t="str">
        <f t="shared" si="32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 t="str">
        <f t="shared" si="33"/>
        <v/>
      </c>
      <c r="C400" s="19"/>
      <c r="D400" s="19"/>
      <c r="E400" s="19"/>
      <c r="F400" s="20"/>
      <c r="G400" s="10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2"/>
        <v/>
      </c>
      <c r="Z400" s="23" t="str">
        <f t="shared" si="32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 t="str">
        <f t="shared" si="33"/>
        <v/>
      </c>
      <c r="C401" s="19"/>
      <c r="D401" s="19"/>
      <c r="E401" s="19"/>
      <c r="F401" s="2"/>
      <c r="G401" s="10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2"/>
        <v/>
      </c>
      <c r="Z401" s="23" t="str">
        <f t="shared" si="32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 t="str">
        <f t="shared" si="33"/>
        <v/>
      </c>
      <c r="C402" s="19"/>
      <c r="D402" s="19"/>
      <c r="E402" s="19"/>
      <c r="F402" s="20"/>
      <c r="G402" s="10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2"/>
        <v/>
      </c>
      <c r="Z402" s="23" t="str">
        <f t="shared" si="32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 t="str">
        <f t="shared" si="33"/>
        <v/>
      </c>
      <c r="C403" s="19"/>
      <c r="D403" s="19"/>
      <c r="E403" s="19"/>
      <c r="F403" s="2"/>
      <c r="G403" s="10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2"/>
        <v/>
      </c>
      <c r="Z403" s="23" t="str">
        <f t="shared" si="32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 t="str">
        <f t="shared" si="33"/>
        <v/>
      </c>
      <c r="C404" s="19"/>
      <c r="D404" s="19"/>
      <c r="E404" s="19"/>
      <c r="F404" s="20"/>
      <c r="G404" s="10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2"/>
        <v/>
      </c>
      <c r="Z404" s="23" t="str">
        <f t="shared" si="32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 t="str">
        <f t="shared" si="33"/>
        <v/>
      </c>
      <c r="C405" s="19"/>
      <c r="D405" s="19"/>
      <c r="E405" s="19"/>
      <c r="F405" s="2"/>
      <c r="G405" s="10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2"/>
        <v/>
      </c>
      <c r="Z405" s="23" t="str">
        <f t="shared" si="32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 t="str">
        <f t="shared" si="33"/>
        <v/>
      </c>
      <c r="C406" s="19"/>
      <c r="D406" s="19"/>
      <c r="E406" s="19"/>
      <c r="F406" s="20"/>
      <c r="G406" s="10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2"/>
        <v/>
      </c>
      <c r="Z406" s="23" t="str">
        <f t="shared" si="32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 t="str">
        <f t="shared" si="33"/>
        <v/>
      </c>
      <c r="C407" s="19"/>
      <c r="D407" s="19"/>
      <c r="E407" s="19"/>
      <c r="F407" s="2"/>
      <c r="G407" s="10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Z470" si="38">IF(M407&lt;&gt;"",$H407*M407,"")</f>
        <v/>
      </c>
      <c r="Z407" s="23" t="str">
        <f t="shared" si="38"/>
        <v/>
      </c>
      <c r="AA407" s="19">
        <f t="shared" si="34"/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 t="str">
        <f t="shared" ref="B408:B471" si="39">IF(G408="","",B407+1)</f>
        <v/>
      </c>
      <c r="C408" s="19"/>
      <c r="D408" s="19"/>
      <c r="E408" s="19"/>
      <c r="F408" s="20"/>
      <c r="G408" s="10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38"/>
        <v/>
      </c>
      <c r="Z408" s="23" t="str">
        <f t="shared" si="38"/>
        <v/>
      </c>
      <c r="AA408" s="19">
        <f t="shared" ref="AA408:AA471" si="40">IF(OR(M408&lt;&gt;"",N408&lt;&gt;""),1,0)</f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 t="str">
        <f t="shared" si="39"/>
        <v/>
      </c>
      <c r="C409" s="19"/>
      <c r="D409" s="19"/>
      <c r="E409" s="19"/>
      <c r="F409" s="2"/>
      <c r="G409" s="10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38"/>
        <v/>
      </c>
      <c r="Z409" s="23" t="str">
        <f t="shared" si="38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 t="str">
        <f t="shared" si="39"/>
        <v/>
      </c>
      <c r="C410" s="19"/>
      <c r="D410" s="19"/>
      <c r="E410" s="19"/>
      <c r="F410" s="20"/>
      <c r="G410" s="10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38"/>
        <v/>
      </c>
      <c r="Z410" s="23" t="str">
        <f t="shared" si="38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 t="str">
        <f t="shared" si="39"/>
        <v/>
      </c>
      <c r="C411" s="19"/>
      <c r="D411" s="19"/>
      <c r="E411" s="19"/>
      <c r="F411" s="2"/>
      <c r="G411" s="10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38"/>
        <v/>
      </c>
      <c r="Z411" s="23" t="str">
        <f t="shared" si="38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 t="str">
        <f t="shared" si="39"/>
        <v/>
      </c>
      <c r="C412" s="19"/>
      <c r="D412" s="19"/>
      <c r="E412" s="19"/>
      <c r="F412" s="20"/>
      <c r="G412" s="10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38"/>
        <v/>
      </c>
      <c r="Z412" s="23" t="str">
        <f t="shared" si="38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 t="str">
        <f t="shared" si="39"/>
        <v/>
      </c>
      <c r="C413" s="19"/>
      <c r="D413" s="19"/>
      <c r="E413" s="19"/>
      <c r="F413" s="2"/>
      <c r="G413" s="10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38"/>
        <v/>
      </c>
      <c r="Z413" s="23" t="str">
        <f t="shared" si="38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 t="str">
        <f t="shared" si="39"/>
        <v/>
      </c>
      <c r="C414" s="19"/>
      <c r="D414" s="19"/>
      <c r="E414" s="19"/>
      <c r="F414" s="20"/>
      <c r="G414" s="10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38"/>
        <v/>
      </c>
      <c r="Z414" s="23" t="str">
        <f t="shared" si="38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 t="str">
        <f t="shared" si="39"/>
        <v/>
      </c>
      <c r="C415" s="19"/>
      <c r="D415" s="19"/>
      <c r="E415" s="19"/>
      <c r="F415" s="2"/>
      <c r="G415" s="10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38"/>
        <v/>
      </c>
      <c r="Z415" s="23" t="str">
        <f t="shared" si="38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 t="str">
        <f t="shared" si="39"/>
        <v/>
      </c>
      <c r="C416" s="19"/>
      <c r="D416" s="19"/>
      <c r="E416" s="19"/>
      <c r="F416" s="20"/>
      <c r="G416" s="10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38"/>
        <v/>
      </c>
      <c r="Z416" s="23" t="str">
        <f t="shared" si="38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 t="str">
        <f t="shared" si="39"/>
        <v/>
      </c>
      <c r="C417" s="19"/>
      <c r="D417" s="19"/>
      <c r="E417" s="19"/>
      <c r="F417" s="2"/>
      <c r="G417" s="10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38"/>
        <v/>
      </c>
      <c r="Z417" s="23" t="str">
        <f t="shared" si="38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 t="str">
        <f t="shared" si="39"/>
        <v/>
      </c>
      <c r="C418" s="19"/>
      <c r="D418" s="19"/>
      <c r="E418" s="19"/>
      <c r="F418" s="20"/>
      <c r="G418" s="10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38"/>
        <v/>
      </c>
      <c r="Z418" s="23" t="str">
        <f t="shared" si="38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 t="str">
        <f t="shared" si="39"/>
        <v/>
      </c>
      <c r="C419" s="19"/>
      <c r="D419" s="19"/>
      <c r="E419" s="19"/>
      <c r="F419" s="2"/>
      <c r="G419" s="10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38"/>
        <v/>
      </c>
      <c r="Z419" s="23" t="str">
        <f t="shared" si="38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 t="str">
        <f t="shared" si="39"/>
        <v/>
      </c>
      <c r="C420" s="19"/>
      <c r="D420" s="19"/>
      <c r="E420" s="19"/>
      <c r="F420" s="20"/>
      <c r="G420" s="10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38"/>
        <v/>
      </c>
      <c r="Z420" s="23" t="str">
        <f t="shared" si="38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 t="str">
        <f t="shared" si="39"/>
        <v/>
      </c>
      <c r="C421" s="19"/>
      <c r="D421" s="19"/>
      <c r="E421" s="19"/>
      <c r="F421" s="2"/>
      <c r="G421" s="10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38"/>
        <v/>
      </c>
      <c r="Z421" s="23" t="str">
        <f t="shared" si="38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 t="str">
        <f t="shared" si="39"/>
        <v/>
      </c>
      <c r="C422" s="19"/>
      <c r="D422" s="19"/>
      <c r="E422" s="19"/>
      <c r="F422" s="20"/>
      <c r="G422" s="10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38"/>
        <v/>
      </c>
      <c r="Z422" s="23" t="str">
        <f t="shared" si="38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 t="str">
        <f t="shared" si="39"/>
        <v/>
      </c>
      <c r="C423" s="19"/>
      <c r="D423" s="19"/>
      <c r="E423" s="19"/>
      <c r="F423" s="2"/>
      <c r="G423" s="10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38"/>
        <v/>
      </c>
      <c r="Z423" s="23" t="str">
        <f t="shared" si="38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 t="str">
        <f t="shared" si="39"/>
        <v/>
      </c>
      <c r="C424" s="19"/>
      <c r="D424" s="19"/>
      <c r="E424" s="19"/>
      <c r="F424" s="20"/>
      <c r="G424" s="10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38"/>
        <v/>
      </c>
      <c r="Z424" s="23" t="str">
        <f t="shared" si="38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 t="str">
        <f t="shared" si="39"/>
        <v/>
      </c>
      <c r="C425" s="19"/>
      <c r="D425" s="19"/>
      <c r="E425" s="19"/>
      <c r="F425" s="2"/>
      <c r="G425" s="10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38"/>
        <v/>
      </c>
      <c r="Z425" s="23" t="str">
        <f t="shared" si="38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 t="str">
        <f t="shared" si="39"/>
        <v/>
      </c>
      <c r="C426" s="19"/>
      <c r="D426" s="19"/>
      <c r="E426" s="19"/>
      <c r="F426" s="20"/>
      <c r="G426" s="10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38"/>
        <v/>
      </c>
      <c r="Z426" s="23" t="str">
        <f t="shared" si="38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 t="str">
        <f t="shared" si="39"/>
        <v/>
      </c>
      <c r="C427" s="19"/>
      <c r="D427" s="19"/>
      <c r="E427" s="19"/>
      <c r="F427" s="2"/>
      <c r="G427" s="10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38"/>
        <v/>
      </c>
      <c r="Z427" s="23" t="str">
        <f t="shared" si="38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 t="str">
        <f t="shared" si="39"/>
        <v/>
      </c>
      <c r="C428" s="19"/>
      <c r="D428" s="19"/>
      <c r="E428" s="19"/>
      <c r="F428" s="20"/>
      <c r="G428" s="10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38"/>
        <v/>
      </c>
      <c r="Z428" s="23" t="str">
        <f t="shared" si="38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 t="str">
        <f t="shared" si="39"/>
        <v/>
      </c>
      <c r="C429" s="19"/>
      <c r="D429" s="19"/>
      <c r="E429" s="19"/>
      <c r="F429" s="2"/>
      <c r="G429" s="10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38"/>
        <v/>
      </c>
      <c r="Z429" s="23" t="str">
        <f t="shared" si="38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 t="str">
        <f t="shared" si="39"/>
        <v/>
      </c>
      <c r="C430" s="19"/>
      <c r="D430" s="19"/>
      <c r="E430" s="19"/>
      <c r="F430" s="20"/>
      <c r="G430" s="10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38"/>
        <v/>
      </c>
      <c r="Z430" s="23" t="str">
        <f t="shared" si="38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 t="str">
        <f t="shared" si="39"/>
        <v/>
      </c>
      <c r="C431" s="19"/>
      <c r="D431" s="19"/>
      <c r="E431" s="19"/>
      <c r="F431" s="2"/>
      <c r="G431" s="10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38"/>
        <v/>
      </c>
      <c r="Z431" s="23" t="str">
        <f t="shared" si="38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 t="str">
        <f t="shared" si="39"/>
        <v/>
      </c>
      <c r="C432" s="19"/>
      <c r="D432" s="19"/>
      <c r="E432" s="19"/>
      <c r="F432" s="20"/>
      <c r="G432" s="10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38"/>
        <v/>
      </c>
      <c r="Z432" s="23" t="str">
        <f t="shared" si="38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 t="str">
        <f t="shared" si="39"/>
        <v/>
      </c>
      <c r="C433" s="19"/>
      <c r="D433" s="19"/>
      <c r="E433" s="19"/>
      <c r="F433" s="2"/>
      <c r="G433" s="10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38"/>
        <v/>
      </c>
      <c r="Z433" s="23" t="str">
        <f t="shared" si="38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 t="str">
        <f t="shared" si="39"/>
        <v/>
      </c>
      <c r="C434" s="19"/>
      <c r="D434" s="19"/>
      <c r="E434" s="19"/>
      <c r="F434" s="20"/>
      <c r="G434" s="10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38"/>
        <v/>
      </c>
      <c r="Z434" s="23" t="str">
        <f t="shared" si="38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 t="str">
        <f t="shared" si="39"/>
        <v/>
      </c>
      <c r="C435" s="19"/>
      <c r="D435" s="19"/>
      <c r="E435" s="19"/>
      <c r="F435" s="2"/>
      <c r="G435" s="10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38"/>
        <v/>
      </c>
      <c r="Z435" s="23" t="str">
        <f t="shared" si="38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 t="str">
        <f t="shared" si="39"/>
        <v/>
      </c>
      <c r="C436" s="19"/>
      <c r="D436" s="19"/>
      <c r="E436" s="19"/>
      <c r="F436" s="20"/>
      <c r="G436" s="10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38"/>
        <v/>
      </c>
      <c r="Z436" s="23" t="str">
        <f t="shared" si="38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 t="str">
        <f t="shared" si="39"/>
        <v/>
      </c>
      <c r="C437" s="19"/>
      <c r="D437" s="19"/>
      <c r="E437" s="19"/>
      <c r="F437" s="2"/>
      <c r="G437" s="10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38"/>
        <v/>
      </c>
      <c r="Z437" s="23" t="str">
        <f t="shared" si="38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 t="str">
        <f t="shared" si="39"/>
        <v/>
      </c>
      <c r="C438" s="19"/>
      <c r="D438" s="19"/>
      <c r="E438" s="19"/>
      <c r="F438" s="20"/>
      <c r="G438" s="10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38"/>
        <v/>
      </c>
      <c r="Z438" s="23" t="str">
        <f t="shared" si="38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 t="str">
        <f t="shared" si="39"/>
        <v/>
      </c>
      <c r="C439" s="19"/>
      <c r="D439" s="19"/>
      <c r="E439" s="19"/>
      <c r="F439" s="2"/>
      <c r="G439" s="10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38"/>
        <v/>
      </c>
      <c r="Z439" s="23" t="str">
        <f t="shared" si="38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 t="str">
        <f t="shared" si="39"/>
        <v/>
      </c>
      <c r="C440" s="19"/>
      <c r="D440" s="19"/>
      <c r="E440" s="19"/>
      <c r="F440" s="20"/>
      <c r="G440" s="10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38"/>
        <v/>
      </c>
      <c r="Z440" s="23" t="str">
        <f t="shared" si="38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 t="str">
        <f t="shared" si="39"/>
        <v/>
      </c>
      <c r="C441" s="19"/>
      <c r="D441" s="19"/>
      <c r="E441" s="19"/>
      <c r="F441" s="2"/>
      <c r="G441" s="10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38"/>
        <v/>
      </c>
      <c r="Z441" s="23" t="str">
        <f t="shared" si="38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 t="str">
        <f t="shared" si="39"/>
        <v/>
      </c>
      <c r="C442" s="19"/>
      <c r="D442" s="19"/>
      <c r="E442" s="19"/>
      <c r="F442" s="20"/>
      <c r="G442" s="10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38"/>
        <v/>
      </c>
      <c r="Z442" s="23" t="str">
        <f t="shared" si="38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 t="str">
        <f t="shared" si="39"/>
        <v/>
      </c>
      <c r="C443" s="19"/>
      <c r="D443" s="19"/>
      <c r="E443" s="19"/>
      <c r="F443" s="2"/>
      <c r="G443" s="10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38"/>
        <v/>
      </c>
      <c r="Z443" s="23" t="str">
        <f t="shared" si="38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 t="str">
        <f t="shared" si="39"/>
        <v/>
      </c>
      <c r="C444" s="19"/>
      <c r="D444" s="19"/>
      <c r="E444" s="19"/>
      <c r="F444" s="20"/>
      <c r="G444" s="10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38"/>
        <v/>
      </c>
      <c r="Z444" s="23" t="str">
        <f t="shared" si="38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 t="str">
        <f t="shared" si="39"/>
        <v/>
      </c>
      <c r="C445" s="19"/>
      <c r="D445" s="19"/>
      <c r="E445" s="19"/>
      <c r="F445" s="2"/>
      <c r="G445" s="10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38"/>
        <v/>
      </c>
      <c r="Z445" s="23" t="str">
        <f t="shared" si="38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 t="str">
        <f t="shared" si="39"/>
        <v/>
      </c>
      <c r="C446" s="19"/>
      <c r="D446" s="19"/>
      <c r="E446" s="19"/>
      <c r="F446" s="20"/>
      <c r="G446" s="10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38"/>
        <v/>
      </c>
      <c r="Z446" s="23" t="str">
        <f t="shared" si="38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 t="str">
        <f t="shared" si="39"/>
        <v/>
      </c>
      <c r="C447" s="19"/>
      <c r="D447" s="19"/>
      <c r="E447" s="19"/>
      <c r="F447" s="2"/>
      <c r="G447" s="10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38"/>
        <v/>
      </c>
      <c r="Z447" s="23" t="str">
        <f t="shared" si="38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 t="str">
        <f t="shared" si="39"/>
        <v/>
      </c>
      <c r="C448" s="19"/>
      <c r="D448" s="19"/>
      <c r="E448" s="19"/>
      <c r="F448" s="20"/>
      <c r="G448" s="10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38"/>
        <v/>
      </c>
      <c r="Z448" s="23" t="str">
        <f t="shared" si="38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 t="str">
        <f t="shared" si="39"/>
        <v/>
      </c>
      <c r="C449" s="19"/>
      <c r="D449" s="19"/>
      <c r="E449" s="19"/>
      <c r="F449" s="2"/>
      <c r="G449" s="10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38"/>
        <v/>
      </c>
      <c r="Z449" s="23" t="str">
        <f t="shared" si="38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 t="str">
        <f t="shared" si="39"/>
        <v/>
      </c>
      <c r="C450" s="19"/>
      <c r="D450" s="19"/>
      <c r="E450" s="19"/>
      <c r="F450" s="20"/>
      <c r="G450" s="10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38"/>
        <v/>
      </c>
      <c r="Z450" s="23" t="str">
        <f t="shared" si="38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 t="str">
        <f t="shared" si="39"/>
        <v/>
      </c>
      <c r="C451" s="19"/>
      <c r="D451" s="19"/>
      <c r="E451" s="19"/>
      <c r="F451" s="2"/>
      <c r="G451" s="10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38"/>
        <v/>
      </c>
      <c r="Z451" s="23" t="str">
        <f t="shared" si="38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 t="str">
        <f t="shared" si="39"/>
        <v/>
      </c>
      <c r="C452" s="19"/>
      <c r="D452" s="19"/>
      <c r="E452" s="19"/>
      <c r="F452" s="20"/>
      <c r="G452" s="10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38"/>
        <v/>
      </c>
      <c r="Z452" s="23" t="str">
        <f t="shared" si="38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 t="str">
        <f t="shared" si="39"/>
        <v/>
      </c>
      <c r="C453" s="19"/>
      <c r="D453" s="19"/>
      <c r="E453" s="19"/>
      <c r="F453" s="2"/>
      <c r="G453" s="10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38"/>
        <v/>
      </c>
      <c r="Z453" s="23" t="str">
        <f t="shared" si="38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 t="str">
        <f t="shared" si="39"/>
        <v/>
      </c>
      <c r="C454" s="19"/>
      <c r="D454" s="19"/>
      <c r="E454" s="19"/>
      <c r="F454" s="20"/>
      <c r="G454" s="10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38"/>
        <v/>
      </c>
      <c r="Z454" s="23" t="str">
        <f t="shared" si="38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 t="str">
        <f t="shared" si="39"/>
        <v/>
      </c>
      <c r="C455" s="19"/>
      <c r="D455" s="19"/>
      <c r="E455" s="19"/>
      <c r="F455" s="2"/>
      <c r="G455" s="10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38"/>
        <v/>
      </c>
      <c r="Z455" s="23" t="str">
        <f t="shared" si="38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 t="str">
        <f t="shared" si="39"/>
        <v/>
      </c>
      <c r="C456" s="19"/>
      <c r="D456" s="19"/>
      <c r="E456" s="19"/>
      <c r="F456" s="20"/>
      <c r="G456" s="10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38"/>
        <v/>
      </c>
      <c r="Z456" s="23" t="str">
        <f t="shared" si="38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 t="str">
        <f t="shared" si="39"/>
        <v/>
      </c>
      <c r="C457" s="19"/>
      <c r="D457" s="19"/>
      <c r="E457" s="19"/>
      <c r="F457" s="2"/>
      <c r="G457" s="10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38"/>
        <v/>
      </c>
      <c r="Z457" s="23" t="str">
        <f t="shared" si="38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 t="str">
        <f t="shared" si="39"/>
        <v/>
      </c>
      <c r="C458" s="19"/>
      <c r="D458" s="19"/>
      <c r="E458" s="19"/>
      <c r="F458" s="20"/>
      <c r="G458" s="10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38"/>
        <v/>
      </c>
      <c r="Z458" s="23" t="str">
        <f t="shared" si="38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 t="str">
        <f t="shared" si="39"/>
        <v/>
      </c>
      <c r="C459" s="19"/>
      <c r="D459" s="19"/>
      <c r="E459" s="19"/>
      <c r="F459" s="2"/>
      <c r="G459" s="10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38"/>
        <v/>
      </c>
      <c r="Z459" s="23" t="str">
        <f t="shared" si="38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 t="str">
        <f t="shared" si="39"/>
        <v/>
      </c>
      <c r="C460" s="19"/>
      <c r="D460" s="19"/>
      <c r="E460" s="19"/>
      <c r="F460" s="20"/>
      <c r="G460" s="10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38"/>
        <v/>
      </c>
      <c r="Z460" s="23" t="str">
        <f t="shared" si="38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 t="str">
        <f t="shared" si="39"/>
        <v/>
      </c>
      <c r="C461" s="19"/>
      <c r="D461" s="19"/>
      <c r="E461" s="19"/>
      <c r="F461" s="2"/>
      <c r="G461" s="10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38"/>
        <v/>
      </c>
      <c r="Z461" s="23" t="str">
        <f t="shared" si="38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 t="str">
        <f t="shared" si="39"/>
        <v/>
      </c>
      <c r="C462" s="19"/>
      <c r="D462" s="19"/>
      <c r="E462" s="19"/>
      <c r="F462" s="20"/>
      <c r="G462" s="10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38"/>
        <v/>
      </c>
      <c r="Z462" s="23" t="str">
        <f t="shared" si="38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 t="str">
        <f t="shared" si="39"/>
        <v/>
      </c>
      <c r="C463" s="19"/>
      <c r="D463" s="19"/>
      <c r="E463" s="19"/>
      <c r="F463" s="2"/>
      <c r="G463" s="10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38"/>
        <v/>
      </c>
      <c r="Z463" s="23" t="str">
        <f t="shared" si="38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 t="str">
        <f t="shared" si="39"/>
        <v/>
      </c>
      <c r="C464" s="19"/>
      <c r="D464" s="19"/>
      <c r="E464" s="19"/>
      <c r="F464" s="20"/>
      <c r="G464" s="10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38"/>
        <v/>
      </c>
      <c r="Z464" s="23" t="str">
        <f t="shared" si="38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 t="str">
        <f t="shared" si="39"/>
        <v/>
      </c>
      <c r="C465" s="19"/>
      <c r="D465" s="19"/>
      <c r="E465" s="19"/>
      <c r="F465" s="2"/>
      <c r="G465" s="10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38"/>
        <v/>
      </c>
      <c r="Z465" s="23" t="str">
        <f t="shared" si="38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 t="str">
        <f t="shared" si="39"/>
        <v/>
      </c>
      <c r="C466" s="19"/>
      <c r="D466" s="19"/>
      <c r="E466" s="19"/>
      <c r="F466" s="20"/>
      <c r="G466" s="10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38"/>
        <v/>
      </c>
      <c r="Z466" s="23" t="str">
        <f t="shared" si="38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 t="str">
        <f t="shared" si="39"/>
        <v/>
      </c>
      <c r="C467" s="19"/>
      <c r="D467" s="19"/>
      <c r="E467" s="19"/>
      <c r="F467" s="2"/>
      <c r="G467" s="10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38"/>
        <v/>
      </c>
      <c r="Z467" s="23" t="str">
        <f t="shared" si="38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 t="str">
        <f t="shared" si="39"/>
        <v/>
      </c>
      <c r="C468" s="19"/>
      <c r="D468" s="19"/>
      <c r="E468" s="19"/>
      <c r="F468" s="20"/>
      <c r="G468" s="10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38"/>
        <v/>
      </c>
      <c r="Z468" s="23" t="str">
        <f t="shared" si="38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 t="str">
        <f t="shared" si="39"/>
        <v/>
      </c>
      <c r="C469" s="19"/>
      <c r="D469" s="19"/>
      <c r="E469" s="19"/>
      <c r="F469" s="2"/>
      <c r="G469" s="10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38"/>
        <v/>
      </c>
      <c r="Z469" s="23" t="str">
        <f t="shared" si="38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 t="str">
        <f t="shared" si="39"/>
        <v/>
      </c>
      <c r="C470" s="19"/>
      <c r="D470" s="19"/>
      <c r="E470" s="19"/>
      <c r="F470" s="20"/>
      <c r="G470" s="10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38"/>
        <v/>
      </c>
      <c r="Z470" s="23" t="str">
        <f t="shared" si="38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 t="str">
        <f t="shared" si="39"/>
        <v/>
      </c>
      <c r="C471" s="19"/>
      <c r="D471" s="19"/>
      <c r="E471" s="19"/>
      <c r="F471" s="2"/>
      <c r="G471" s="10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Z534" si="44">IF(M471&lt;&gt;"",$H471*M471,"")</f>
        <v/>
      </c>
      <c r="Z471" s="23" t="str">
        <f t="shared" si="44"/>
        <v/>
      </c>
      <c r="AA471" s="19">
        <f t="shared" si="40"/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 t="str">
        <f t="shared" ref="B472:B535" si="45">IF(G472="","",B471+1)</f>
        <v/>
      </c>
      <c r="C472" s="19"/>
      <c r="D472" s="19"/>
      <c r="E472" s="19"/>
      <c r="F472" s="20"/>
      <c r="G472" s="10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44"/>
        <v/>
      </c>
      <c r="Z472" s="23" t="str">
        <f t="shared" si="44"/>
        <v/>
      </c>
      <c r="AA472" s="19">
        <f t="shared" ref="AA472:AA535" si="46">IF(OR(M472&lt;&gt;"",N472&lt;&gt;""),1,0)</f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 t="str">
        <f t="shared" si="45"/>
        <v/>
      </c>
      <c r="C473" s="19"/>
      <c r="D473" s="19"/>
      <c r="E473" s="19"/>
      <c r="F473" s="2"/>
      <c r="G473" s="10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44"/>
        <v/>
      </c>
      <c r="Z473" s="23" t="str">
        <f t="shared" si="44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 t="str">
        <f t="shared" si="45"/>
        <v/>
      </c>
      <c r="C474" s="19"/>
      <c r="D474" s="19"/>
      <c r="E474" s="19"/>
      <c r="F474" s="20"/>
      <c r="G474" s="10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44"/>
        <v/>
      </c>
      <c r="Z474" s="23" t="str">
        <f t="shared" si="44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 t="str">
        <f t="shared" si="45"/>
        <v/>
      </c>
      <c r="C475" s="19"/>
      <c r="D475" s="19"/>
      <c r="E475" s="19"/>
      <c r="F475" s="2"/>
      <c r="G475" s="10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44"/>
        <v/>
      </c>
      <c r="Z475" s="23" t="str">
        <f t="shared" si="44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 t="str">
        <f t="shared" si="45"/>
        <v/>
      </c>
      <c r="C476" s="19"/>
      <c r="D476" s="19"/>
      <c r="E476" s="19"/>
      <c r="F476" s="20"/>
      <c r="G476" s="10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44"/>
        <v/>
      </c>
      <c r="Z476" s="23" t="str">
        <f t="shared" si="44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 t="str">
        <f t="shared" si="45"/>
        <v/>
      </c>
      <c r="C477" s="19"/>
      <c r="D477" s="19"/>
      <c r="E477" s="19"/>
      <c r="F477" s="2"/>
      <c r="G477" s="10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44"/>
        <v/>
      </c>
      <c r="Z477" s="23" t="str">
        <f t="shared" si="44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 t="str">
        <f t="shared" si="45"/>
        <v/>
      </c>
      <c r="C478" s="19"/>
      <c r="D478" s="19"/>
      <c r="E478" s="19"/>
      <c r="F478" s="20"/>
      <c r="G478" s="10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44"/>
        <v/>
      </c>
      <c r="Z478" s="23" t="str">
        <f t="shared" si="44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 t="str">
        <f t="shared" si="45"/>
        <v/>
      </c>
      <c r="C479" s="19"/>
      <c r="D479" s="19"/>
      <c r="E479" s="19"/>
      <c r="F479" s="2"/>
      <c r="G479" s="10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44"/>
        <v/>
      </c>
      <c r="Z479" s="23" t="str">
        <f t="shared" si="44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 t="str">
        <f t="shared" si="45"/>
        <v/>
      </c>
      <c r="C480" s="19"/>
      <c r="D480" s="19"/>
      <c r="E480" s="19"/>
      <c r="F480" s="20"/>
      <c r="G480" s="10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44"/>
        <v/>
      </c>
      <c r="Z480" s="23" t="str">
        <f t="shared" si="44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 t="str">
        <f t="shared" si="45"/>
        <v/>
      </c>
      <c r="C481" s="19"/>
      <c r="D481" s="19"/>
      <c r="E481" s="19"/>
      <c r="F481" s="2"/>
      <c r="G481" s="10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44"/>
        <v/>
      </c>
      <c r="Z481" s="23" t="str">
        <f t="shared" si="44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 t="str">
        <f t="shared" si="45"/>
        <v/>
      </c>
      <c r="C482" s="19"/>
      <c r="D482" s="19"/>
      <c r="E482" s="19"/>
      <c r="F482" s="20"/>
      <c r="G482" s="10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44"/>
        <v/>
      </c>
      <c r="Z482" s="23" t="str">
        <f t="shared" si="44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 t="str">
        <f t="shared" si="45"/>
        <v/>
      </c>
      <c r="C483" s="19"/>
      <c r="D483" s="19"/>
      <c r="E483" s="19"/>
      <c r="F483" s="2"/>
      <c r="G483" s="10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44"/>
        <v/>
      </c>
      <c r="Z483" s="23" t="str">
        <f t="shared" si="44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 t="str">
        <f t="shared" si="45"/>
        <v/>
      </c>
      <c r="C484" s="19"/>
      <c r="D484" s="19"/>
      <c r="E484" s="19"/>
      <c r="F484" s="20"/>
      <c r="G484" s="10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44"/>
        <v/>
      </c>
      <c r="Z484" s="23" t="str">
        <f t="shared" si="44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 t="str">
        <f t="shared" si="45"/>
        <v/>
      </c>
      <c r="C485" s="19"/>
      <c r="D485" s="19"/>
      <c r="E485" s="19"/>
      <c r="F485" s="2"/>
      <c r="G485" s="10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44"/>
        <v/>
      </c>
      <c r="Z485" s="23" t="str">
        <f t="shared" si="44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 t="str">
        <f t="shared" si="45"/>
        <v/>
      </c>
      <c r="C486" s="19"/>
      <c r="D486" s="19"/>
      <c r="E486" s="19"/>
      <c r="F486" s="20"/>
      <c r="G486" s="10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44"/>
        <v/>
      </c>
      <c r="Z486" s="23" t="str">
        <f t="shared" si="44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 t="str">
        <f t="shared" si="45"/>
        <v/>
      </c>
      <c r="C487" s="19"/>
      <c r="D487" s="19"/>
      <c r="E487" s="19"/>
      <c r="F487" s="2"/>
      <c r="G487" s="10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44"/>
        <v/>
      </c>
      <c r="Z487" s="23" t="str">
        <f t="shared" si="44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 t="str">
        <f t="shared" si="45"/>
        <v/>
      </c>
      <c r="C488" s="19"/>
      <c r="D488" s="19"/>
      <c r="E488" s="19"/>
      <c r="F488" s="20"/>
      <c r="G488" s="10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44"/>
        <v/>
      </c>
      <c r="Z488" s="23" t="str">
        <f t="shared" si="44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 t="str">
        <f t="shared" si="45"/>
        <v/>
      </c>
      <c r="C489" s="19"/>
      <c r="D489" s="19"/>
      <c r="E489" s="19"/>
      <c r="F489" s="2"/>
      <c r="G489" s="10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44"/>
        <v/>
      </c>
      <c r="Z489" s="23" t="str">
        <f t="shared" si="44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 t="str">
        <f t="shared" si="45"/>
        <v/>
      </c>
      <c r="C490" s="19"/>
      <c r="D490" s="19"/>
      <c r="E490" s="19"/>
      <c r="F490" s="20"/>
      <c r="G490" s="10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44"/>
        <v/>
      </c>
      <c r="Z490" s="23" t="str">
        <f t="shared" si="44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 t="str">
        <f t="shared" si="45"/>
        <v/>
      </c>
      <c r="C491" s="19"/>
      <c r="D491" s="19"/>
      <c r="E491" s="19"/>
      <c r="F491" s="2"/>
      <c r="G491" s="10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44"/>
        <v/>
      </c>
      <c r="Z491" s="23" t="str">
        <f t="shared" si="44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 t="str">
        <f t="shared" si="45"/>
        <v/>
      </c>
      <c r="C492" s="19"/>
      <c r="D492" s="19"/>
      <c r="E492" s="19"/>
      <c r="F492" s="20"/>
      <c r="G492" s="10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44"/>
        <v/>
      </c>
      <c r="Z492" s="23" t="str">
        <f t="shared" si="44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 t="str">
        <f t="shared" si="45"/>
        <v/>
      </c>
      <c r="C493" s="19"/>
      <c r="D493" s="19"/>
      <c r="E493" s="19"/>
      <c r="F493" s="2"/>
      <c r="G493" s="10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44"/>
        <v/>
      </c>
      <c r="Z493" s="23" t="str">
        <f t="shared" si="44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 t="str">
        <f t="shared" si="45"/>
        <v/>
      </c>
      <c r="C494" s="19"/>
      <c r="D494" s="19"/>
      <c r="E494" s="19"/>
      <c r="F494" s="20"/>
      <c r="G494" s="10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44"/>
        <v/>
      </c>
      <c r="Z494" s="23" t="str">
        <f t="shared" si="44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 t="str">
        <f t="shared" si="45"/>
        <v/>
      </c>
      <c r="C495" s="19"/>
      <c r="D495" s="19"/>
      <c r="E495" s="19"/>
      <c r="F495" s="2"/>
      <c r="G495" s="10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44"/>
        <v/>
      </c>
      <c r="Z495" s="23" t="str">
        <f t="shared" si="44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 t="str">
        <f t="shared" si="45"/>
        <v/>
      </c>
      <c r="C496" s="19"/>
      <c r="D496" s="19"/>
      <c r="E496" s="19"/>
      <c r="F496" s="20"/>
      <c r="G496" s="10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44"/>
        <v/>
      </c>
      <c r="Z496" s="23" t="str">
        <f t="shared" si="44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 t="str">
        <f t="shared" si="45"/>
        <v/>
      </c>
      <c r="C497" s="19"/>
      <c r="D497" s="19"/>
      <c r="E497" s="19"/>
      <c r="F497" s="2"/>
      <c r="G497" s="10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44"/>
        <v/>
      </c>
      <c r="Z497" s="23" t="str">
        <f t="shared" si="44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 t="str">
        <f t="shared" si="45"/>
        <v/>
      </c>
      <c r="C498" s="19"/>
      <c r="D498" s="19"/>
      <c r="E498" s="19"/>
      <c r="F498" s="20"/>
      <c r="G498" s="10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44"/>
        <v/>
      </c>
      <c r="Z498" s="23" t="str">
        <f t="shared" si="44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 t="str">
        <f t="shared" si="45"/>
        <v/>
      </c>
      <c r="C499" s="19"/>
      <c r="D499" s="19"/>
      <c r="E499" s="19"/>
      <c r="F499" s="2"/>
      <c r="G499" s="10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44"/>
        <v/>
      </c>
      <c r="Z499" s="23" t="str">
        <f t="shared" si="44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 t="str">
        <f t="shared" si="45"/>
        <v/>
      </c>
      <c r="C500" s="19"/>
      <c r="D500" s="19"/>
      <c r="E500" s="19"/>
      <c r="F500" s="20"/>
      <c r="G500" s="10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44"/>
        <v/>
      </c>
      <c r="Z500" s="23" t="str">
        <f t="shared" si="44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 t="str">
        <f t="shared" si="45"/>
        <v/>
      </c>
      <c r="C501" s="19"/>
      <c r="D501" s="19"/>
      <c r="E501" s="19"/>
      <c r="F501" s="2"/>
      <c r="G501" s="10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44"/>
        <v/>
      </c>
      <c r="Z501" s="23" t="str">
        <f t="shared" si="44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 t="str">
        <f t="shared" si="45"/>
        <v/>
      </c>
      <c r="C502" s="19"/>
      <c r="D502" s="19"/>
      <c r="E502" s="19"/>
      <c r="F502" s="20"/>
      <c r="G502" s="10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44"/>
        <v/>
      </c>
      <c r="Z502" s="23" t="str">
        <f t="shared" si="44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 t="str">
        <f t="shared" si="45"/>
        <v/>
      </c>
      <c r="C503" s="19"/>
      <c r="D503" s="19"/>
      <c r="E503" s="19"/>
      <c r="F503" s="2"/>
      <c r="G503" s="10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44"/>
        <v/>
      </c>
      <c r="Z503" s="23" t="str">
        <f t="shared" si="44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 t="str">
        <f t="shared" si="45"/>
        <v/>
      </c>
      <c r="C504" s="19"/>
      <c r="D504" s="19"/>
      <c r="E504" s="19"/>
      <c r="F504" s="20"/>
      <c r="G504" s="10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44"/>
        <v/>
      </c>
      <c r="Z504" s="23" t="str">
        <f t="shared" si="44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 t="str">
        <f t="shared" si="45"/>
        <v/>
      </c>
      <c r="C505" s="19"/>
      <c r="D505" s="19"/>
      <c r="E505" s="19"/>
      <c r="F505" s="2"/>
      <c r="G505" s="10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44"/>
        <v/>
      </c>
      <c r="Z505" s="23" t="str">
        <f t="shared" si="44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 t="str">
        <f t="shared" si="45"/>
        <v/>
      </c>
      <c r="C506" s="19"/>
      <c r="D506" s="19"/>
      <c r="E506" s="19"/>
      <c r="F506" s="20"/>
      <c r="G506" s="10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44"/>
        <v/>
      </c>
      <c r="Z506" s="23" t="str">
        <f t="shared" si="44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 t="str">
        <f t="shared" si="45"/>
        <v/>
      </c>
      <c r="C507" s="19"/>
      <c r="D507" s="19"/>
      <c r="E507" s="19"/>
      <c r="F507" s="2"/>
      <c r="G507" s="10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44"/>
        <v/>
      </c>
      <c r="Z507" s="23" t="str">
        <f t="shared" si="44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 t="str">
        <f t="shared" si="45"/>
        <v/>
      </c>
      <c r="C508" s="19"/>
      <c r="D508" s="19"/>
      <c r="E508" s="19"/>
      <c r="F508" s="20"/>
      <c r="G508" s="10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44"/>
        <v/>
      </c>
      <c r="Z508" s="23" t="str">
        <f t="shared" si="44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 t="str">
        <f t="shared" si="45"/>
        <v/>
      </c>
      <c r="C509" s="19"/>
      <c r="D509" s="19"/>
      <c r="E509" s="19"/>
      <c r="F509" s="2"/>
      <c r="G509" s="10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44"/>
        <v/>
      </c>
      <c r="Z509" s="23" t="str">
        <f t="shared" si="44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 t="str">
        <f t="shared" si="45"/>
        <v/>
      </c>
      <c r="C510" s="19"/>
      <c r="D510" s="19"/>
      <c r="E510" s="19"/>
      <c r="F510" s="20"/>
      <c r="G510" s="10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44"/>
        <v/>
      </c>
      <c r="Z510" s="23" t="str">
        <f t="shared" si="44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 t="str">
        <f t="shared" si="45"/>
        <v/>
      </c>
      <c r="C511" s="19"/>
      <c r="D511" s="19"/>
      <c r="E511" s="19"/>
      <c r="F511" s="2"/>
      <c r="G511" s="10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44"/>
        <v/>
      </c>
      <c r="Z511" s="23" t="str">
        <f t="shared" si="44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 t="str">
        <f t="shared" si="45"/>
        <v/>
      </c>
      <c r="C512" s="19"/>
      <c r="D512" s="19"/>
      <c r="E512" s="19"/>
      <c r="F512" s="20"/>
      <c r="G512" s="10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44"/>
        <v/>
      </c>
      <c r="Z512" s="23" t="str">
        <f t="shared" si="44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 t="str">
        <f t="shared" si="45"/>
        <v/>
      </c>
      <c r="C513" s="19"/>
      <c r="D513" s="19"/>
      <c r="E513" s="19"/>
      <c r="F513" s="2"/>
      <c r="G513" s="10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44"/>
        <v/>
      </c>
      <c r="Z513" s="23" t="str">
        <f t="shared" si="44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 t="str">
        <f t="shared" si="45"/>
        <v/>
      </c>
      <c r="C514" s="19"/>
      <c r="D514" s="19"/>
      <c r="E514" s="19"/>
      <c r="F514" s="20"/>
      <c r="G514" s="10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44"/>
        <v/>
      </c>
      <c r="Z514" s="23" t="str">
        <f t="shared" si="44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 t="str">
        <f t="shared" si="45"/>
        <v/>
      </c>
      <c r="C515" s="19"/>
      <c r="D515" s="19"/>
      <c r="E515" s="19"/>
      <c r="F515" s="2"/>
      <c r="G515" s="10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44"/>
        <v/>
      </c>
      <c r="Z515" s="23" t="str">
        <f t="shared" si="44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 t="str">
        <f t="shared" si="45"/>
        <v/>
      </c>
      <c r="C516" s="19"/>
      <c r="D516" s="19"/>
      <c r="E516" s="19"/>
      <c r="F516" s="20"/>
      <c r="G516" s="10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44"/>
        <v/>
      </c>
      <c r="Z516" s="23" t="str">
        <f t="shared" si="44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 t="str">
        <f t="shared" si="45"/>
        <v/>
      </c>
      <c r="C517" s="19"/>
      <c r="D517" s="19"/>
      <c r="E517" s="19"/>
      <c r="F517" s="2"/>
      <c r="G517" s="10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44"/>
        <v/>
      </c>
      <c r="Z517" s="23" t="str">
        <f t="shared" si="44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 t="str">
        <f t="shared" si="45"/>
        <v/>
      </c>
      <c r="C518" s="19"/>
      <c r="D518" s="19"/>
      <c r="E518" s="19"/>
      <c r="F518" s="20"/>
      <c r="G518" s="10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44"/>
        <v/>
      </c>
      <c r="Z518" s="23" t="str">
        <f t="shared" si="44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 t="str">
        <f t="shared" si="45"/>
        <v/>
      </c>
      <c r="C519" s="19"/>
      <c r="D519" s="19"/>
      <c r="E519" s="19"/>
      <c r="F519" s="2"/>
      <c r="G519" s="10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44"/>
        <v/>
      </c>
      <c r="Z519" s="23" t="str">
        <f t="shared" si="44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 t="str">
        <f t="shared" si="45"/>
        <v/>
      </c>
      <c r="C520" s="19"/>
      <c r="D520" s="19"/>
      <c r="E520" s="19"/>
      <c r="F520" s="20"/>
      <c r="G520" s="10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44"/>
        <v/>
      </c>
      <c r="Z520" s="23" t="str">
        <f t="shared" si="44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 t="str">
        <f t="shared" si="45"/>
        <v/>
      </c>
      <c r="C521" s="19"/>
      <c r="D521" s="19"/>
      <c r="E521" s="19"/>
      <c r="F521" s="2"/>
      <c r="G521" s="10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44"/>
        <v/>
      </c>
      <c r="Z521" s="23" t="str">
        <f t="shared" si="44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 t="str">
        <f t="shared" si="45"/>
        <v/>
      </c>
      <c r="C522" s="19"/>
      <c r="D522" s="19"/>
      <c r="E522" s="19"/>
      <c r="F522" s="20"/>
      <c r="G522" s="10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44"/>
        <v/>
      </c>
      <c r="Z522" s="23" t="str">
        <f t="shared" si="44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 t="str">
        <f t="shared" si="45"/>
        <v/>
      </c>
      <c r="C523" s="19"/>
      <c r="D523" s="19"/>
      <c r="E523" s="19"/>
      <c r="F523" s="2"/>
      <c r="G523" s="10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44"/>
        <v/>
      </c>
      <c r="Z523" s="23" t="str">
        <f t="shared" si="44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 t="str">
        <f t="shared" si="45"/>
        <v/>
      </c>
      <c r="C524" s="19"/>
      <c r="D524" s="19"/>
      <c r="E524" s="19"/>
      <c r="F524" s="20"/>
      <c r="G524" s="10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44"/>
        <v/>
      </c>
      <c r="Z524" s="23" t="str">
        <f t="shared" si="44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 t="str">
        <f t="shared" si="45"/>
        <v/>
      </c>
      <c r="C525" s="19"/>
      <c r="D525" s="19"/>
      <c r="E525" s="19"/>
      <c r="F525" s="2"/>
      <c r="G525" s="10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44"/>
        <v/>
      </c>
      <c r="Z525" s="23" t="str">
        <f t="shared" si="44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 t="str">
        <f t="shared" si="45"/>
        <v/>
      </c>
      <c r="C526" s="19"/>
      <c r="D526" s="19"/>
      <c r="E526" s="19"/>
      <c r="F526" s="20"/>
      <c r="G526" s="10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44"/>
        <v/>
      </c>
      <c r="Z526" s="23" t="str">
        <f t="shared" si="44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 t="str">
        <f t="shared" si="45"/>
        <v/>
      </c>
      <c r="C527" s="19"/>
      <c r="D527" s="19"/>
      <c r="E527" s="19"/>
      <c r="F527" s="2"/>
      <c r="G527" s="10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44"/>
        <v/>
      </c>
      <c r="Z527" s="23" t="str">
        <f t="shared" si="44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 t="str">
        <f t="shared" si="45"/>
        <v/>
      </c>
      <c r="C528" s="19"/>
      <c r="D528" s="19"/>
      <c r="E528" s="19"/>
      <c r="F528" s="20"/>
      <c r="G528" s="10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44"/>
        <v/>
      </c>
      <c r="Z528" s="23" t="str">
        <f t="shared" si="44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 t="str">
        <f t="shared" si="45"/>
        <v/>
      </c>
      <c r="C529" s="19"/>
      <c r="D529" s="19"/>
      <c r="E529" s="19"/>
      <c r="F529" s="2"/>
      <c r="G529" s="10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44"/>
        <v/>
      </c>
      <c r="Z529" s="23" t="str">
        <f t="shared" si="44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 t="str">
        <f t="shared" si="45"/>
        <v/>
      </c>
      <c r="C530" s="19"/>
      <c r="D530" s="19"/>
      <c r="E530" s="19"/>
      <c r="F530" s="20"/>
      <c r="G530" s="10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44"/>
        <v/>
      </c>
      <c r="Z530" s="23" t="str">
        <f t="shared" si="44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 t="str">
        <f t="shared" si="45"/>
        <v/>
      </c>
      <c r="C531" s="19"/>
      <c r="D531" s="19"/>
      <c r="E531" s="19"/>
      <c r="F531" s="2"/>
      <c r="G531" s="10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44"/>
        <v/>
      </c>
      <c r="Z531" s="23" t="str">
        <f t="shared" si="44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 t="str">
        <f t="shared" si="45"/>
        <v/>
      </c>
      <c r="C532" s="19"/>
      <c r="D532" s="19"/>
      <c r="E532" s="19"/>
      <c r="F532" s="20"/>
      <c r="G532" s="10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44"/>
        <v/>
      </c>
      <c r="Z532" s="23" t="str">
        <f t="shared" si="44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 t="str">
        <f t="shared" si="45"/>
        <v/>
      </c>
      <c r="C533" s="19"/>
      <c r="D533" s="19"/>
      <c r="E533" s="19"/>
      <c r="F533" s="2"/>
      <c r="G533" s="10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44"/>
        <v/>
      </c>
      <c r="Z533" s="23" t="str">
        <f t="shared" si="44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 t="str">
        <f t="shared" si="45"/>
        <v/>
      </c>
      <c r="C534" s="19"/>
      <c r="D534" s="19"/>
      <c r="E534" s="19"/>
      <c r="F534" s="20"/>
      <c r="G534" s="10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44"/>
        <v/>
      </c>
      <c r="Z534" s="23" t="str">
        <f t="shared" si="44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 t="str">
        <f t="shared" si="45"/>
        <v/>
      </c>
      <c r="C535" s="19"/>
      <c r="D535" s="19"/>
      <c r="E535" s="19"/>
      <c r="F535" s="2"/>
      <c r="G535" s="10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Z598" si="50">IF(M535&lt;&gt;"",$H535*M535,"")</f>
        <v/>
      </c>
      <c r="Z535" s="23" t="str">
        <f t="shared" si="50"/>
        <v/>
      </c>
      <c r="AA535" s="19">
        <f t="shared" si="46"/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 t="str">
        <f t="shared" ref="B536:B599" si="51">IF(G536="","",B535+1)</f>
        <v/>
      </c>
      <c r="C536" s="19"/>
      <c r="D536" s="19"/>
      <c r="E536" s="19"/>
      <c r="F536" s="20"/>
      <c r="G536" s="10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0"/>
        <v/>
      </c>
      <c r="Z536" s="23" t="str">
        <f t="shared" si="50"/>
        <v/>
      </c>
      <c r="AA536" s="19">
        <f t="shared" ref="AA536:AA599" si="52">IF(OR(M536&lt;&gt;"",N536&lt;&gt;""),1,0)</f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 t="str">
        <f t="shared" si="51"/>
        <v/>
      </c>
      <c r="C537" s="19"/>
      <c r="D537" s="19"/>
      <c r="E537" s="19"/>
      <c r="F537" s="2"/>
      <c r="G537" s="10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0"/>
        <v/>
      </c>
      <c r="Z537" s="23" t="str">
        <f t="shared" si="50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 t="str">
        <f t="shared" si="51"/>
        <v/>
      </c>
      <c r="C538" s="19"/>
      <c r="D538" s="19"/>
      <c r="E538" s="19"/>
      <c r="F538" s="20"/>
      <c r="G538" s="10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0"/>
        <v/>
      </c>
      <c r="Z538" s="23" t="str">
        <f t="shared" si="50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 t="str">
        <f t="shared" si="51"/>
        <v/>
      </c>
      <c r="C539" s="19"/>
      <c r="D539" s="19"/>
      <c r="E539" s="19"/>
      <c r="F539" s="2"/>
      <c r="G539" s="10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0"/>
        <v/>
      </c>
      <c r="Z539" s="23" t="str">
        <f t="shared" si="50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 t="str">
        <f t="shared" si="51"/>
        <v/>
      </c>
      <c r="C540" s="19"/>
      <c r="D540" s="19"/>
      <c r="E540" s="19"/>
      <c r="F540" s="20"/>
      <c r="G540" s="10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0"/>
        <v/>
      </c>
      <c r="Z540" s="23" t="str">
        <f t="shared" si="50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 t="str">
        <f t="shared" si="51"/>
        <v/>
      </c>
      <c r="C541" s="19"/>
      <c r="D541" s="19"/>
      <c r="E541" s="19"/>
      <c r="F541" s="2"/>
      <c r="G541" s="10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0"/>
        <v/>
      </c>
      <c r="Z541" s="23" t="str">
        <f t="shared" si="50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 t="str">
        <f t="shared" si="51"/>
        <v/>
      </c>
      <c r="C542" s="19"/>
      <c r="D542" s="19"/>
      <c r="E542" s="19"/>
      <c r="F542" s="20"/>
      <c r="G542" s="10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0"/>
        <v/>
      </c>
      <c r="Z542" s="23" t="str">
        <f t="shared" si="50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 t="str">
        <f t="shared" si="51"/>
        <v/>
      </c>
      <c r="C543" s="19"/>
      <c r="D543" s="19"/>
      <c r="E543" s="19"/>
      <c r="F543" s="2"/>
      <c r="G543" s="10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0"/>
        <v/>
      </c>
      <c r="Z543" s="23" t="str">
        <f t="shared" si="50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 t="str">
        <f t="shared" si="51"/>
        <v/>
      </c>
      <c r="C544" s="19"/>
      <c r="D544" s="19"/>
      <c r="E544" s="19"/>
      <c r="F544" s="20"/>
      <c r="G544" s="10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0"/>
        <v/>
      </c>
      <c r="Z544" s="23" t="str">
        <f t="shared" si="50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 t="str">
        <f t="shared" si="51"/>
        <v/>
      </c>
      <c r="C545" s="19"/>
      <c r="D545" s="19"/>
      <c r="E545" s="19"/>
      <c r="F545" s="2"/>
      <c r="G545" s="10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0"/>
        <v/>
      </c>
      <c r="Z545" s="23" t="str">
        <f t="shared" si="50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 t="str">
        <f t="shared" si="51"/>
        <v/>
      </c>
      <c r="C546" s="19"/>
      <c r="D546" s="19"/>
      <c r="E546" s="19"/>
      <c r="F546" s="20"/>
      <c r="G546" s="10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0"/>
        <v/>
      </c>
      <c r="Z546" s="23" t="str">
        <f t="shared" si="50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 t="str">
        <f t="shared" si="51"/>
        <v/>
      </c>
      <c r="C547" s="19"/>
      <c r="D547" s="19"/>
      <c r="E547" s="19"/>
      <c r="F547" s="2"/>
      <c r="G547" s="10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0"/>
        <v/>
      </c>
      <c r="Z547" s="23" t="str">
        <f t="shared" si="50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 t="str">
        <f t="shared" si="51"/>
        <v/>
      </c>
      <c r="C548" s="19"/>
      <c r="D548" s="19"/>
      <c r="E548" s="19"/>
      <c r="F548" s="20"/>
      <c r="G548" s="10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0"/>
        <v/>
      </c>
      <c r="Z548" s="23" t="str">
        <f t="shared" si="50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 t="str">
        <f t="shared" si="51"/>
        <v/>
      </c>
      <c r="C549" s="19"/>
      <c r="D549" s="19"/>
      <c r="E549" s="19"/>
      <c r="F549" s="2"/>
      <c r="G549" s="10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0"/>
        <v/>
      </c>
      <c r="Z549" s="23" t="str">
        <f t="shared" si="50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 t="str">
        <f t="shared" si="51"/>
        <v/>
      </c>
      <c r="C550" s="19"/>
      <c r="D550" s="19"/>
      <c r="E550" s="19"/>
      <c r="F550" s="20"/>
      <c r="G550" s="10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0"/>
        <v/>
      </c>
      <c r="Z550" s="23" t="str">
        <f t="shared" si="50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 t="str">
        <f t="shared" si="51"/>
        <v/>
      </c>
      <c r="C551" s="19"/>
      <c r="D551" s="19"/>
      <c r="E551" s="19"/>
      <c r="F551" s="2"/>
      <c r="G551" s="10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0"/>
        <v/>
      </c>
      <c r="Z551" s="23" t="str">
        <f t="shared" si="50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 t="str">
        <f t="shared" si="51"/>
        <v/>
      </c>
      <c r="C552" s="19"/>
      <c r="D552" s="19"/>
      <c r="E552" s="19"/>
      <c r="F552" s="20"/>
      <c r="G552" s="10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0"/>
        <v/>
      </c>
      <c r="Z552" s="23" t="str">
        <f t="shared" si="50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 t="str">
        <f t="shared" si="51"/>
        <v/>
      </c>
      <c r="C553" s="19"/>
      <c r="D553" s="19"/>
      <c r="E553" s="19"/>
      <c r="F553" s="2"/>
      <c r="G553" s="10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0"/>
        <v/>
      </c>
      <c r="Z553" s="23" t="str">
        <f t="shared" si="50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 t="str">
        <f t="shared" si="51"/>
        <v/>
      </c>
      <c r="C554" s="19"/>
      <c r="D554" s="19"/>
      <c r="E554" s="19"/>
      <c r="F554" s="20"/>
      <c r="G554" s="10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0"/>
        <v/>
      </c>
      <c r="Z554" s="23" t="str">
        <f t="shared" si="50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 t="str">
        <f t="shared" si="51"/>
        <v/>
      </c>
      <c r="C555" s="19"/>
      <c r="D555" s="19"/>
      <c r="E555" s="19"/>
      <c r="F555" s="2"/>
      <c r="G555" s="10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0"/>
        <v/>
      </c>
      <c r="Z555" s="23" t="str">
        <f t="shared" si="50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 t="str">
        <f t="shared" si="51"/>
        <v/>
      </c>
      <c r="C556" s="19"/>
      <c r="D556" s="19"/>
      <c r="E556" s="19"/>
      <c r="F556" s="20"/>
      <c r="G556" s="10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0"/>
        <v/>
      </c>
      <c r="Z556" s="23" t="str">
        <f t="shared" si="50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 t="str">
        <f t="shared" si="51"/>
        <v/>
      </c>
      <c r="C557" s="19"/>
      <c r="D557" s="19"/>
      <c r="E557" s="19"/>
      <c r="F557" s="2"/>
      <c r="G557" s="10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0"/>
        <v/>
      </c>
      <c r="Z557" s="23" t="str">
        <f t="shared" si="50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 t="str">
        <f t="shared" si="51"/>
        <v/>
      </c>
      <c r="C558" s="19"/>
      <c r="D558" s="19"/>
      <c r="E558" s="19"/>
      <c r="F558" s="20"/>
      <c r="G558" s="10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0"/>
        <v/>
      </c>
      <c r="Z558" s="23" t="str">
        <f t="shared" si="50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 t="str">
        <f t="shared" si="51"/>
        <v/>
      </c>
      <c r="C559" s="19"/>
      <c r="D559" s="19"/>
      <c r="E559" s="19"/>
      <c r="F559" s="2"/>
      <c r="G559" s="10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0"/>
        <v/>
      </c>
      <c r="Z559" s="23" t="str">
        <f t="shared" si="50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 t="str">
        <f t="shared" si="51"/>
        <v/>
      </c>
      <c r="C560" s="19"/>
      <c r="D560" s="19"/>
      <c r="E560" s="19"/>
      <c r="F560" s="20"/>
      <c r="G560" s="10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0"/>
        <v/>
      </c>
      <c r="Z560" s="23" t="str">
        <f t="shared" si="50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 t="str">
        <f t="shared" si="51"/>
        <v/>
      </c>
      <c r="C561" s="19"/>
      <c r="D561" s="19"/>
      <c r="E561" s="19"/>
      <c r="F561" s="2"/>
      <c r="G561" s="10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0"/>
        <v/>
      </c>
      <c r="Z561" s="23" t="str">
        <f t="shared" si="50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 t="str">
        <f t="shared" si="51"/>
        <v/>
      </c>
      <c r="C562" s="19"/>
      <c r="D562" s="19"/>
      <c r="E562" s="19"/>
      <c r="F562" s="20"/>
      <c r="G562" s="10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0"/>
        <v/>
      </c>
      <c r="Z562" s="23" t="str">
        <f t="shared" si="50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 t="str">
        <f t="shared" si="51"/>
        <v/>
      </c>
      <c r="C563" s="19"/>
      <c r="D563" s="19"/>
      <c r="E563" s="19"/>
      <c r="F563" s="2"/>
      <c r="G563" s="10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0"/>
        <v/>
      </c>
      <c r="Z563" s="23" t="str">
        <f t="shared" si="50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 t="str">
        <f t="shared" si="51"/>
        <v/>
      </c>
      <c r="C564" s="19"/>
      <c r="D564" s="19"/>
      <c r="E564" s="19"/>
      <c r="F564" s="20"/>
      <c r="G564" s="10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0"/>
        <v/>
      </c>
      <c r="Z564" s="23" t="str">
        <f t="shared" si="50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 t="str">
        <f t="shared" si="51"/>
        <v/>
      </c>
      <c r="C565" s="19"/>
      <c r="D565" s="19"/>
      <c r="E565" s="19"/>
      <c r="F565" s="2"/>
      <c r="G565" s="10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0"/>
        <v/>
      </c>
      <c r="Z565" s="23" t="str">
        <f t="shared" si="50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 t="str">
        <f t="shared" si="51"/>
        <v/>
      </c>
      <c r="C566" s="19"/>
      <c r="D566" s="19"/>
      <c r="E566" s="19"/>
      <c r="F566" s="20"/>
      <c r="G566" s="10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0"/>
        <v/>
      </c>
      <c r="Z566" s="23" t="str">
        <f t="shared" si="50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 t="str">
        <f t="shared" si="51"/>
        <v/>
      </c>
      <c r="C567" s="19"/>
      <c r="D567" s="19"/>
      <c r="E567" s="19"/>
      <c r="F567" s="2"/>
      <c r="G567" s="10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0"/>
        <v/>
      </c>
      <c r="Z567" s="23" t="str">
        <f t="shared" si="50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 t="str">
        <f t="shared" si="51"/>
        <v/>
      </c>
      <c r="C568" s="19"/>
      <c r="D568" s="19"/>
      <c r="E568" s="19"/>
      <c r="F568" s="20"/>
      <c r="G568" s="10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0"/>
        <v/>
      </c>
      <c r="Z568" s="23" t="str">
        <f t="shared" si="50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 t="str">
        <f t="shared" si="51"/>
        <v/>
      </c>
      <c r="C569" s="19"/>
      <c r="D569" s="19"/>
      <c r="E569" s="19"/>
      <c r="F569" s="2"/>
      <c r="G569" s="10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0"/>
        <v/>
      </c>
      <c r="Z569" s="23" t="str">
        <f t="shared" si="50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 t="str">
        <f t="shared" si="51"/>
        <v/>
      </c>
      <c r="C570" s="19"/>
      <c r="D570" s="19"/>
      <c r="E570" s="19"/>
      <c r="F570" s="20"/>
      <c r="G570" s="10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0"/>
        <v/>
      </c>
      <c r="Z570" s="23" t="str">
        <f t="shared" si="50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 t="str">
        <f t="shared" si="51"/>
        <v/>
      </c>
      <c r="C571" s="19"/>
      <c r="D571" s="19"/>
      <c r="E571" s="19"/>
      <c r="F571" s="2"/>
      <c r="G571" s="10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0"/>
        <v/>
      </c>
      <c r="Z571" s="23" t="str">
        <f t="shared" si="50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 t="str">
        <f t="shared" si="51"/>
        <v/>
      </c>
      <c r="C572" s="19"/>
      <c r="D572" s="19"/>
      <c r="E572" s="19"/>
      <c r="F572" s="20"/>
      <c r="G572" s="10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0"/>
        <v/>
      </c>
      <c r="Z572" s="23" t="str">
        <f t="shared" si="50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 t="str">
        <f t="shared" si="51"/>
        <v/>
      </c>
      <c r="C573" s="19"/>
      <c r="D573" s="19"/>
      <c r="E573" s="19"/>
      <c r="F573" s="2"/>
      <c r="G573" s="10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0"/>
        <v/>
      </c>
      <c r="Z573" s="23" t="str">
        <f t="shared" si="50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 t="str">
        <f t="shared" si="51"/>
        <v/>
      </c>
      <c r="C574" s="19"/>
      <c r="D574" s="19"/>
      <c r="E574" s="19"/>
      <c r="F574" s="20"/>
      <c r="G574" s="10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0"/>
        <v/>
      </c>
      <c r="Z574" s="23" t="str">
        <f t="shared" si="50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 t="str">
        <f t="shared" si="51"/>
        <v/>
      </c>
      <c r="C575" s="19"/>
      <c r="D575" s="19"/>
      <c r="E575" s="19"/>
      <c r="F575" s="2"/>
      <c r="G575" s="10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0"/>
        <v/>
      </c>
      <c r="Z575" s="23" t="str">
        <f t="shared" si="50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 t="str">
        <f t="shared" si="51"/>
        <v/>
      </c>
      <c r="C576" s="19"/>
      <c r="D576" s="19"/>
      <c r="E576" s="19"/>
      <c r="F576" s="20"/>
      <c r="G576" s="10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0"/>
        <v/>
      </c>
      <c r="Z576" s="23" t="str">
        <f t="shared" si="50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 t="str">
        <f t="shared" si="51"/>
        <v/>
      </c>
      <c r="C577" s="19"/>
      <c r="D577" s="19"/>
      <c r="E577" s="19"/>
      <c r="F577" s="2"/>
      <c r="G577" s="10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0"/>
        <v/>
      </c>
      <c r="Z577" s="23" t="str">
        <f t="shared" si="50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 t="str">
        <f t="shared" si="51"/>
        <v/>
      </c>
      <c r="C578" s="19"/>
      <c r="D578" s="19"/>
      <c r="E578" s="19"/>
      <c r="F578" s="20"/>
      <c r="G578" s="10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0"/>
        <v/>
      </c>
      <c r="Z578" s="23" t="str">
        <f t="shared" si="50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 t="str">
        <f t="shared" si="51"/>
        <v/>
      </c>
      <c r="C579" s="19"/>
      <c r="D579" s="19"/>
      <c r="E579" s="19"/>
      <c r="F579" s="2"/>
      <c r="G579" s="10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0"/>
        <v/>
      </c>
      <c r="Z579" s="23" t="str">
        <f t="shared" si="50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 t="str">
        <f t="shared" si="51"/>
        <v/>
      </c>
      <c r="C580" s="19"/>
      <c r="D580" s="19"/>
      <c r="E580" s="19"/>
      <c r="F580" s="20"/>
      <c r="G580" s="10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0"/>
        <v/>
      </c>
      <c r="Z580" s="23" t="str">
        <f t="shared" si="50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 t="str">
        <f t="shared" si="51"/>
        <v/>
      </c>
      <c r="C581" s="19"/>
      <c r="D581" s="19"/>
      <c r="E581" s="19"/>
      <c r="F581" s="2"/>
      <c r="G581" s="10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0"/>
        <v/>
      </c>
      <c r="Z581" s="23" t="str">
        <f t="shared" si="50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 t="str">
        <f t="shared" si="51"/>
        <v/>
      </c>
      <c r="C582" s="19"/>
      <c r="D582" s="19"/>
      <c r="E582" s="19"/>
      <c r="F582" s="20"/>
      <c r="G582" s="10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0"/>
        <v/>
      </c>
      <c r="Z582" s="23" t="str">
        <f t="shared" si="50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 t="str">
        <f t="shared" si="51"/>
        <v/>
      </c>
      <c r="C583" s="19"/>
      <c r="D583" s="19"/>
      <c r="E583" s="19"/>
      <c r="F583" s="2"/>
      <c r="G583" s="10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0"/>
        <v/>
      </c>
      <c r="Z583" s="23" t="str">
        <f t="shared" si="50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 t="str">
        <f t="shared" si="51"/>
        <v/>
      </c>
      <c r="C584" s="19"/>
      <c r="D584" s="19"/>
      <c r="E584" s="19"/>
      <c r="F584" s="20"/>
      <c r="G584" s="10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0"/>
        <v/>
      </c>
      <c r="Z584" s="23" t="str">
        <f t="shared" si="50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 t="str">
        <f t="shared" si="51"/>
        <v/>
      </c>
      <c r="C585" s="19"/>
      <c r="D585" s="19"/>
      <c r="E585" s="19"/>
      <c r="F585" s="2"/>
      <c r="G585" s="10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0"/>
        <v/>
      </c>
      <c r="Z585" s="23" t="str">
        <f t="shared" si="50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 t="str">
        <f t="shared" si="51"/>
        <v/>
      </c>
      <c r="C586" s="19"/>
      <c r="D586" s="19"/>
      <c r="E586" s="19"/>
      <c r="F586" s="20"/>
      <c r="G586" s="10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0"/>
        <v/>
      </c>
      <c r="Z586" s="23" t="str">
        <f t="shared" si="50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 t="str">
        <f t="shared" si="51"/>
        <v/>
      </c>
      <c r="C587" s="19"/>
      <c r="D587" s="19"/>
      <c r="E587" s="19"/>
      <c r="F587" s="2"/>
      <c r="G587" s="10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0"/>
        <v/>
      </c>
      <c r="Z587" s="23" t="str">
        <f t="shared" si="50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 t="str">
        <f t="shared" si="51"/>
        <v/>
      </c>
      <c r="C588" s="19"/>
      <c r="D588" s="19"/>
      <c r="E588" s="19"/>
      <c r="F588" s="20"/>
      <c r="G588" s="10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0"/>
        <v/>
      </c>
      <c r="Z588" s="23" t="str">
        <f t="shared" si="50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 t="str">
        <f t="shared" si="51"/>
        <v/>
      </c>
      <c r="C589" s="19"/>
      <c r="D589" s="19"/>
      <c r="E589" s="19"/>
      <c r="F589" s="2"/>
      <c r="G589" s="10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0"/>
        <v/>
      </c>
      <c r="Z589" s="23" t="str">
        <f t="shared" si="50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 t="str">
        <f t="shared" si="51"/>
        <v/>
      </c>
      <c r="C590" s="19"/>
      <c r="D590" s="19"/>
      <c r="E590" s="19"/>
      <c r="F590" s="20"/>
      <c r="G590" s="10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0"/>
        <v/>
      </c>
      <c r="Z590" s="23" t="str">
        <f t="shared" si="50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 t="str">
        <f t="shared" si="51"/>
        <v/>
      </c>
      <c r="C591" s="19"/>
      <c r="D591" s="19"/>
      <c r="E591" s="19"/>
      <c r="F591" s="2"/>
      <c r="G591" s="10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0"/>
        <v/>
      </c>
      <c r="Z591" s="23" t="str">
        <f t="shared" si="50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 t="str">
        <f t="shared" si="51"/>
        <v/>
      </c>
      <c r="C592" s="19"/>
      <c r="D592" s="19"/>
      <c r="E592" s="19"/>
      <c r="F592" s="20"/>
      <c r="G592" s="10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0"/>
        <v/>
      </c>
      <c r="Z592" s="23" t="str">
        <f t="shared" si="50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 t="str">
        <f t="shared" si="51"/>
        <v/>
      </c>
      <c r="C593" s="19"/>
      <c r="D593" s="19"/>
      <c r="E593" s="19"/>
      <c r="F593" s="2"/>
      <c r="G593" s="10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0"/>
        <v/>
      </c>
      <c r="Z593" s="23" t="str">
        <f t="shared" si="50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 t="str">
        <f t="shared" si="51"/>
        <v/>
      </c>
      <c r="C594" s="19"/>
      <c r="D594" s="19"/>
      <c r="E594" s="19"/>
      <c r="F594" s="20"/>
      <c r="G594" s="10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0"/>
        <v/>
      </c>
      <c r="Z594" s="23" t="str">
        <f t="shared" si="50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 t="str">
        <f t="shared" si="51"/>
        <v/>
      </c>
      <c r="C595" s="19"/>
      <c r="D595" s="19"/>
      <c r="E595" s="19"/>
      <c r="F595" s="2"/>
      <c r="G595" s="10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0"/>
        <v/>
      </c>
      <c r="Z595" s="23" t="str">
        <f t="shared" si="50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 t="str">
        <f t="shared" si="51"/>
        <v/>
      </c>
      <c r="C596" s="19"/>
      <c r="D596" s="19"/>
      <c r="E596" s="19"/>
      <c r="F596" s="20"/>
      <c r="G596" s="10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0"/>
        <v/>
      </c>
      <c r="Z596" s="23" t="str">
        <f t="shared" si="50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 t="str">
        <f t="shared" si="51"/>
        <v/>
      </c>
      <c r="C597" s="19"/>
      <c r="D597" s="19"/>
      <c r="E597" s="19"/>
      <c r="F597" s="2"/>
      <c r="G597" s="10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0"/>
        <v/>
      </c>
      <c r="Z597" s="23" t="str">
        <f t="shared" si="50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 t="str">
        <f t="shared" si="51"/>
        <v/>
      </c>
      <c r="C598" s="19"/>
      <c r="D598" s="19"/>
      <c r="E598" s="19"/>
      <c r="F598" s="20"/>
      <c r="G598" s="10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0"/>
        <v/>
      </c>
      <c r="Z598" s="23" t="str">
        <f t="shared" si="50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 t="str">
        <f t="shared" si="51"/>
        <v/>
      </c>
      <c r="C599" s="19"/>
      <c r="D599" s="19"/>
      <c r="E599" s="19"/>
      <c r="F599" s="2"/>
      <c r="G599" s="10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Z662" si="56">IF(M599&lt;&gt;"",$H599*M599,"")</f>
        <v/>
      </c>
      <c r="Z599" s="23" t="str">
        <f t="shared" si="56"/>
        <v/>
      </c>
      <c r="AA599" s="19">
        <f t="shared" si="52"/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 t="str">
        <f t="shared" ref="B600:B663" si="57">IF(G600="","",B599+1)</f>
        <v/>
      </c>
      <c r="C600" s="19"/>
      <c r="D600" s="19"/>
      <c r="E600" s="19"/>
      <c r="F600" s="20"/>
      <c r="G600" s="10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56"/>
        <v/>
      </c>
      <c r="Z600" s="23" t="str">
        <f t="shared" si="56"/>
        <v/>
      </c>
      <c r="AA600" s="19">
        <f t="shared" ref="AA600:AA663" si="58">IF(OR(M600&lt;&gt;"",N600&lt;&gt;""),1,0)</f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 t="str">
        <f t="shared" si="57"/>
        <v/>
      </c>
      <c r="C601" s="19"/>
      <c r="D601" s="19"/>
      <c r="E601" s="19"/>
      <c r="F601" s="2"/>
      <c r="G601" s="10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56"/>
        <v/>
      </c>
      <c r="Z601" s="23" t="str">
        <f t="shared" si="56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 t="str">
        <f t="shared" si="57"/>
        <v/>
      </c>
      <c r="C602" s="19"/>
      <c r="D602" s="19"/>
      <c r="E602" s="19"/>
      <c r="F602" s="20"/>
      <c r="G602" s="10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56"/>
        <v/>
      </c>
      <c r="Z602" s="23" t="str">
        <f t="shared" si="56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 t="str">
        <f t="shared" si="57"/>
        <v/>
      </c>
      <c r="C603" s="19"/>
      <c r="D603" s="19"/>
      <c r="E603" s="19"/>
      <c r="F603" s="2"/>
      <c r="G603" s="10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56"/>
        <v/>
      </c>
      <c r="Z603" s="23" t="str">
        <f t="shared" si="56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 t="str">
        <f t="shared" si="57"/>
        <v/>
      </c>
      <c r="C604" s="19"/>
      <c r="D604" s="19"/>
      <c r="E604" s="19"/>
      <c r="F604" s="20"/>
      <c r="G604" s="10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56"/>
        <v/>
      </c>
      <c r="Z604" s="23" t="str">
        <f t="shared" si="56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 t="str">
        <f t="shared" si="57"/>
        <v/>
      </c>
      <c r="C605" s="19"/>
      <c r="D605" s="19"/>
      <c r="E605" s="19"/>
      <c r="F605" s="2"/>
      <c r="G605" s="10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56"/>
        <v/>
      </c>
      <c r="Z605" s="23" t="str">
        <f t="shared" si="56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 t="str">
        <f t="shared" si="57"/>
        <v/>
      </c>
      <c r="C606" s="19"/>
      <c r="D606" s="19"/>
      <c r="E606" s="19"/>
      <c r="F606" s="20"/>
      <c r="G606" s="10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56"/>
        <v/>
      </c>
      <c r="Z606" s="23" t="str">
        <f t="shared" si="56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 t="str">
        <f t="shared" si="57"/>
        <v/>
      </c>
      <c r="C607" s="19"/>
      <c r="D607" s="19"/>
      <c r="E607" s="19"/>
      <c r="F607" s="2"/>
      <c r="G607" s="10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56"/>
        <v/>
      </c>
      <c r="Z607" s="23" t="str">
        <f t="shared" si="56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 t="str">
        <f t="shared" si="57"/>
        <v/>
      </c>
      <c r="C608" s="19"/>
      <c r="D608" s="19"/>
      <c r="E608" s="19"/>
      <c r="F608" s="20"/>
      <c r="G608" s="10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56"/>
        <v/>
      </c>
      <c r="Z608" s="23" t="str">
        <f t="shared" si="56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 t="str">
        <f t="shared" si="57"/>
        <v/>
      </c>
      <c r="C609" s="19"/>
      <c r="D609" s="19"/>
      <c r="E609" s="19"/>
      <c r="F609" s="20"/>
      <c r="G609" s="10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56"/>
        <v/>
      </c>
      <c r="Z609" s="23" t="str">
        <f t="shared" si="56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 t="str">
        <f t="shared" si="57"/>
        <v/>
      </c>
      <c r="C610" s="19"/>
      <c r="D610" s="19"/>
      <c r="E610" s="19"/>
      <c r="F610" s="20"/>
      <c r="G610" s="10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56"/>
        <v/>
      </c>
      <c r="Z610" s="23" t="str">
        <f t="shared" si="56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 t="str">
        <f t="shared" si="57"/>
        <v/>
      </c>
      <c r="C611" s="19"/>
      <c r="D611" s="19"/>
      <c r="E611" s="19"/>
      <c r="F611" s="20"/>
      <c r="G611" s="10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56"/>
        <v/>
      </c>
      <c r="Z611" s="23" t="str">
        <f t="shared" si="56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 t="str">
        <f t="shared" si="57"/>
        <v/>
      </c>
      <c r="C612" s="19"/>
      <c r="D612" s="19"/>
      <c r="E612" s="19"/>
      <c r="F612" s="20"/>
      <c r="G612" s="10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56"/>
        <v/>
      </c>
      <c r="Z612" s="23" t="str">
        <f t="shared" si="56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 t="str">
        <f t="shared" si="57"/>
        <v/>
      </c>
      <c r="C613" s="19"/>
      <c r="D613" s="19"/>
      <c r="E613" s="19"/>
      <c r="F613" s="20"/>
      <c r="G613" s="10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56"/>
        <v/>
      </c>
      <c r="Z613" s="23" t="str">
        <f t="shared" si="56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 t="str">
        <f t="shared" si="57"/>
        <v/>
      </c>
      <c r="C614" s="19"/>
      <c r="D614" s="19"/>
      <c r="E614" s="19"/>
      <c r="F614" s="20"/>
      <c r="G614" s="10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56"/>
        <v/>
      </c>
      <c r="Z614" s="23" t="str">
        <f t="shared" si="56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 t="str">
        <f t="shared" si="57"/>
        <v/>
      </c>
      <c r="C615" s="19"/>
      <c r="D615" s="19"/>
      <c r="E615" s="19"/>
      <c r="F615" s="20"/>
      <c r="G615" s="10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56"/>
        <v/>
      </c>
      <c r="Z615" s="23" t="str">
        <f t="shared" si="56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 t="str">
        <f t="shared" si="57"/>
        <v/>
      </c>
      <c r="C616" s="19"/>
      <c r="D616" s="19"/>
      <c r="E616" s="19"/>
      <c r="F616" s="20"/>
      <c r="G616" s="10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56"/>
        <v/>
      </c>
      <c r="Z616" s="23" t="str">
        <f t="shared" si="56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 t="str">
        <f t="shared" si="57"/>
        <v/>
      </c>
      <c r="C617" s="19"/>
      <c r="D617" s="19"/>
      <c r="E617" s="19"/>
      <c r="F617" s="20"/>
      <c r="G617" s="10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56"/>
        <v/>
      </c>
      <c r="Z617" s="23" t="str">
        <f t="shared" si="56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 t="str">
        <f t="shared" si="57"/>
        <v/>
      </c>
      <c r="C618" s="19"/>
      <c r="D618" s="19"/>
      <c r="E618" s="19"/>
      <c r="F618" s="2"/>
      <c r="G618" s="10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56"/>
        <v/>
      </c>
      <c r="Z618" s="23" t="str">
        <f t="shared" si="56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 t="str">
        <f t="shared" si="57"/>
        <v/>
      </c>
      <c r="C619" s="19"/>
      <c r="D619" s="19"/>
      <c r="E619" s="19"/>
      <c r="F619" s="20"/>
      <c r="G619" s="10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56"/>
        <v/>
      </c>
      <c r="Z619" s="23" t="str">
        <f t="shared" si="56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 t="str">
        <f t="shared" si="57"/>
        <v/>
      </c>
      <c r="C620" s="19"/>
      <c r="D620" s="19"/>
      <c r="E620" s="19"/>
      <c r="F620" s="2"/>
      <c r="G620" s="10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56"/>
        <v/>
      </c>
      <c r="Z620" s="23" t="str">
        <f t="shared" si="56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 t="str">
        <f t="shared" si="57"/>
        <v/>
      </c>
      <c r="C621" s="19"/>
      <c r="D621" s="19"/>
      <c r="E621" s="19"/>
      <c r="F621" s="20"/>
      <c r="G621" s="10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56"/>
        <v/>
      </c>
      <c r="Z621" s="23" t="str">
        <f t="shared" si="56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 t="str">
        <f t="shared" si="57"/>
        <v/>
      </c>
      <c r="C622" s="19"/>
      <c r="D622" s="19"/>
      <c r="E622" s="19"/>
      <c r="F622" s="20"/>
      <c r="G622" s="10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56"/>
        <v/>
      </c>
      <c r="Z622" s="23" t="str">
        <f t="shared" si="56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 t="str">
        <f t="shared" si="57"/>
        <v/>
      </c>
      <c r="C623" s="19"/>
      <c r="D623" s="19"/>
      <c r="E623" s="19"/>
      <c r="F623" s="20"/>
      <c r="G623" s="10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56"/>
        <v/>
      </c>
      <c r="Z623" s="23" t="str">
        <f t="shared" si="56"/>
        <v/>
      </c>
      <c r="AA623" s="19">
        <f t="shared" si="58"/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 t="str">
        <f t="shared" si="57"/>
        <v/>
      </c>
      <c r="C624" s="19"/>
      <c r="D624" s="19"/>
      <c r="E624" s="19"/>
      <c r="F624" s="20"/>
      <c r="G624" s="10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56"/>
        <v/>
      </c>
      <c r="Z624" s="23" t="str">
        <f t="shared" si="56"/>
        <v/>
      </c>
      <c r="AA624" s="19">
        <f t="shared" si="58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 t="str">
        <f t="shared" si="57"/>
        <v/>
      </c>
      <c r="C625" s="19"/>
      <c r="D625" s="19"/>
      <c r="E625" s="19"/>
      <c r="F625" s="20"/>
      <c r="G625" s="10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56"/>
        <v/>
      </c>
      <c r="Z625" s="23" t="str">
        <f t="shared" si="56"/>
        <v/>
      </c>
      <c r="AA625" s="19">
        <f t="shared" si="58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 t="str">
        <f t="shared" si="57"/>
        <v/>
      </c>
      <c r="C626" s="19"/>
      <c r="D626" s="19"/>
      <c r="E626" s="19"/>
      <c r="F626" s="20"/>
      <c r="G626" s="10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56"/>
        <v/>
      </c>
      <c r="Z626" s="23" t="str">
        <f t="shared" si="56"/>
        <v/>
      </c>
      <c r="AA626" s="19">
        <f t="shared" si="58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 t="str">
        <f t="shared" si="57"/>
        <v/>
      </c>
      <c r="C627" s="19"/>
      <c r="D627" s="19"/>
      <c r="E627" s="19"/>
      <c r="F627" s="20"/>
      <c r="G627" s="10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56"/>
        <v/>
      </c>
      <c r="Z627" s="23" t="str">
        <f t="shared" si="56"/>
        <v/>
      </c>
      <c r="AA627" s="19">
        <f t="shared" si="58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 t="str">
        <f t="shared" si="57"/>
        <v/>
      </c>
      <c r="C628" s="19"/>
      <c r="D628" s="19"/>
      <c r="E628" s="19"/>
      <c r="F628" s="20"/>
      <c r="G628" s="10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56"/>
        <v/>
      </c>
      <c r="Z628" s="23" t="str">
        <f t="shared" si="56"/>
        <v/>
      </c>
      <c r="AA628" s="19">
        <f t="shared" si="58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 t="str">
        <f t="shared" si="57"/>
        <v/>
      </c>
      <c r="C629" s="19"/>
      <c r="D629" s="19"/>
      <c r="E629" s="19"/>
      <c r="F629" s="20"/>
      <c r="G629" s="10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56"/>
        <v/>
      </c>
      <c r="Z629" s="23" t="str">
        <f t="shared" si="56"/>
        <v/>
      </c>
      <c r="AA629" s="19">
        <f t="shared" si="58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 t="str">
        <f t="shared" si="57"/>
        <v/>
      </c>
      <c r="C630" s="19"/>
      <c r="D630" s="19"/>
      <c r="E630" s="19"/>
      <c r="F630" s="20"/>
      <c r="G630" s="10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56"/>
        <v/>
      </c>
      <c r="Z630" s="23" t="str">
        <f t="shared" si="56"/>
        <v/>
      </c>
      <c r="AA630" s="19">
        <f t="shared" si="58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 t="str">
        <f t="shared" si="57"/>
        <v/>
      </c>
      <c r="C631" s="19"/>
      <c r="D631" s="19"/>
      <c r="E631" s="19"/>
      <c r="F631" s="20"/>
      <c r="G631" s="10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56"/>
        <v/>
      </c>
      <c r="Z631" s="23" t="str">
        <f t="shared" si="56"/>
        <v/>
      </c>
      <c r="AA631" s="19">
        <f t="shared" si="58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 t="str">
        <f t="shared" si="57"/>
        <v/>
      </c>
      <c r="C632" s="19"/>
      <c r="D632" s="19"/>
      <c r="E632" s="19"/>
      <c r="F632" s="20"/>
      <c r="G632" s="10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56"/>
        <v/>
      </c>
      <c r="Z632" s="23" t="str">
        <f t="shared" si="56"/>
        <v/>
      </c>
      <c r="AA632" s="19">
        <f t="shared" si="58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 t="str">
        <f t="shared" si="57"/>
        <v/>
      </c>
      <c r="C633" s="19"/>
      <c r="D633" s="19"/>
      <c r="E633" s="19"/>
      <c r="F633" s="20"/>
      <c r="G633" s="10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56"/>
        <v/>
      </c>
      <c r="Z633" s="23" t="str">
        <f t="shared" si="56"/>
        <v/>
      </c>
      <c r="AA633" s="19">
        <f t="shared" si="58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 t="str">
        <f t="shared" si="57"/>
        <v/>
      </c>
      <c r="C634" s="19"/>
      <c r="D634" s="19"/>
      <c r="E634" s="19"/>
      <c r="F634" s="20"/>
      <c r="G634" s="10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56"/>
        <v/>
      </c>
      <c r="Z634" s="23" t="str">
        <f t="shared" si="56"/>
        <v/>
      </c>
      <c r="AA634" s="19">
        <f t="shared" si="58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 t="str">
        <f t="shared" si="57"/>
        <v/>
      </c>
      <c r="C635" s="19"/>
      <c r="D635" s="19"/>
      <c r="E635" s="19"/>
      <c r="F635" s="20"/>
      <c r="G635" s="10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56"/>
        <v/>
      </c>
      <c r="Z635" s="23" t="str">
        <f t="shared" si="56"/>
        <v/>
      </c>
      <c r="AA635" s="19">
        <f t="shared" si="58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 t="str">
        <f t="shared" si="57"/>
        <v/>
      </c>
      <c r="C636" s="19"/>
      <c r="D636" s="19"/>
      <c r="E636" s="19"/>
      <c r="F636" s="20"/>
      <c r="G636" s="10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56"/>
        <v/>
      </c>
      <c r="Z636" s="23" t="str">
        <f t="shared" si="56"/>
        <v/>
      </c>
      <c r="AA636" s="19">
        <f t="shared" si="58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 t="str">
        <f t="shared" si="57"/>
        <v/>
      </c>
      <c r="C637" s="19"/>
      <c r="D637" s="19"/>
      <c r="E637" s="19"/>
      <c r="F637" s="20"/>
      <c r="G637" s="10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56"/>
        <v/>
      </c>
      <c r="Z637" s="23" t="str">
        <f t="shared" si="56"/>
        <v/>
      </c>
      <c r="AA637" s="19">
        <f t="shared" si="58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 t="str">
        <f t="shared" si="57"/>
        <v/>
      </c>
      <c r="C638" s="19"/>
      <c r="D638" s="19"/>
      <c r="E638" s="19"/>
      <c r="F638" s="20"/>
      <c r="G638" s="10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56"/>
        <v/>
      </c>
      <c r="Z638" s="23" t="str">
        <f t="shared" si="56"/>
        <v/>
      </c>
      <c r="AA638" s="19">
        <f t="shared" si="58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 t="str">
        <f t="shared" si="57"/>
        <v/>
      </c>
      <c r="C639" s="19"/>
      <c r="D639" s="19"/>
      <c r="E639" s="19"/>
      <c r="F639" s="20"/>
      <c r="G639" s="10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56"/>
        <v/>
      </c>
      <c r="Z639" s="23" t="str">
        <f t="shared" si="56"/>
        <v/>
      </c>
      <c r="AA639" s="19">
        <f t="shared" si="58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 t="str">
        <f t="shared" si="57"/>
        <v/>
      </c>
      <c r="C640" s="19"/>
      <c r="D640" s="19"/>
      <c r="E640" s="19"/>
      <c r="F640" s="20"/>
      <c r="G640" s="10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56"/>
        <v/>
      </c>
      <c r="Z640" s="23" t="str">
        <f t="shared" si="56"/>
        <v/>
      </c>
      <c r="AA640" s="19">
        <f t="shared" si="58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 t="str">
        <f t="shared" si="57"/>
        <v/>
      </c>
      <c r="C641" s="19"/>
      <c r="D641" s="19"/>
      <c r="E641" s="19"/>
      <c r="F641" s="20"/>
      <c r="G641" s="10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56"/>
        <v/>
      </c>
      <c r="Z641" s="23" t="str">
        <f t="shared" si="56"/>
        <v/>
      </c>
      <c r="AA641" s="19">
        <f t="shared" si="58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 t="str">
        <f t="shared" si="57"/>
        <v/>
      </c>
      <c r="C642" s="19"/>
      <c r="D642" s="19"/>
      <c r="E642" s="19"/>
      <c r="F642" s="20"/>
      <c r="G642" s="10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56"/>
        <v/>
      </c>
      <c r="Z642" s="23" t="str">
        <f t="shared" si="56"/>
        <v/>
      </c>
      <c r="AA642" s="19">
        <f t="shared" si="58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 t="str">
        <f t="shared" si="57"/>
        <v/>
      </c>
      <c r="C643" s="19"/>
      <c r="D643" s="19"/>
      <c r="E643" s="19"/>
      <c r="F643" s="20"/>
      <c r="G643" s="10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56"/>
        <v/>
      </c>
      <c r="Z643" s="23" t="str">
        <f t="shared" si="56"/>
        <v/>
      </c>
      <c r="AA643" s="19">
        <f t="shared" si="58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 t="str">
        <f t="shared" si="57"/>
        <v/>
      </c>
      <c r="C644" s="19"/>
      <c r="D644" s="19"/>
      <c r="E644" s="19"/>
      <c r="F644" s="20"/>
      <c r="G644" s="10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56"/>
        <v/>
      </c>
      <c r="Z644" s="23" t="str">
        <f t="shared" si="56"/>
        <v/>
      </c>
      <c r="AA644" s="19">
        <f t="shared" si="58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 t="str">
        <f t="shared" si="57"/>
        <v/>
      </c>
      <c r="C645" s="19"/>
      <c r="D645" s="19"/>
      <c r="E645" s="19"/>
      <c r="F645" s="20"/>
      <c r="G645" s="10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56"/>
        <v/>
      </c>
      <c r="Z645" s="23" t="str">
        <f t="shared" si="56"/>
        <v/>
      </c>
      <c r="AA645" s="19">
        <f t="shared" si="58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 t="str">
        <f t="shared" si="57"/>
        <v/>
      </c>
      <c r="C646" s="19"/>
      <c r="D646" s="19"/>
      <c r="E646" s="19"/>
      <c r="F646" s="20"/>
      <c r="G646" s="10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56"/>
        <v/>
      </c>
      <c r="Z646" s="23" t="str">
        <f t="shared" si="56"/>
        <v/>
      </c>
      <c r="AA646" s="19">
        <f t="shared" si="58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 t="str">
        <f t="shared" si="57"/>
        <v/>
      </c>
      <c r="C647" s="19"/>
      <c r="D647" s="19"/>
      <c r="E647" s="19"/>
      <c r="F647" s="20"/>
      <c r="G647" s="10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56"/>
        <v/>
      </c>
      <c r="Z647" s="23" t="str">
        <f t="shared" si="56"/>
        <v/>
      </c>
      <c r="AA647" s="19">
        <f t="shared" si="58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 t="str">
        <f t="shared" si="57"/>
        <v/>
      </c>
      <c r="C648" s="19"/>
      <c r="D648" s="19"/>
      <c r="E648" s="19"/>
      <c r="F648" s="20"/>
      <c r="G648" s="10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56"/>
        <v/>
      </c>
      <c r="Z648" s="23" t="str">
        <f t="shared" si="56"/>
        <v/>
      </c>
      <c r="AA648" s="19">
        <f t="shared" si="58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 t="str">
        <f t="shared" si="57"/>
        <v/>
      </c>
      <c r="C649" s="19"/>
      <c r="D649" s="19"/>
      <c r="E649" s="19"/>
      <c r="F649" s="20"/>
      <c r="G649" s="10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56"/>
        <v/>
      </c>
      <c r="Z649" s="23" t="str">
        <f t="shared" si="56"/>
        <v/>
      </c>
      <c r="AA649" s="19">
        <f t="shared" si="58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 t="str">
        <f t="shared" si="57"/>
        <v/>
      </c>
      <c r="C650" s="19"/>
      <c r="D650" s="19"/>
      <c r="E650" s="19"/>
      <c r="F650" s="20"/>
      <c r="G650" s="10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56"/>
        <v/>
      </c>
      <c r="Z650" s="23" t="str">
        <f t="shared" si="56"/>
        <v/>
      </c>
      <c r="AA650" s="19">
        <f t="shared" si="58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 t="str">
        <f t="shared" si="57"/>
        <v/>
      </c>
      <c r="C651" s="19"/>
      <c r="D651" s="19"/>
      <c r="E651" s="19"/>
      <c r="F651" s="20"/>
      <c r="G651" s="10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56"/>
        <v/>
      </c>
      <c r="Z651" s="23" t="str">
        <f t="shared" si="56"/>
        <v/>
      </c>
      <c r="AA651" s="19">
        <f t="shared" si="58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 t="str">
        <f t="shared" si="57"/>
        <v/>
      </c>
      <c r="C652" s="19"/>
      <c r="D652" s="19"/>
      <c r="E652" s="19"/>
      <c r="F652" s="20"/>
      <c r="G652" s="10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56"/>
        <v/>
      </c>
      <c r="Z652" s="23" t="str">
        <f t="shared" si="56"/>
        <v/>
      </c>
      <c r="AA652" s="19">
        <f t="shared" si="58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 t="str">
        <f t="shared" si="57"/>
        <v/>
      </c>
      <c r="C653" s="19"/>
      <c r="D653" s="19"/>
      <c r="E653" s="19"/>
      <c r="F653" s="20"/>
      <c r="G653" s="10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56"/>
        <v/>
      </c>
      <c r="Z653" s="23" t="str">
        <f t="shared" si="56"/>
        <v/>
      </c>
      <c r="AA653" s="19">
        <f t="shared" si="58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 t="str">
        <f t="shared" si="57"/>
        <v/>
      </c>
      <c r="C654" s="19"/>
      <c r="D654" s="19"/>
      <c r="E654" s="19"/>
      <c r="F654" s="20"/>
      <c r="G654" s="10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56"/>
        <v/>
      </c>
      <c r="Z654" s="23" t="str">
        <f t="shared" si="56"/>
        <v/>
      </c>
      <c r="AA654" s="19">
        <f t="shared" si="58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 t="str">
        <f t="shared" si="57"/>
        <v/>
      </c>
      <c r="C655" s="19"/>
      <c r="D655" s="19"/>
      <c r="E655" s="19"/>
      <c r="F655" s="20"/>
      <c r="G655" s="10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56"/>
        <v/>
      </c>
      <c r="Z655" s="23" t="str">
        <f t="shared" si="56"/>
        <v/>
      </c>
      <c r="AA655" s="19">
        <f t="shared" si="58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 t="str">
        <f t="shared" si="57"/>
        <v/>
      </c>
      <c r="C656" s="19"/>
      <c r="D656" s="19"/>
      <c r="E656" s="19"/>
      <c r="F656" s="20"/>
      <c r="G656" s="10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56"/>
        <v/>
      </c>
      <c r="Z656" s="23" t="str">
        <f t="shared" si="56"/>
        <v/>
      </c>
      <c r="AA656" s="19">
        <f t="shared" si="58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 t="str">
        <f t="shared" si="57"/>
        <v/>
      </c>
      <c r="C657" s="19"/>
      <c r="D657" s="19"/>
      <c r="E657" s="19"/>
      <c r="F657" s="20"/>
      <c r="G657" s="10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56"/>
        <v/>
      </c>
      <c r="Z657" s="23" t="str">
        <f t="shared" si="56"/>
        <v/>
      </c>
      <c r="AA657" s="19">
        <f t="shared" si="58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 t="str">
        <f t="shared" si="57"/>
        <v/>
      </c>
      <c r="C658" s="19"/>
      <c r="D658" s="19"/>
      <c r="E658" s="19"/>
      <c r="F658" s="20"/>
      <c r="G658" s="10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56"/>
        <v/>
      </c>
      <c r="Z658" s="23" t="str">
        <f t="shared" si="56"/>
        <v/>
      </c>
      <c r="AA658" s="19">
        <f t="shared" si="58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 t="str">
        <f t="shared" si="57"/>
        <v/>
      </c>
      <c r="C659" s="19"/>
      <c r="D659" s="19"/>
      <c r="E659" s="19"/>
      <c r="F659" s="20"/>
      <c r="G659" s="10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56"/>
        <v/>
      </c>
      <c r="Z659" s="23" t="str">
        <f t="shared" si="56"/>
        <v/>
      </c>
      <c r="AA659" s="19">
        <f t="shared" si="58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 t="str">
        <f t="shared" si="57"/>
        <v/>
      </c>
      <c r="C660" s="19"/>
      <c r="D660" s="19"/>
      <c r="E660" s="19"/>
      <c r="F660" s="20"/>
      <c r="G660" s="10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56"/>
        <v/>
      </c>
      <c r="Z660" s="23" t="str">
        <f t="shared" si="56"/>
        <v/>
      </c>
      <c r="AA660" s="19">
        <f t="shared" si="58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 t="str">
        <f t="shared" si="57"/>
        <v/>
      </c>
      <c r="C661" s="19"/>
      <c r="D661" s="19"/>
      <c r="E661" s="19"/>
      <c r="F661" s="20"/>
      <c r="G661" s="10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56"/>
        <v/>
      </c>
      <c r="Z661" s="23" t="str">
        <f t="shared" si="56"/>
        <v/>
      </c>
      <c r="AA661" s="19">
        <f t="shared" si="58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 t="str">
        <f t="shared" si="57"/>
        <v/>
      </c>
      <c r="C662" s="19"/>
      <c r="D662" s="19"/>
      <c r="E662" s="19"/>
      <c r="F662" s="20"/>
      <c r="G662" s="10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56"/>
        <v/>
      </c>
      <c r="Z662" s="23" t="str">
        <f t="shared" si="56"/>
        <v/>
      </c>
      <c r="AA662" s="19">
        <f t="shared" si="58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 t="str">
        <f t="shared" si="57"/>
        <v/>
      </c>
      <c r="C663" s="19"/>
      <c r="D663" s="19"/>
      <c r="E663" s="19"/>
      <c r="F663" s="20"/>
      <c r="G663" s="10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Z726" si="62">IF(M663&lt;&gt;"",$H663*M663,"")</f>
        <v/>
      </c>
      <c r="Z663" s="23" t="str">
        <f t="shared" si="62"/>
        <v/>
      </c>
      <c r="AA663" s="19">
        <f t="shared" si="58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 t="str">
        <f t="shared" ref="B664:B727" si="63">IF(G664="","",B663+1)</f>
        <v/>
      </c>
      <c r="C664" s="19"/>
      <c r="D664" s="19"/>
      <c r="E664" s="19"/>
      <c r="F664" s="20"/>
      <c r="G664" s="10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62"/>
        <v/>
      </c>
      <c r="Z664" s="23" t="str">
        <f t="shared" si="62"/>
        <v/>
      </c>
      <c r="AA664" s="19">
        <f t="shared" ref="AA664:AA727" si="64">IF(OR(M664&lt;&gt;"",N664&lt;&gt;""),1,0)</f>
        <v>0</v>
      </c>
      <c r="AB664" s="19">
        <f t="shared" ref="AB664:AB727" si="65">IF(M664&lt;&gt;0,1,0)</f>
        <v>0</v>
      </c>
      <c r="AC664" s="19">
        <f t="shared" ref="AC664:AC727" si="66">IF(N664&lt;&gt;0,1,0)</f>
        <v>0</v>
      </c>
      <c r="AD664" s="23" t="str">
        <f t="shared" ref="AD664:AE727" si="67">IF(W664&lt;&gt;"",$H664*W664,"")</f>
        <v/>
      </c>
      <c r="AE664" s="23" t="str">
        <f t="shared" si="67"/>
        <v/>
      </c>
    </row>
    <row r="665" spans="2:31" x14ac:dyDescent="0.25">
      <c r="B665" s="18" t="str">
        <f t="shared" si="63"/>
        <v/>
      </c>
      <c r="C665" s="19"/>
      <c r="D665" s="19"/>
      <c r="E665" s="19"/>
      <c r="F665" s="20"/>
      <c r="G665" s="10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62"/>
        <v/>
      </c>
      <c r="Z665" s="23" t="str">
        <f t="shared" si="62"/>
        <v/>
      </c>
      <c r="AA665" s="19">
        <f t="shared" si="64"/>
        <v>0</v>
      </c>
      <c r="AB665" s="19">
        <f t="shared" si="65"/>
        <v>0</v>
      </c>
      <c r="AC665" s="19">
        <f t="shared" si="66"/>
        <v>0</v>
      </c>
      <c r="AD665" s="23" t="str">
        <f t="shared" si="67"/>
        <v/>
      </c>
      <c r="AE665" s="23" t="str">
        <f t="shared" si="67"/>
        <v/>
      </c>
    </row>
    <row r="666" spans="2:31" x14ac:dyDescent="0.25">
      <c r="B666" s="18" t="str">
        <f t="shared" si="63"/>
        <v/>
      </c>
      <c r="C666" s="19"/>
      <c r="D666" s="19"/>
      <c r="E666" s="19"/>
      <c r="F666" s="20"/>
      <c r="G666" s="10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62"/>
        <v/>
      </c>
      <c r="Z666" s="23" t="str">
        <f t="shared" si="62"/>
        <v/>
      </c>
      <c r="AA666" s="19">
        <f t="shared" si="64"/>
        <v>0</v>
      </c>
      <c r="AB666" s="19">
        <f t="shared" si="65"/>
        <v>0</v>
      </c>
      <c r="AC666" s="19">
        <f t="shared" si="66"/>
        <v>0</v>
      </c>
      <c r="AD666" s="23" t="str">
        <f t="shared" si="67"/>
        <v/>
      </c>
      <c r="AE666" s="23" t="str">
        <f t="shared" si="67"/>
        <v/>
      </c>
    </row>
    <row r="667" spans="2:31" x14ac:dyDescent="0.25">
      <c r="B667" s="18" t="str">
        <f t="shared" si="63"/>
        <v/>
      </c>
      <c r="C667" s="19"/>
      <c r="D667" s="19"/>
      <c r="E667" s="19"/>
      <c r="F667" s="20"/>
      <c r="G667" s="10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62"/>
        <v/>
      </c>
      <c r="Z667" s="23" t="str">
        <f t="shared" si="62"/>
        <v/>
      </c>
      <c r="AA667" s="19">
        <f t="shared" si="64"/>
        <v>0</v>
      </c>
      <c r="AB667" s="19">
        <f t="shared" si="65"/>
        <v>0</v>
      </c>
      <c r="AC667" s="19">
        <f t="shared" si="66"/>
        <v>0</v>
      </c>
      <c r="AD667" s="23" t="str">
        <f t="shared" si="67"/>
        <v/>
      </c>
      <c r="AE667" s="23" t="str">
        <f t="shared" si="67"/>
        <v/>
      </c>
    </row>
    <row r="668" spans="2:31" x14ac:dyDescent="0.25">
      <c r="B668" s="18" t="str">
        <f t="shared" si="63"/>
        <v/>
      </c>
      <c r="C668" s="19"/>
      <c r="D668" s="19"/>
      <c r="E668" s="19"/>
      <c r="F668" s="20"/>
      <c r="G668" s="10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62"/>
        <v/>
      </c>
      <c r="Z668" s="23" t="str">
        <f t="shared" si="62"/>
        <v/>
      </c>
      <c r="AA668" s="19">
        <f t="shared" si="64"/>
        <v>0</v>
      </c>
      <c r="AB668" s="19">
        <f t="shared" si="65"/>
        <v>0</v>
      </c>
      <c r="AC668" s="19">
        <f t="shared" si="66"/>
        <v>0</v>
      </c>
      <c r="AD668" s="23" t="str">
        <f t="shared" si="67"/>
        <v/>
      </c>
      <c r="AE668" s="23" t="str">
        <f t="shared" si="67"/>
        <v/>
      </c>
    </row>
    <row r="669" spans="2:31" x14ac:dyDescent="0.25">
      <c r="B669" s="18" t="str">
        <f t="shared" si="63"/>
        <v/>
      </c>
      <c r="C669" s="19"/>
      <c r="D669" s="19"/>
      <c r="E669" s="19"/>
      <c r="F669" s="20"/>
      <c r="G669" s="10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62"/>
        <v/>
      </c>
      <c r="Z669" s="23" t="str">
        <f t="shared" si="62"/>
        <v/>
      </c>
      <c r="AA669" s="19">
        <f t="shared" si="64"/>
        <v>0</v>
      </c>
      <c r="AB669" s="19">
        <f t="shared" si="65"/>
        <v>0</v>
      </c>
      <c r="AC669" s="19">
        <f t="shared" si="66"/>
        <v>0</v>
      </c>
      <c r="AD669" s="23" t="str">
        <f t="shared" si="67"/>
        <v/>
      </c>
      <c r="AE669" s="23" t="str">
        <f t="shared" si="67"/>
        <v/>
      </c>
    </row>
    <row r="670" spans="2:31" x14ac:dyDescent="0.25">
      <c r="B670" s="18" t="str">
        <f t="shared" si="63"/>
        <v/>
      </c>
      <c r="C670" s="19"/>
      <c r="D670" s="19"/>
      <c r="E670" s="19"/>
      <c r="F670" s="20"/>
      <c r="G670" s="10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62"/>
        <v/>
      </c>
      <c r="Z670" s="23" t="str">
        <f t="shared" si="62"/>
        <v/>
      </c>
      <c r="AA670" s="19">
        <f t="shared" si="64"/>
        <v>0</v>
      </c>
      <c r="AB670" s="19">
        <f t="shared" si="65"/>
        <v>0</v>
      </c>
      <c r="AC670" s="19">
        <f t="shared" si="66"/>
        <v>0</v>
      </c>
      <c r="AD670" s="23" t="str">
        <f t="shared" si="67"/>
        <v/>
      </c>
      <c r="AE670" s="23" t="str">
        <f t="shared" si="67"/>
        <v/>
      </c>
    </row>
    <row r="671" spans="2:31" x14ac:dyDescent="0.25">
      <c r="B671" s="18" t="str">
        <f t="shared" si="63"/>
        <v/>
      </c>
      <c r="C671" s="19"/>
      <c r="D671" s="19"/>
      <c r="E671" s="19"/>
      <c r="F671" s="20"/>
      <c r="G671" s="10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62"/>
        <v/>
      </c>
      <c r="Z671" s="23" t="str">
        <f t="shared" si="62"/>
        <v/>
      </c>
      <c r="AA671" s="19">
        <f t="shared" si="64"/>
        <v>0</v>
      </c>
      <c r="AB671" s="19">
        <f t="shared" si="65"/>
        <v>0</v>
      </c>
      <c r="AC671" s="19">
        <f t="shared" si="66"/>
        <v>0</v>
      </c>
      <c r="AD671" s="23" t="str">
        <f t="shared" si="67"/>
        <v/>
      </c>
      <c r="AE671" s="23" t="str">
        <f t="shared" si="67"/>
        <v/>
      </c>
    </row>
    <row r="672" spans="2:31" x14ac:dyDescent="0.25">
      <c r="B672" s="18" t="str">
        <f t="shared" si="63"/>
        <v/>
      </c>
      <c r="C672" s="19"/>
      <c r="D672" s="19"/>
      <c r="E672" s="19"/>
      <c r="F672" s="20"/>
      <c r="G672" s="10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62"/>
        <v/>
      </c>
      <c r="Z672" s="23" t="str">
        <f t="shared" si="62"/>
        <v/>
      </c>
      <c r="AA672" s="19">
        <f t="shared" si="64"/>
        <v>0</v>
      </c>
      <c r="AB672" s="19">
        <f t="shared" si="65"/>
        <v>0</v>
      </c>
      <c r="AC672" s="19">
        <f t="shared" si="66"/>
        <v>0</v>
      </c>
      <c r="AD672" s="23" t="str">
        <f t="shared" si="67"/>
        <v/>
      </c>
      <c r="AE672" s="23" t="str">
        <f t="shared" si="67"/>
        <v/>
      </c>
    </row>
    <row r="673" spans="2:31" x14ac:dyDescent="0.25">
      <c r="B673" s="18" t="str">
        <f t="shared" si="63"/>
        <v/>
      </c>
      <c r="C673" s="19"/>
      <c r="D673" s="19"/>
      <c r="E673" s="19"/>
      <c r="F673" s="20"/>
      <c r="G673" s="10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62"/>
        <v/>
      </c>
      <c r="Z673" s="23" t="str">
        <f t="shared" si="62"/>
        <v/>
      </c>
      <c r="AA673" s="19">
        <f t="shared" si="64"/>
        <v>0</v>
      </c>
      <c r="AB673" s="19">
        <f t="shared" si="65"/>
        <v>0</v>
      </c>
      <c r="AC673" s="19">
        <f t="shared" si="66"/>
        <v>0</v>
      </c>
      <c r="AD673" s="23" t="str">
        <f t="shared" si="67"/>
        <v/>
      </c>
      <c r="AE673" s="23" t="str">
        <f t="shared" si="67"/>
        <v/>
      </c>
    </row>
    <row r="674" spans="2:31" x14ac:dyDescent="0.25">
      <c r="B674" s="18" t="str">
        <f t="shared" si="63"/>
        <v/>
      </c>
      <c r="C674" s="19"/>
      <c r="D674" s="19"/>
      <c r="E674" s="19"/>
      <c r="F674" s="20"/>
      <c r="G674" s="10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62"/>
        <v/>
      </c>
      <c r="Z674" s="23" t="str">
        <f t="shared" si="62"/>
        <v/>
      </c>
      <c r="AA674" s="19">
        <f t="shared" si="64"/>
        <v>0</v>
      </c>
      <c r="AB674" s="19">
        <f t="shared" si="65"/>
        <v>0</v>
      </c>
      <c r="AC674" s="19">
        <f t="shared" si="66"/>
        <v>0</v>
      </c>
      <c r="AD674" s="23" t="str">
        <f t="shared" si="67"/>
        <v/>
      </c>
      <c r="AE674" s="23" t="str">
        <f t="shared" si="67"/>
        <v/>
      </c>
    </row>
    <row r="675" spans="2:31" x14ac:dyDescent="0.25">
      <c r="B675" s="18" t="str">
        <f t="shared" si="63"/>
        <v/>
      </c>
      <c r="C675" s="19"/>
      <c r="D675" s="19"/>
      <c r="E675" s="19"/>
      <c r="F675" s="20"/>
      <c r="G675" s="10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62"/>
        <v/>
      </c>
      <c r="Z675" s="23" t="str">
        <f t="shared" si="62"/>
        <v/>
      </c>
      <c r="AA675" s="19">
        <f t="shared" si="64"/>
        <v>0</v>
      </c>
      <c r="AB675" s="19">
        <f t="shared" si="65"/>
        <v>0</v>
      </c>
      <c r="AC675" s="19">
        <f t="shared" si="66"/>
        <v>0</v>
      </c>
      <c r="AD675" s="23" t="str">
        <f t="shared" si="67"/>
        <v/>
      </c>
      <c r="AE675" s="23" t="str">
        <f t="shared" si="67"/>
        <v/>
      </c>
    </row>
    <row r="676" spans="2:31" x14ac:dyDescent="0.25">
      <c r="B676" s="18" t="str">
        <f t="shared" si="63"/>
        <v/>
      </c>
      <c r="C676" s="19"/>
      <c r="D676" s="19"/>
      <c r="E676" s="19"/>
      <c r="F676" s="20"/>
      <c r="G676" s="10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62"/>
        <v/>
      </c>
      <c r="Z676" s="23" t="str">
        <f t="shared" si="62"/>
        <v/>
      </c>
      <c r="AA676" s="19">
        <f t="shared" si="64"/>
        <v>0</v>
      </c>
      <c r="AB676" s="19">
        <f t="shared" si="65"/>
        <v>0</v>
      </c>
      <c r="AC676" s="19">
        <f t="shared" si="66"/>
        <v>0</v>
      </c>
      <c r="AD676" s="23" t="str">
        <f t="shared" si="67"/>
        <v/>
      </c>
      <c r="AE676" s="23" t="str">
        <f t="shared" si="67"/>
        <v/>
      </c>
    </row>
    <row r="677" spans="2:31" x14ac:dyDescent="0.25">
      <c r="B677" s="18" t="str">
        <f t="shared" si="63"/>
        <v/>
      </c>
      <c r="C677" s="19"/>
      <c r="D677" s="19"/>
      <c r="E677" s="19"/>
      <c r="F677" s="20"/>
      <c r="G677" s="10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62"/>
        <v/>
      </c>
      <c r="Z677" s="23" t="str">
        <f t="shared" si="62"/>
        <v/>
      </c>
      <c r="AA677" s="19">
        <f t="shared" si="64"/>
        <v>0</v>
      </c>
      <c r="AB677" s="19">
        <f t="shared" si="65"/>
        <v>0</v>
      </c>
      <c r="AC677" s="19">
        <f t="shared" si="66"/>
        <v>0</v>
      </c>
      <c r="AD677" s="23" t="str">
        <f t="shared" si="67"/>
        <v/>
      </c>
      <c r="AE677" s="23" t="str">
        <f t="shared" si="67"/>
        <v/>
      </c>
    </row>
    <row r="678" spans="2:31" x14ac:dyDescent="0.25">
      <c r="B678" s="18" t="str">
        <f t="shared" si="63"/>
        <v/>
      </c>
      <c r="C678" s="19"/>
      <c r="D678" s="19"/>
      <c r="E678" s="19"/>
      <c r="F678" s="20"/>
      <c r="G678" s="10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62"/>
        <v/>
      </c>
      <c r="Z678" s="23" t="str">
        <f t="shared" si="62"/>
        <v/>
      </c>
      <c r="AA678" s="19">
        <f t="shared" si="64"/>
        <v>0</v>
      </c>
      <c r="AB678" s="19">
        <f t="shared" si="65"/>
        <v>0</v>
      </c>
      <c r="AC678" s="19">
        <f t="shared" si="66"/>
        <v>0</v>
      </c>
      <c r="AD678" s="23" t="str">
        <f t="shared" si="67"/>
        <v/>
      </c>
      <c r="AE678" s="23" t="str">
        <f t="shared" si="67"/>
        <v/>
      </c>
    </row>
    <row r="679" spans="2:31" x14ac:dyDescent="0.25">
      <c r="B679" s="18" t="str">
        <f t="shared" si="63"/>
        <v/>
      </c>
      <c r="C679" s="19"/>
      <c r="D679" s="19"/>
      <c r="E679" s="19"/>
      <c r="F679" s="20"/>
      <c r="G679" s="10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62"/>
        <v/>
      </c>
      <c r="Z679" s="23" t="str">
        <f t="shared" si="62"/>
        <v/>
      </c>
      <c r="AA679" s="19">
        <f t="shared" si="64"/>
        <v>0</v>
      </c>
      <c r="AB679" s="19">
        <f t="shared" si="65"/>
        <v>0</v>
      </c>
      <c r="AC679" s="19">
        <f t="shared" si="66"/>
        <v>0</v>
      </c>
      <c r="AD679" s="23" t="str">
        <f t="shared" si="67"/>
        <v/>
      </c>
      <c r="AE679" s="23" t="str">
        <f t="shared" si="67"/>
        <v/>
      </c>
    </row>
    <row r="680" spans="2:31" x14ac:dyDescent="0.25">
      <c r="B680" s="18" t="str">
        <f t="shared" si="63"/>
        <v/>
      </c>
      <c r="C680" s="19"/>
      <c r="D680" s="19"/>
      <c r="E680" s="19"/>
      <c r="F680" s="20"/>
      <c r="G680" s="10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62"/>
        <v/>
      </c>
      <c r="Z680" s="23" t="str">
        <f t="shared" si="62"/>
        <v/>
      </c>
      <c r="AA680" s="19">
        <f t="shared" si="64"/>
        <v>0</v>
      </c>
      <c r="AB680" s="19">
        <f t="shared" si="65"/>
        <v>0</v>
      </c>
      <c r="AC680" s="19">
        <f t="shared" si="66"/>
        <v>0</v>
      </c>
      <c r="AD680" s="23" t="str">
        <f t="shared" si="67"/>
        <v/>
      </c>
      <c r="AE680" s="23" t="str">
        <f t="shared" si="67"/>
        <v/>
      </c>
    </row>
    <row r="681" spans="2:31" x14ac:dyDescent="0.25">
      <c r="B681" s="18" t="str">
        <f t="shared" si="63"/>
        <v/>
      </c>
      <c r="C681" s="19"/>
      <c r="D681" s="19"/>
      <c r="E681" s="19"/>
      <c r="F681" s="20"/>
      <c r="G681" s="10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62"/>
        <v/>
      </c>
      <c r="Z681" s="23" t="str">
        <f t="shared" si="62"/>
        <v/>
      </c>
      <c r="AA681" s="19">
        <f t="shared" si="64"/>
        <v>0</v>
      </c>
      <c r="AB681" s="19">
        <f t="shared" si="65"/>
        <v>0</v>
      </c>
      <c r="AC681" s="19">
        <f t="shared" si="66"/>
        <v>0</v>
      </c>
      <c r="AD681" s="23" t="str">
        <f t="shared" si="67"/>
        <v/>
      </c>
      <c r="AE681" s="23" t="str">
        <f t="shared" si="67"/>
        <v/>
      </c>
    </row>
    <row r="682" spans="2:31" x14ac:dyDescent="0.25">
      <c r="B682" s="18" t="str">
        <f t="shared" si="63"/>
        <v/>
      </c>
      <c r="C682" s="19"/>
      <c r="D682" s="19"/>
      <c r="E682" s="19"/>
      <c r="F682" s="20"/>
      <c r="G682" s="10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62"/>
        <v/>
      </c>
      <c r="Z682" s="23" t="str">
        <f t="shared" si="62"/>
        <v/>
      </c>
      <c r="AA682" s="19">
        <f t="shared" si="64"/>
        <v>0</v>
      </c>
      <c r="AB682" s="19">
        <f t="shared" si="65"/>
        <v>0</v>
      </c>
      <c r="AC682" s="19">
        <f t="shared" si="66"/>
        <v>0</v>
      </c>
      <c r="AD682" s="23" t="str">
        <f t="shared" si="67"/>
        <v/>
      </c>
      <c r="AE682" s="23" t="str">
        <f t="shared" si="67"/>
        <v/>
      </c>
    </row>
    <row r="683" spans="2:31" x14ac:dyDescent="0.25">
      <c r="B683" s="18" t="str">
        <f t="shared" si="63"/>
        <v/>
      </c>
      <c r="C683" s="19"/>
      <c r="D683" s="19"/>
      <c r="E683" s="19"/>
      <c r="F683" s="20"/>
      <c r="G683" s="10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62"/>
        <v/>
      </c>
      <c r="Z683" s="23" t="str">
        <f t="shared" si="62"/>
        <v/>
      </c>
      <c r="AA683" s="19">
        <f t="shared" si="64"/>
        <v>0</v>
      </c>
      <c r="AB683" s="19">
        <f t="shared" si="65"/>
        <v>0</v>
      </c>
      <c r="AC683" s="19">
        <f t="shared" si="66"/>
        <v>0</v>
      </c>
      <c r="AD683" s="23" t="str">
        <f t="shared" si="67"/>
        <v/>
      </c>
      <c r="AE683" s="23" t="str">
        <f t="shared" si="67"/>
        <v/>
      </c>
    </row>
    <row r="684" spans="2:31" x14ac:dyDescent="0.25">
      <c r="B684" s="18" t="str">
        <f t="shared" si="63"/>
        <v/>
      </c>
      <c r="C684" s="19"/>
      <c r="D684" s="19"/>
      <c r="E684" s="19"/>
      <c r="F684" s="20"/>
      <c r="G684" s="10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62"/>
        <v/>
      </c>
      <c r="Z684" s="23" t="str">
        <f t="shared" si="62"/>
        <v/>
      </c>
      <c r="AA684" s="19">
        <f t="shared" si="64"/>
        <v>0</v>
      </c>
      <c r="AB684" s="19">
        <f t="shared" si="65"/>
        <v>0</v>
      </c>
      <c r="AC684" s="19">
        <f t="shared" si="66"/>
        <v>0</v>
      </c>
      <c r="AD684" s="23" t="str">
        <f t="shared" si="67"/>
        <v/>
      </c>
      <c r="AE684" s="23" t="str">
        <f t="shared" si="67"/>
        <v/>
      </c>
    </row>
    <row r="685" spans="2:31" x14ac:dyDescent="0.25">
      <c r="B685" s="18" t="str">
        <f t="shared" si="63"/>
        <v/>
      </c>
      <c r="C685" s="19"/>
      <c r="D685" s="19"/>
      <c r="E685" s="19"/>
      <c r="F685" s="20"/>
      <c r="G685" s="10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62"/>
        <v/>
      </c>
      <c r="Z685" s="23" t="str">
        <f t="shared" si="62"/>
        <v/>
      </c>
      <c r="AA685" s="19">
        <f t="shared" si="64"/>
        <v>0</v>
      </c>
      <c r="AB685" s="19">
        <f t="shared" si="65"/>
        <v>0</v>
      </c>
      <c r="AC685" s="19">
        <f t="shared" si="66"/>
        <v>0</v>
      </c>
      <c r="AD685" s="23" t="str">
        <f t="shared" si="67"/>
        <v/>
      </c>
      <c r="AE685" s="23" t="str">
        <f t="shared" si="67"/>
        <v/>
      </c>
    </row>
    <row r="686" spans="2:31" x14ac:dyDescent="0.25">
      <c r="B686" s="18" t="str">
        <f t="shared" si="63"/>
        <v/>
      </c>
      <c r="C686" s="19"/>
      <c r="D686" s="19"/>
      <c r="E686" s="19"/>
      <c r="F686" s="20"/>
      <c r="G686" s="10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62"/>
        <v/>
      </c>
      <c r="Z686" s="23" t="str">
        <f t="shared" si="62"/>
        <v/>
      </c>
      <c r="AA686" s="19">
        <f t="shared" si="64"/>
        <v>0</v>
      </c>
      <c r="AB686" s="19">
        <f t="shared" si="65"/>
        <v>0</v>
      </c>
      <c r="AC686" s="19">
        <f t="shared" si="66"/>
        <v>0</v>
      </c>
      <c r="AD686" s="23" t="str">
        <f t="shared" si="67"/>
        <v/>
      </c>
      <c r="AE686" s="23" t="str">
        <f t="shared" si="67"/>
        <v/>
      </c>
    </row>
    <row r="687" spans="2:31" x14ac:dyDescent="0.25">
      <c r="B687" s="18" t="str">
        <f t="shared" si="63"/>
        <v/>
      </c>
      <c r="C687" s="19"/>
      <c r="D687" s="19"/>
      <c r="E687" s="19"/>
      <c r="F687" s="20"/>
      <c r="G687" s="10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62"/>
        <v/>
      </c>
      <c r="Z687" s="23" t="str">
        <f t="shared" si="62"/>
        <v/>
      </c>
      <c r="AA687" s="19">
        <f t="shared" si="64"/>
        <v>0</v>
      </c>
      <c r="AB687" s="19">
        <f t="shared" si="65"/>
        <v>0</v>
      </c>
      <c r="AC687" s="19">
        <f t="shared" si="66"/>
        <v>0</v>
      </c>
      <c r="AD687" s="23" t="str">
        <f t="shared" si="67"/>
        <v/>
      </c>
      <c r="AE687" s="23" t="str">
        <f t="shared" si="67"/>
        <v/>
      </c>
    </row>
    <row r="688" spans="2:31" x14ac:dyDescent="0.25">
      <c r="B688" s="18" t="str">
        <f t="shared" si="63"/>
        <v/>
      </c>
      <c r="C688" s="19"/>
      <c r="D688" s="19"/>
      <c r="E688" s="19"/>
      <c r="F688" s="20"/>
      <c r="G688" s="10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62"/>
        <v/>
      </c>
      <c r="Z688" s="23" t="str">
        <f t="shared" si="62"/>
        <v/>
      </c>
      <c r="AA688" s="19">
        <f t="shared" si="64"/>
        <v>0</v>
      </c>
      <c r="AB688" s="19">
        <f t="shared" si="65"/>
        <v>0</v>
      </c>
      <c r="AC688" s="19">
        <f t="shared" si="66"/>
        <v>0</v>
      </c>
      <c r="AD688" s="23" t="str">
        <f t="shared" si="67"/>
        <v/>
      </c>
      <c r="AE688" s="23" t="str">
        <f t="shared" si="67"/>
        <v/>
      </c>
    </row>
    <row r="689" spans="2:31" x14ac:dyDescent="0.25">
      <c r="B689" s="18" t="str">
        <f t="shared" si="63"/>
        <v/>
      </c>
      <c r="C689" s="19"/>
      <c r="D689" s="19"/>
      <c r="E689" s="19"/>
      <c r="F689" s="20"/>
      <c r="G689" s="10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62"/>
        <v/>
      </c>
      <c r="Z689" s="23" t="str">
        <f t="shared" si="62"/>
        <v/>
      </c>
      <c r="AA689" s="19">
        <f t="shared" si="64"/>
        <v>0</v>
      </c>
      <c r="AB689" s="19">
        <f t="shared" si="65"/>
        <v>0</v>
      </c>
      <c r="AC689" s="19">
        <f t="shared" si="66"/>
        <v>0</v>
      </c>
      <c r="AD689" s="23" t="str">
        <f t="shared" si="67"/>
        <v/>
      </c>
      <c r="AE689" s="23" t="str">
        <f t="shared" si="67"/>
        <v/>
      </c>
    </row>
    <row r="690" spans="2:31" x14ac:dyDescent="0.25">
      <c r="B690" s="18" t="str">
        <f t="shared" si="63"/>
        <v/>
      </c>
      <c r="C690" s="19"/>
      <c r="D690" s="19"/>
      <c r="E690" s="19"/>
      <c r="F690" s="20"/>
      <c r="G690" s="10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62"/>
        <v/>
      </c>
      <c r="Z690" s="23" t="str">
        <f t="shared" si="62"/>
        <v/>
      </c>
      <c r="AA690" s="19">
        <f t="shared" si="64"/>
        <v>0</v>
      </c>
      <c r="AB690" s="19">
        <f t="shared" si="65"/>
        <v>0</v>
      </c>
      <c r="AC690" s="19">
        <f t="shared" si="66"/>
        <v>0</v>
      </c>
      <c r="AD690" s="23" t="str">
        <f t="shared" si="67"/>
        <v/>
      </c>
      <c r="AE690" s="23" t="str">
        <f t="shared" si="67"/>
        <v/>
      </c>
    </row>
    <row r="691" spans="2:31" x14ac:dyDescent="0.25">
      <c r="B691" s="18" t="str">
        <f t="shared" si="63"/>
        <v/>
      </c>
      <c r="C691" s="19"/>
      <c r="D691" s="19"/>
      <c r="E691" s="19"/>
      <c r="F691" s="20"/>
      <c r="G691" s="10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62"/>
        <v/>
      </c>
      <c r="Z691" s="23" t="str">
        <f t="shared" si="62"/>
        <v/>
      </c>
      <c r="AA691" s="19">
        <f t="shared" si="64"/>
        <v>0</v>
      </c>
      <c r="AB691" s="19">
        <f t="shared" si="65"/>
        <v>0</v>
      </c>
      <c r="AC691" s="19">
        <f t="shared" si="66"/>
        <v>0</v>
      </c>
      <c r="AD691" s="23" t="str">
        <f t="shared" si="67"/>
        <v/>
      </c>
      <c r="AE691" s="23" t="str">
        <f t="shared" si="67"/>
        <v/>
      </c>
    </row>
    <row r="692" spans="2:31" x14ac:dyDescent="0.25">
      <c r="B692" s="18" t="str">
        <f t="shared" si="63"/>
        <v/>
      </c>
      <c r="C692" s="19"/>
      <c r="D692" s="19"/>
      <c r="E692" s="19"/>
      <c r="F692" s="20"/>
      <c r="G692" s="10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62"/>
        <v/>
      </c>
      <c r="Z692" s="23" t="str">
        <f t="shared" si="62"/>
        <v/>
      </c>
      <c r="AA692" s="19">
        <f t="shared" si="64"/>
        <v>0</v>
      </c>
      <c r="AB692" s="19">
        <f t="shared" si="65"/>
        <v>0</v>
      </c>
      <c r="AC692" s="19">
        <f t="shared" si="66"/>
        <v>0</v>
      </c>
      <c r="AD692" s="23" t="str">
        <f t="shared" si="67"/>
        <v/>
      </c>
      <c r="AE692" s="23" t="str">
        <f t="shared" si="67"/>
        <v/>
      </c>
    </row>
    <row r="693" spans="2:31" x14ac:dyDescent="0.25">
      <c r="B693" s="18" t="str">
        <f t="shared" si="63"/>
        <v/>
      </c>
      <c r="C693" s="19"/>
      <c r="D693" s="19"/>
      <c r="E693" s="19"/>
      <c r="F693" s="20"/>
      <c r="G693" s="10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62"/>
        <v/>
      </c>
      <c r="Z693" s="23" t="str">
        <f t="shared" si="62"/>
        <v/>
      </c>
      <c r="AA693" s="19">
        <f t="shared" si="64"/>
        <v>0</v>
      </c>
      <c r="AB693" s="19">
        <f t="shared" si="65"/>
        <v>0</v>
      </c>
      <c r="AC693" s="19">
        <f t="shared" si="66"/>
        <v>0</v>
      </c>
      <c r="AD693" s="23" t="str">
        <f t="shared" si="67"/>
        <v/>
      </c>
      <c r="AE693" s="23" t="str">
        <f t="shared" si="67"/>
        <v/>
      </c>
    </row>
    <row r="694" spans="2:31" x14ac:dyDescent="0.25">
      <c r="B694" s="18" t="str">
        <f t="shared" si="63"/>
        <v/>
      </c>
      <c r="C694" s="19"/>
      <c r="D694" s="19"/>
      <c r="E694" s="19"/>
      <c r="F694" s="20"/>
      <c r="G694" s="10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62"/>
        <v/>
      </c>
      <c r="Z694" s="23" t="str">
        <f t="shared" si="62"/>
        <v/>
      </c>
      <c r="AA694" s="19">
        <f t="shared" si="64"/>
        <v>0</v>
      </c>
      <c r="AB694" s="19">
        <f t="shared" si="65"/>
        <v>0</v>
      </c>
      <c r="AC694" s="19">
        <f t="shared" si="66"/>
        <v>0</v>
      </c>
      <c r="AD694" s="23" t="str">
        <f t="shared" si="67"/>
        <v/>
      </c>
      <c r="AE694" s="23" t="str">
        <f t="shared" si="67"/>
        <v/>
      </c>
    </row>
    <row r="695" spans="2:31" x14ac:dyDescent="0.25">
      <c r="B695" s="18" t="str">
        <f t="shared" si="63"/>
        <v/>
      </c>
      <c r="C695" s="19"/>
      <c r="D695" s="19"/>
      <c r="E695" s="19"/>
      <c r="F695" s="20"/>
      <c r="G695" s="10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62"/>
        <v/>
      </c>
      <c r="Z695" s="23" t="str">
        <f t="shared" si="62"/>
        <v/>
      </c>
      <c r="AA695" s="19">
        <f t="shared" si="64"/>
        <v>0</v>
      </c>
      <c r="AB695" s="19">
        <f t="shared" si="65"/>
        <v>0</v>
      </c>
      <c r="AC695" s="19">
        <f t="shared" si="66"/>
        <v>0</v>
      </c>
      <c r="AD695" s="23" t="str">
        <f t="shared" si="67"/>
        <v/>
      </c>
      <c r="AE695" s="23" t="str">
        <f t="shared" si="67"/>
        <v/>
      </c>
    </row>
    <row r="696" spans="2:31" x14ac:dyDescent="0.25">
      <c r="B696" s="18" t="str">
        <f t="shared" si="63"/>
        <v/>
      </c>
      <c r="C696" s="19"/>
      <c r="D696" s="19"/>
      <c r="E696" s="19"/>
      <c r="F696" s="20"/>
      <c r="G696" s="10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62"/>
        <v/>
      </c>
      <c r="Z696" s="23" t="str">
        <f t="shared" si="62"/>
        <v/>
      </c>
      <c r="AA696" s="19">
        <f t="shared" si="64"/>
        <v>0</v>
      </c>
      <c r="AB696" s="19">
        <f t="shared" si="65"/>
        <v>0</v>
      </c>
      <c r="AC696" s="19">
        <f t="shared" si="66"/>
        <v>0</v>
      </c>
      <c r="AD696" s="23" t="str">
        <f t="shared" si="67"/>
        <v/>
      </c>
      <c r="AE696" s="23" t="str">
        <f t="shared" si="67"/>
        <v/>
      </c>
    </row>
    <row r="697" spans="2:31" x14ac:dyDescent="0.25">
      <c r="B697" s="18" t="str">
        <f t="shared" si="63"/>
        <v/>
      </c>
      <c r="C697" s="19"/>
      <c r="D697" s="19"/>
      <c r="E697" s="19"/>
      <c r="F697" s="20"/>
      <c r="G697" s="10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62"/>
        <v/>
      </c>
      <c r="Z697" s="23" t="str">
        <f t="shared" si="62"/>
        <v/>
      </c>
      <c r="AA697" s="19">
        <f t="shared" si="64"/>
        <v>0</v>
      </c>
      <c r="AB697" s="19">
        <f t="shared" si="65"/>
        <v>0</v>
      </c>
      <c r="AC697" s="19">
        <f t="shared" si="66"/>
        <v>0</v>
      </c>
      <c r="AD697" s="23" t="str">
        <f t="shared" si="67"/>
        <v/>
      </c>
      <c r="AE697" s="23" t="str">
        <f t="shared" si="67"/>
        <v/>
      </c>
    </row>
    <row r="698" spans="2:31" x14ac:dyDescent="0.25">
      <c r="B698" s="18" t="str">
        <f t="shared" si="63"/>
        <v/>
      </c>
      <c r="C698" s="19"/>
      <c r="D698" s="19"/>
      <c r="E698" s="19"/>
      <c r="F698" s="20"/>
      <c r="G698" s="10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62"/>
        <v/>
      </c>
      <c r="Z698" s="23" t="str">
        <f t="shared" si="62"/>
        <v/>
      </c>
      <c r="AA698" s="19">
        <f t="shared" si="64"/>
        <v>0</v>
      </c>
      <c r="AB698" s="19">
        <f t="shared" si="65"/>
        <v>0</v>
      </c>
      <c r="AC698" s="19">
        <f t="shared" si="66"/>
        <v>0</v>
      </c>
      <c r="AD698" s="23" t="str">
        <f t="shared" si="67"/>
        <v/>
      </c>
      <c r="AE698" s="23" t="str">
        <f t="shared" si="67"/>
        <v/>
      </c>
    </row>
    <row r="699" spans="2:31" x14ac:dyDescent="0.25">
      <c r="B699" s="18" t="str">
        <f t="shared" si="63"/>
        <v/>
      </c>
      <c r="C699" s="19"/>
      <c r="D699" s="19"/>
      <c r="E699" s="19"/>
      <c r="F699" s="20"/>
      <c r="G699" s="10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62"/>
        <v/>
      </c>
      <c r="Z699" s="23" t="str">
        <f t="shared" si="62"/>
        <v/>
      </c>
      <c r="AA699" s="19">
        <f t="shared" si="64"/>
        <v>0</v>
      </c>
      <c r="AB699" s="19">
        <f t="shared" si="65"/>
        <v>0</v>
      </c>
      <c r="AC699" s="19">
        <f t="shared" si="66"/>
        <v>0</v>
      </c>
      <c r="AD699" s="23" t="str">
        <f t="shared" si="67"/>
        <v/>
      </c>
      <c r="AE699" s="23" t="str">
        <f t="shared" si="67"/>
        <v/>
      </c>
    </row>
    <row r="700" spans="2:31" x14ac:dyDescent="0.25">
      <c r="B700" s="18" t="str">
        <f t="shared" si="63"/>
        <v/>
      </c>
      <c r="C700" s="19"/>
      <c r="D700" s="19"/>
      <c r="E700" s="19"/>
      <c r="F700" s="20"/>
      <c r="G700" s="10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62"/>
        <v/>
      </c>
      <c r="Z700" s="23" t="str">
        <f t="shared" si="62"/>
        <v/>
      </c>
      <c r="AA700" s="19">
        <f t="shared" si="64"/>
        <v>0</v>
      </c>
      <c r="AB700" s="19">
        <f t="shared" si="65"/>
        <v>0</v>
      </c>
      <c r="AC700" s="19">
        <f t="shared" si="66"/>
        <v>0</v>
      </c>
      <c r="AD700" s="23" t="str">
        <f t="shared" si="67"/>
        <v/>
      </c>
      <c r="AE700" s="23" t="str">
        <f t="shared" si="67"/>
        <v/>
      </c>
    </row>
    <row r="701" spans="2:31" x14ac:dyDescent="0.25">
      <c r="B701" s="18" t="str">
        <f t="shared" si="63"/>
        <v/>
      </c>
      <c r="C701" s="19"/>
      <c r="D701" s="19"/>
      <c r="E701" s="19"/>
      <c r="F701" s="20"/>
      <c r="G701" s="10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62"/>
        <v/>
      </c>
      <c r="Z701" s="23" t="str">
        <f t="shared" si="62"/>
        <v/>
      </c>
      <c r="AA701" s="19">
        <f t="shared" si="64"/>
        <v>0</v>
      </c>
      <c r="AB701" s="19">
        <f t="shared" si="65"/>
        <v>0</v>
      </c>
      <c r="AC701" s="19">
        <f t="shared" si="66"/>
        <v>0</v>
      </c>
      <c r="AD701" s="23" t="str">
        <f t="shared" si="67"/>
        <v/>
      </c>
      <c r="AE701" s="23" t="str">
        <f t="shared" si="67"/>
        <v/>
      </c>
    </row>
    <row r="702" spans="2:31" x14ac:dyDescent="0.25">
      <c r="B702" s="18" t="str">
        <f t="shared" si="63"/>
        <v/>
      </c>
      <c r="C702" s="19"/>
      <c r="D702" s="19"/>
      <c r="E702" s="19"/>
      <c r="F702" s="20"/>
      <c r="G702" s="10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62"/>
        <v/>
      </c>
      <c r="Z702" s="23" t="str">
        <f t="shared" si="62"/>
        <v/>
      </c>
      <c r="AA702" s="19">
        <f t="shared" si="64"/>
        <v>0</v>
      </c>
      <c r="AB702" s="19">
        <f t="shared" si="65"/>
        <v>0</v>
      </c>
      <c r="AC702" s="19">
        <f t="shared" si="66"/>
        <v>0</v>
      </c>
      <c r="AD702" s="23" t="str">
        <f t="shared" si="67"/>
        <v/>
      </c>
      <c r="AE702" s="23" t="str">
        <f t="shared" si="67"/>
        <v/>
      </c>
    </row>
    <row r="703" spans="2:31" x14ac:dyDescent="0.25">
      <c r="B703" s="18" t="str">
        <f t="shared" si="63"/>
        <v/>
      </c>
      <c r="C703" s="19"/>
      <c r="D703" s="19"/>
      <c r="E703" s="19"/>
      <c r="F703" s="20"/>
      <c r="G703" s="10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62"/>
        <v/>
      </c>
      <c r="Z703" s="23" t="str">
        <f t="shared" si="62"/>
        <v/>
      </c>
      <c r="AA703" s="19">
        <f t="shared" si="64"/>
        <v>0</v>
      </c>
      <c r="AB703" s="19">
        <f t="shared" si="65"/>
        <v>0</v>
      </c>
      <c r="AC703" s="19">
        <f t="shared" si="66"/>
        <v>0</v>
      </c>
      <c r="AD703" s="23" t="str">
        <f t="shared" si="67"/>
        <v/>
      </c>
      <c r="AE703" s="23" t="str">
        <f t="shared" si="67"/>
        <v/>
      </c>
    </row>
    <row r="704" spans="2:31" x14ac:dyDescent="0.25">
      <c r="B704" s="18" t="str">
        <f t="shared" si="63"/>
        <v/>
      </c>
      <c r="C704" s="19"/>
      <c r="D704" s="19"/>
      <c r="E704" s="19"/>
      <c r="F704" s="20"/>
      <c r="G704" s="10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62"/>
        <v/>
      </c>
      <c r="Z704" s="23" t="str">
        <f t="shared" si="62"/>
        <v/>
      </c>
      <c r="AA704" s="19">
        <f t="shared" si="64"/>
        <v>0</v>
      </c>
      <c r="AB704" s="19">
        <f t="shared" si="65"/>
        <v>0</v>
      </c>
      <c r="AC704" s="19">
        <f t="shared" si="66"/>
        <v>0</v>
      </c>
      <c r="AD704" s="23" t="str">
        <f t="shared" si="67"/>
        <v/>
      </c>
      <c r="AE704" s="23" t="str">
        <f t="shared" si="67"/>
        <v/>
      </c>
    </row>
    <row r="705" spans="2:31" x14ac:dyDescent="0.25">
      <c r="B705" s="18" t="str">
        <f t="shared" si="63"/>
        <v/>
      </c>
      <c r="C705" s="19"/>
      <c r="D705" s="19"/>
      <c r="E705" s="19"/>
      <c r="F705" s="20"/>
      <c r="G705" s="10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62"/>
        <v/>
      </c>
      <c r="Z705" s="23" t="str">
        <f t="shared" si="62"/>
        <v/>
      </c>
      <c r="AA705" s="19">
        <f t="shared" si="64"/>
        <v>0</v>
      </c>
      <c r="AB705" s="19">
        <f t="shared" si="65"/>
        <v>0</v>
      </c>
      <c r="AC705" s="19">
        <f t="shared" si="66"/>
        <v>0</v>
      </c>
      <c r="AD705" s="23" t="str">
        <f t="shared" si="67"/>
        <v/>
      </c>
      <c r="AE705" s="23" t="str">
        <f t="shared" si="67"/>
        <v/>
      </c>
    </row>
    <row r="706" spans="2:31" x14ac:dyDescent="0.25">
      <c r="B706" s="18" t="str">
        <f t="shared" si="63"/>
        <v/>
      </c>
      <c r="C706" s="19"/>
      <c r="D706" s="19"/>
      <c r="E706" s="19"/>
      <c r="F706" s="20"/>
      <c r="G706" s="10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62"/>
        <v/>
      </c>
      <c r="Z706" s="23" t="str">
        <f t="shared" si="62"/>
        <v/>
      </c>
      <c r="AA706" s="19">
        <f t="shared" si="64"/>
        <v>0</v>
      </c>
      <c r="AB706" s="19">
        <f t="shared" si="65"/>
        <v>0</v>
      </c>
      <c r="AC706" s="19">
        <f t="shared" si="66"/>
        <v>0</v>
      </c>
      <c r="AD706" s="23" t="str">
        <f t="shared" si="67"/>
        <v/>
      </c>
      <c r="AE706" s="23" t="str">
        <f t="shared" si="67"/>
        <v/>
      </c>
    </row>
    <row r="707" spans="2:31" x14ac:dyDescent="0.25">
      <c r="B707" s="18" t="str">
        <f t="shared" si="63"/>
        <v/>
      </c>
      <c r="C707" s="19"/>
      <c r="D707" s="19"/>
      <c r="E707" s="19"/>
      <c r="F707" s="20"/>
      <c r="G707" s="10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62"/>
        <v/>
      </c>
      <c r="Z707" s="23" t="str">
        <f t="shared" si="62"/>
        <v/>
      </c>
      <c r="AA707" s="19">
        <f t="shared" si="64"/>
        <v>0</v>
      </c>
      <c r="AB707" s="19">
        <f t="shared" si="65"/>
        <v>0</v>
      </c>
      <c r="AC707" s="19">
        <f t="shared" si="66"/>
        <v>0</v>
      </c>
      <c r="AD707" s="23" t="str">
        <f t="shared" si="67"/>
        <v/>
      </c>
      <c r="AE707" s="23" t="str">
        <f t="shared" si="67"/>
        <v/>
      </c>
    </row>
    <row r="708" spans="2:31" x14ac:dyDescent="0.25">
      <c r="B708" s="18" t="str">
        <f t="shared" si="63"/>
        <v/>
      </c>
      <c r="C708" s="19"/>
      <c r="D708" s="19"/>
      <c r="E708" s="19"/>
      <c r="F708" s="20"/>
      <c r="G708" s="10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62"/>
        <v/>
      </c>
      <c r="Z708" s="23" t="str">
        <f t="shared" si="62"/>
        <v/>
      </c>
      <c r="AA708" s="19">
        <f t="shared" si="64"/>
        <v>0</v>
      </c>
      <c r="AB708" s="19">
        <f t="shared" si="65"/>
        <v>0</v>
      </c>
      <c r="AC708" s="19">
        <f t="shared" si="66"/>
        <v>0</v>
      </c>
      <c r="AD708" s="23" t="str">
        <f t="shared" si="67"/>
        <v/>
      </c>
      <c r="AE708" s="23" t="str">
        <f t="shared" si="67"/>
        <v/>
      </c>
    </row>
    <row r="709" spans="2:31" x14ac:dyDescent="0.25">
      <c r="B709" s="18" t="str">
        <f t="shared" si="63"/>
        <v/>
      </c>
      <c r="C709" s="19"/>
      <c r="D709" s="19"/>
      <c r="E709" s="19"/>
      <c r="F709" s="20"/>
      <c r="G709" s="10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62"/>
        <v/>
      </c>
      <c r="Z709" s="23" t="str">
        <f t="shared" si="62"/>
        <v/>
      </c>
      <c r="AA709" s="19">
        <f t="shared" si="64"/>
        <v>0</v>
      </c>
      <c r="AB709" s="19">
        <f t="shared" si="65"/>
        <v>0</v>
      </c>
      <c r="AC709" s="19">
        <f t="shared" si="66"/>
        <v>0</v>
      </c>
      <c r="AD709" s="23" t="str">
        <f t="shared" si="67"/>
        <v/>
      </c>
      <c r="AE709" s="23" t="str">
        <f t="shared" si="67"/>
        <v/>
      </c>
    </row>
    <row r="710" spans="2:31" x14ac:dyDescent="0.25">
      <c r="B710" s="18" t="str">
        <f t="shared" si="63"/>
        <v/>
      </c>
      <c r="C710" s="19"/>
      <c r="D710" s="19"/>
      <c r="E710" s="19"/>
      <c r="F710" s="20"/>
      <c r="G710" s="10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62"/>
        <v/>
      </c>
      <c r="Z710" s="23" t="str">
        <f t="shared" si="62"/>
        <v/>
      </c>
      <c r="AA710" s="19">
        <f t="shared" si="64"/>
        <v>0</v>
      </c>
      <c r="AB710" s="19">
        <f t="shared" si="65"/>
        <v>0</v>
      </c>
      <c r="AC710" s="19">
        <f t="shared" si="66"/>
        <v>0</v>
      </c>
      <c r="AD710" s="23" t="str">
        <f t="shared" si="67"/>
        <v/>
      </c>
      <c r="AE710" s="23" t="str">
        <f t="shared" si="67"/>
        <v/>
      </c>
    </row>
    <row r="711" spans="2:31" x14ac:dyDescent="0.25">
      <c r="B711" s="18" t="str">
        <f t="shared" si="63"/>
        <v/>
      </c>
      <c r="C711" s="19"/>
      <c r="D711" s="19"/>
      <c r="E711" s="19"/>
      <c r="F711" s="20"/>
      <c r="G711" s="10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62"/>
        <v/>
      </c>
      <c r="Z711" s="23" t="str">
        <f t="shared" si="62"/>
        <v/>
      </c>
      <c r="AA711" s="19">
        <f t="shared" si="64"/>
        <v>0</v>
      </c>
      <c r="AB711" s="19">
        <f t="shared" si="65"/>
        <v>0</v>
      </c>
      <c r="AC711" s="19">
        <f t="shared" si="66"/>
        <v>0</v>
      </c>
      <c r="AD711" s="23" t="str">
        <f t="shared" si="67"/>
        <v/>
      </c>
      <c r="AE711" s="23" t="str">
        <f t="shared" si="67"/>
        <v/>
      </c>
    </row>
    <row r="712" spans="2:31" x14ac:dyDescent="0.25">
      <c r="B712" s="18" t="str">
        <f t="shared" si="63"/>
        <v/>
      </c>
      <c r="C712" s="19"/>
      <c r="D712" s="19"/>
      <c r="E712" s="19"/>
      <c r="F712" s="20"/>
      <c r="G712" s="10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62"/>
        <v/>
      </c>
      <c r="Z712" s="23" t="str">
        <f t="shared" si="62"/>
        <v/>
      </c>
      <c r="AA712" s="19">
        <f t="shared" si="64"/>
        <v>0</v>
      </c>
      <c r="AB712" s="19">
        <f t="shared" si="65"/>
        <v>0</v>
      </c>
      <c r="AC712" s="19">
        <f t="shared" si="66"/>
        <v>0</v>
      </c>
      <c r="AD712" s="23" t="str">
        <f t="shared" si="67"/>
        <v/>
      </c>
      <c r="AE712" s="23" t="str">
        <f t="shared" si="67"/>
        <v/>
      </c>
    </row>
    <row r="713" spans="2:31" x14ac:dyDescent="0.25">
      <c r="B713" s="18" t="str">
        <f t="shared" si="63"/>
        <v/>
      </c>
      <c r="C713" s="19"/>
      <c r="D713" s="19"/>
      <c r="E713" s="19"/>
      <c r="F713" s="20"/>
      <c r="G713" s="10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62"/>
        <v/>
      </c>
      <c r="Z713" s="23" t="str">
        <f t="shared" si="62"/>
        <v/>
      </c>
      <c r="AA713" s="19">
        <f t="shared" si="64"/>
        <v>0</v>
      </c>
      <c r="AB713" s="19">
        <f t="shared" si="65"/>
        <v>0</v>
      </c>
      <c r="AC713" s="19">
        <f t="shared" si="66"/>
        <v>0</v>
      </c>
      <c r="AD713" s="23" t="str">
        <f t="shared" si="67"/>
        <v/>
      </c>
      <c r="AE713" s="23" t="str">
        <f t="shared" si="67"/>
        <v/>
      </c>
    </row>
    <row r="714" spans="2:31" x14ac:dyDescent="0.25">
      <c r="B714" s="18" t="str">
        <f t="shared" si="63"/>
        <v/>
      </c>
      <c r="C714" s="19"/>
      <c r="D714" s="19"/>
      <c r="E714" s="19"/>
      <c r="F714" s="20"/>
      <c r="G714" s="10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62"/>
        <v/>
      </c>
      <c r="Z714" s="23" t="str">
        <f t="shared" si="62"/>
        <v/>
      </c>
      <c r="AA714" s="19">
        <f t="shared" si="64"/>
        <v>0</v>
      </c>
      <c r="AB714" s="19">
        <f t="shared" si="65"/>
        <v>0</v>
      </c>
      <c r="AC714" s="19">
        <f t="shared" si="66"/>
        <v>0</v>
      </c>
      <c r="AD714" s="23" t="str">
        <f t="shared" si="67"/>
        <v/>
      </c>
      <c r="AE714" s="23" t="str">
        <f t="shared" si="67"/>
        <v/>
      </c>
    </row>
    <row r="715" spans="2:31" x14ac:dyDescent="0.25">
      <c r="B715" s="18" t="str">
        <f t="shared" si="63"/>
        <v/>
      </c>
      <c r="C715" s="19"/>
      <c r="D715" s="19"/>
      <c r="E715" s="19"/>
      <c r="F715" s="20"/>
      <c r="G715" s="10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62"/>
        <v/>
      </c>
      <c r="Z715" s="23" t="str">
        <f t="shared" si="62"/>
        <v/>
      </c>
      <c r="AA715" s="19">
        <f t="shared" si="64"/>
        <v>0</v>
      </c>
      <c r="AB715" s="19">
        <f t="shared" si="65"/>
        <v>0</v>
      </c>
      <c r="AC715" s="19">
        <f t="shared" si="66"/>
        <v>0</v>
      </c>
      <c r="AD715" s="23" t="str">
        <f t="shared" si="67"/>
        <v/>
      </c>
      <c r="AE715" s="23" t="str">
        <f t="shared" si="67"/>
        <v/>
      </c>
    </row>
    <row r="716" spans="2:31" x14ac:dyDescent="0.25">
      <c r="B716" s="18" t="str">
        <f t="shared" si="63"/>
        <v/>
      </c>
      <c r="C716" s="19"/>
      <c r="D716" s="19"/>
      <c r="E716" s="19"/>
      <c r="F716" s="20"/>
      <c r="G716" s="10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62"/>
        <v/>
      </c>
      <c r="Z716" s="23" t="str">
        <f t="shared" si="62"/>
        <v/>
      </c>
      <c r="AA716" s="19">
        <f t="shared" si="64"/>
        <v>0</v>
      </c>
      <c r="AB716" s="19">
        <f t="shared" si="65"/>
        <v>0</v>
      </c>
      <c r="AC716" s="19">
        <f t="shared" si="66"/>
        <v>0</v>
      </c>
      <c r="AD716" s="23" t="str">
        <f t="shared" si="67"/>
        <v/>
      </c>
      <c r="AE716" s="23" t="str">
        <f t="shared" si="67"/>
        <v/>
      </c>
    </row>
    <row r="717" spans="2:31" x14ac:dyDescent="0.25">
      <c r="B717" s="18" t="str">
        <f t="shared" si="63"/>
        <v/>
      </c>
      <c r="C717" s="19"/>
      <c r="D717" s="19"/>
      <c r="E717" s="19"/>
      <c r="F717" s="20"/>
      <c r="G717" s="10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62"/>
        <v/>
      </c>
      <c r="Z717" s="23" t="str">
        <f t="shared" si="62"/>
        <v/>
      </c>
      <c r="AA717" s="19">
        <f t="shared" si="64"/>
        <v>0</v>
      </c>
      <c r="AB717" s="19">
        <f t="shared" si="65"/>
        <v>0</v>
      </c>
      <c r="AC717" s="19">
        <f t="shared" si="66"/>
        <v>0</v>
      </c>
      <c r="AD717" s="23" t="str">
        <f t="shared" si="67"/>
        <v/>
      </c>
      <c r="AE717" s="23" t="str">
        <f t="shared" si="67"/>
        <v/>
      </c>
    </row>
    <row r="718" spans="2:31" x14ac:dyDescent="0.25">
      <c r="B718" s="18" t="str">
        <f t="shared" si="63"/>
        <v/>
      </c>
      <c r="C718" s="19"/>
      <c r="D718" s="19"/>
      <c r="E718" s="19"/>
      <c r="F718" s="20"/>
      <c r="G718" s="10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62"/>
        <v/>
      </c>
      <c r="Z718" s="23" t="str">
        <f t="shared" si="62"/>
        <v/>
      </c>
      <c r="AA718" s="19">
        <f t="shared" si="64"/>
        <v>0</v>
      </c>
      <c r="AB718" s="19">
        <f t="shared" si="65"/>
        <v>0</v>
      </c>
      <c r="AC718" s="19">
        <f t="shared" si="66"/>
        <v>0</v>
      </c>
      <c r="AD718" s="23" t="str">
        <f t="shared" si="67"/>
        <v/>
      </c>
      <c r="AE718" s="23" t="str">
        <f t="shared" si="67"/>
        <v/>
      </c>
    </row>
    <row r="719" spans="2:31" x14ac:dyDescent="0.25">
      <c r="B719" s="18" t="str">
        <f t="shared" si="63"/>
        <v/>
      </c>
      <c r="C719" s="19"/>
      <c r="D719" s="19"/>
      <c r="E719" s="19"/>
      <c r="F719" s="20"/>
      <c r="G719" s="10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62"/>
        <v/>
      </c>
      <c r="Z719" s="23" t="str">
        <f t="shared" si="62"/>
        <v/>
      </c>
      <c r="AA719" s="19">
        <f t="shared" si="64"/>
        <v>0</v>
      </c>
      <c r="AB719" s="19">
        <f t="shared" si="65"/>
        <v>0</v>
      </c>
      <c r="AC719" s="19">
        <f t="shared" si="66"/>
        <v>0</v>
      </c>
      <c r="AD719" s="23" t="str">
        <f t="shared" si="67"/>
        <v/>
      </c>
      <c r="AE719" s="23" t="str">
        <f t="shared" si="67"/>
        <v/>
      </c>
    </row>
    <row r="720" spans="2:31" x14ac:dyDescent="0.25">
      <c r="B720" s="18" t="str">
        <f t="shared" si="63"/>
        <v/>
      </c>
      <c r="C720" s="19"/>
      <c r="D720" s="19"/>
      <c r="E720" s="19"/>
      <c r="F720" s="20"/>
      <c r="G720" s="10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62"/>
        <v/>
      </c>
      <c r="Z720" s="23" t="str">
        <f t="shared" si="62"/>
        <v/>
      </c>
      <c r="AA720" s="19">
        <f t="shared" si="64"/>
        <v>0</v>
      </c>
      <c r="AB720" s="19">
        <f t="shared" si="65"/>
        <v>0</v>
      </c>
      <c r="AC720" s="19">
        <f t="shared" si="66"/>
        <v>0</v>
      </c>
      <c r="AD720" s="23" t="str">
        <f t="shared" si="67"/>
        <v/>
      </c>
      <c r="AE720" s="23" t="str">
        <f t="shared" si="67"/>
        <v/>
      </c>
    </row>
    <row r="721" spans="2:31" x14ac:dyDescent="0.25">
      <c r="B721" s="18" t="str">
        <f t="shared" si="63"/>
        <v/>
      </c>
      <c r="C721" s="19"/>
      <c r="D721" s="19"/>
      <c r="E721" s="19"/>
      <c r="F721" s="20"/>
      <c r="G721" s="10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62"/>
        <v/>
      </c>
      <c r="Z721" s="23" t="str">
        <f t="shared" si="62"/>
        <v/>
      </c>
      <c r="AA721" s="19">
        <f t="shared" si="64"/>
        <v>0</v>
      </c>
      <c r="AB721" s="19">
        <f t="shared" si="65"/>
        <v>0</v>
      </c>
      <c r="AC721" s="19">
        <f t="shared" si="66"/>
        <v>0</v>
      </c>
      <c r="AD721" s="23" t="str">
        <f t="shared" si="67"/>
        <v/>
      </c>
      <c r="AE721" s="23" t="str">
        <f t="shared" si="67"/>
        <v/>
      </c>
    </row>
    <row r="722" spans="2:31" x14ac:dyDescent="0.25">
      <c r="B722" s="18" t="str">
        <f t="shared" si="63"/>
        <v/>
      </c>
      <c r="C722" s="19"/>
      <c r="D722" s="19"/>
      <c r="E722" s="19"/>
      <c r="F722" s="20"/>
      <c r="G722" s="10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62"/>
        <v/>
      </c>
      <c r="Z722" s="23" t="str">
        <f t="shared" si="62"/>
        <v/>
      </c>
      <c r="AA722" s="19">
        <f t="shared" si="64"/>
        <v>0</v>
      </c>
      <c r="AB722" s="19">
        <f t="shared" si="65"/>
        <v>0</v>
      </c>
      <c r="AC722" s="19">
        <f t="shared" si="66"/>
        <v>0</v>
      </c>
      <c r="AD722" s="23" t="str">
        <f t="shared" si="67"/>
        <v/>
      </c>
      <c r="AE722" s="23" t="str">
        <f t="shared" si="67"/>
        <v/>
      </c>
    </row>
    <row r="723" spans="2:31" x14ac:dyDescent="0.25">
      <c r="B723" s="18" t="str">
        <f t="shared" si="63"/>
        <v/>
      </c>
      <c r="C723" s="19"/>
      <c r="D723" s="19"/>
      <c r="E723" s="19"/>
      <c r="F723" s="20"/>
      <c r="G723" s="10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62"/>
        <v/>
      </c>
      <c r="Z723" s="23" t="str">
        <f t="shared" si="62"/>
        <v/>
      </c>
      <c r="AA723" s="19">
        <f t="shared" si="64"/>
        <v>0</v>
      </c>
      <c r="AB723" s="19">
        <f t="shared" si="65"/>
        <v>0</v>
      </c>
      <c r="AC723" s="19">
        <f t="shared" si="66"/>
        <v>0</v>
      </c>
      <c r="AD723" s="23" t="str">
        <f t="shared" si="67"/>
        <v/>
      </c>
      <c r="AE723" s="23" t="str">
        <f t="shared" si="67"/>
        <v/>
      </c>
    </row>
    <row r="724" spans="2:31" x14ac:dyDescent="0.25">
      <c r="B724" s="18" t="str">
        <f t="shared" si="63"/>
        <v/>
      </c>
      <c r="C724" s="19"/>
      <c r="D724" s="19"/>
      <c r="E724" s="19"/>
      <c r="F724" s="20"/>
      <c r="G724" s="10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62"/>
        <v/>
      </c>
      <c r="Z724" s="23" t="str">
        <f t="shared" si="62"/>
        <v/>
      </c>
      <c r="AA724" s="19">
        <f t="shared" si="64"/>
        <v>0</v>
      </c>
      <c r="AB724" s="19">
        <f t="shared" si="65"/>
        <v>0</v>
      </c>
      <c r="AC724" s="19">
        <f t="shared" si="66"/>
        <v>0</v>
      </c>
      <c r="AD724" s="23" t="str">
        <f t="shared" si="67"/>
        <v/>
      </c>
      <c r="AE724" s="23" t="str">
        <f t="shared" si="67"/>
        <v/>
      </c>
    </row>
    <row r="725" spans="2:31" x14ac:dyDescent="0.25">
      <c r="B725" s="18" t="str">
        <f t="shared" si="63"/>
        <v/>
      </c>
      <c r="C725" s="19"/>
      <c r="D725" s="19"/>
      <c r="E725" s="19"/>
      <c r="F725" s="20"/>
      <c r="G725" s="10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62"/>
        <v/>
      </c>
      <c r="Z725" s="23" t="str">
        <f t="shared" si="62"/>
        <v/>
      </c>
      <c r="AA725" s="19">
        <f t="shared" si="64"/>
        <v>0</v>
      </c>
      <c r="AB725" s="19">
        <f t="shared" si="65"/>
        <v>0</v>
      </c>
      <c r="AC725" s="19">
        <f t="shared" si="66"/>
        <v>0</v>
      </c>
      <c r="AD725" s="23" t="str">
        <f t="shared" si="67"/>
        <v/>
      </c>
      <c r="AE725" s="23" t="str">
        <f t="shared" si="67"/>
        <v/>
      </c>
    </row>
    <row r="726" spans="2:31" x14ac:dyDescent="0.25">
      <c r="B726" s="18" t="str">
        <f t="shared" si="63"/>
        <v/>
      </c>
      <c r="C726" s="19"/>
      <c r="D726" s="19"/>
      <c r="E726" s="19"/>
      <c r="F726" s="20"/>
      <c r="G726" s="10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62"/>
        <v/>
      </c>
      <c r="Z726" s="23" t="str">
        <f t="shared" si="62"/>
        <v/>
      </c>
      <c r="AA726" s="19">
        <f t="shared" si="64"/>
        <v>0</v>
      </c>
      <c r="AB726" s="19">
        <f t="shared" si="65"/>
        <v>0</v>
      </c>
      <c r="AC726" s="19">
        <f t="shared" si="66"/>
        <v>0</v>
      </c>
      <c r="AD726" s="23" t="str">
        <f t="shared" si="67"/>
        <v/>
      </c>
      <c r="AE726" s="23" t="str">
        <f t="shared" si="67"/>
        <v/>
      </c>
    </row>
    <row r="727" spans="2:31" x14ac:dyDescent="0.25">
      <c r="B727" s="18" t="str">
        <f t="shared" si="63"/>
        <v/>
      </c>
      <c r="C727" s="19"/>
      <c r="D727" s="19"/>
      <c r="E727" s="19"/>
      <c r="F727" s="20"/>
      <c r="G727" s="10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Z790" si="68">IF(M727&lt;&gt;"",$H727*M727,"")</f>
        <v/>
      </c>
      <c r="Z727" s="23" t="str">
        <f t="shared" si="68"/>
        <v/>
      </c>
      <c r="AA727" s="19">
        <f t="shared" si="64"/>
        <v>0</v>
      </c>
      <c r="AB727" s="19">
        <f t="shared" si="65"/>
        <v>0</v>
      </c>
      <c r="AC727" s="19">
        <f t="shared" si="66"/>
        <v>0</v>
      </c>
      <c r="AD727" s="23" t="str">
        <f t="shared" si="67"/>
        <v/>
      </c>
      <c r="AE727" s="23" t="str">
        <f t="shared" si="67"/>
        <v/>
      </c>
    </row>
    <row r="728" spans="2:31" x14ac:dyDescent="0.25">
      <c r="B728" s="18" t="str">
        <f t="shared" ref="B728:B791" si="69">IF(G728="","",B727+1)</f>
        <v/>
      </c>
      <c r="C728" s="19"/>
      <c r="D728" s="19"/>
      <c r="E728" s="19"/>
      <c r="F728" s="20"/>
      <c r="G728" s="10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68"/>
        <v/>
      </c>
      <c r="Z728" s="23" t="str">
        <f t="shared" si="68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 t="str">
        <f t="shared" si="69"/>
        <v/>
      </c>
      <c r="C729" s="19"/>
      <c r="D729" s="19"/>
      <c r="E729" s="19"/>
      <c r="F729" s="20"/>
      <c r="G729" s="10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68"/>
        <v/>
      </c>
      <c r="Z729" s="23" t="str">
        <f t="shared" si="68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 t="str">
        <f t="shared" si="69"/>
        <v/>
      </c>
      <c r="C730" s="19"/>
      <c r="D730" s="19"/>
      <c r="E730" s="19"/>
      <c r="F730" s="20"/>
      <c r="G730" s="10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68"/>
        <v/>
      </c>
      <c r="Z730" s="23" t="str">
        <f t="shared" si="68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 t="str">
        <f t="shared" si="69"/>
        <v/>
      </c>
      <c r="C731" s="19"/>
      <c r="D731" s="19"/>
      <c r="E731" s="19"/>
      <c r="F731" s="20"/>
      <c r="G731" s="10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68"/>
        <v/>
      </c>
      <c r="Z731" s="23" t="str">
        <f t="shared" si="68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 t="str">
        <f t="shared" si="69"/>
        <v/>
      </c>
      <c r="C732" s="19"/>
      <c r="D732" s="19"/>
      <c r="E732" s="19"/>
      <c r="F732" s="20"/>
      <c r="G732" s="10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68"/>
        <v/>
      </c>
      <c r="Z732" s="23" t="str">
        <f t="shared" si="68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 t="str">
        <f t="shared" si="69"/>
        <v/>
      </c>
      <c r="C733" s="19"/>
      <c r="D733" s="19"/>
      <c r="E733" s="19"/>
      <c r="F733" s="20"/>
      <c r="G733" s="10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68"/>
        <v/>
      </c>
      <c r="Z733" s="23" t="str">
        <f t="shared" si="68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 t="str">
        <f t="shared" si="69"/>
        <v/>
      </c>
      <c r="C734" s="19"/>
      <c r="D734" s="19"/>
      <c r="E734" s="19"/>
      <c r="F734" s="20"/>
      <c r="G734" s="10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68"/>
        <v/>
      </c>
      <c r="Z734" s="23" t="str">
        <f t="shared" si="68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 t="str">
        <f t="shared" si="69"/>
        <v/>
      </c>
      <c r="C735" s="19"/>
      <c r="D735" s="19"/>
      <c r="E735" s="19"/>
      <c r="F735" s="20"/>
      <c r="G735" s="10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68"/>
        <v/>
      </c>
      <c r="Z735" s="23" t="str">
        <f t="shared" si="68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 t="str">
        <f t="shared" si="69"/>
        <v/>
      </c>
      <c r="C736" s="19"/>
      <c r="D736" s="19"/>
      <c r="E736" s="19"/>
      <c r="F736" s="20"/>
      <c r="G736" s="10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68"/>
        <v/>
      </c>
      <c r="Z736" s="23" t="str">
        <f t="shared" si="68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 t="str">
        <f t="shared" si="69"/>
        <v/>
      </c>
      <c r="C737" s="19"/>
      <c r="D737" s="19"/>
      <c r="E737" s="19"/>
      <c r="F737" s="20"/>
      <c r="G737" s="10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68"/>
        <v/>
      </c>
      <c r="Z737" s="23" t="str">
        <f t="shared" si="68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 t="str">
        <f t="shared" si="69"/>
        <v/>
      </c>
      <c r="C738" s="19"/>
      <c r="D738" s="19"/>
      <c r="E738" s="19"/>
      <c r="F738" s="20"/>
      <c r="G738" s="10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68"/>
        <v/>
      </c>
      <c r="Z738" s="23" t="str">
        <f t="shared" si="68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 t="str">
        <f t="shared" si="69"/>
        <v/>
      </c>
      <c r="C739" s="19"/>
      <c r="D739" s="19"/>
      <c r="E739" s="19"/>
      <c r="F739" s="20"/>
      <c r="G739" s="10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68"/>
        <v/>
      </c>
      <c r="Z739" s="23" t="str">
        <f t="shared" si="68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 t="str">
        <f t="shared" si="69"/>
        <v/>
      </c>
      <c r="C740" s="19"/>
      <c r="D740" s="19"/>
      <c r="E740" s="19"/>
      <c r="F740" s="20"/>
      <c r="G740" s="10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68"/>
        <v/>
      </c>
      <c r="Z740" s="23" t="str">
        <f t="shared" si="68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 t="str">
        <f t="shared" si="69"/>
        <v/>
      </c>
      <c r="C741" s="19"/>
      <c r="D741" s="19"/>
      <c r="E741" s="19"/>
      <c r="F741" s="20"/>
      <c r="G741" s="10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68"/>
        <v/>
      </c>
      <c r="Z741" s="23" t="str">
        <f t="shared" si="68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 t="str">
        <f t="shared" si="69"/>
        <v/>
      </c>
      <c r="C742" s="19"/>
      <c r="D742" s="19"/>
      <c r="E742" s="19"/>
      <c r="F742" s="20"/>
      <c r="G742" s="10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68"/>
        <v/>
      </c>
      <c r="Z742" s="23" t="str">
        <f t="shared" si="68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 t="str">
        <f t="shared" si="69"/>
        <v/>
      </c>
      <c r="C743" s="19"/>
      <c r="D743" s="19"/>
      <c r="E743" s="19"/>
      <c r="F743" s="20"/>
      <c r="G743" s="10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68"/>
        <v/>
      </c>
      <c r="Z743" s="23" t="str">
        <f t="shared" si="68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 t="str">
        <f t="shared" si="69"/>
        <v/>
      </c>
      <c r="C744" s="19"/>
      <c r="D744" s="19"/>
      <c r="E744" s="19"/>
      <c r="F744" s="20"/>
      <c r="G744" s="10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68"/>
        <v/>
      </c>
      <c r="Z744" s="23" t="str">
        <f t="shared" si="68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 t="str">
        <f t="shared" si="69"/>
        <v/>
      </c>
      <c r="C745" s="19"/>
      <c r="D745" s="19"/>
      <c r="E745" s="19"/>
      <c r="F745" s="20"/>
      <c r="G745" s="10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68"/>
        <v/>
      </c>
      <c r="Z745" s="23" t="str">
        <f t="shared" si="68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 t="str">
        <f t="shared" si="69"/>
        <v/>
      </c>
      <c r="C746" s="19"/>
      <c r="D746" s="19"/>
      <c r="E746" s="19"/>
      <c r="F746" s="20"/>
      <c r="G746" s="10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68"/>
        <v/>
      </c>
      <c r="Z746" s="23" t="str">
        <f t="shared" si="68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 t="str">
        <f t="shared" si="69"/>
        <v/>
      </c>
      <c r="C747" s="19"/>
      <c r="D747" s="19"/>
      <c r="E747" s="19"/>
      <c r="F747" s="20"/>
      <c r="G747" s="10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68"/>
        <v/>
      </c>
      <c r="Z747" s="23" t="str">
        <f t="shared" si="68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 t="str">
        <f t="shared" si="69"/>
        <v/>
      </c>
      <c r="C748" s="19"/>
      <c r="D748" s="19"/>
      <c r="E748" s="19"/>
      <c r="F748" s="20"/>
      <c r="G748" s="10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68"/>
        <v/>
      </c>
      <c r="Z748" s="23" t="str">
        <f t="shared" si="68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 t="str">
        <f t="shared" si="69"/>
        <v/>
      </c>
      <c r="C749" s="19"/>
      <c r="D749" s="19"/>
      <c r="E749" s="19"/>
      <c r="F749" s="20"/>
      <c r="G749" s="10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68"/>
        <v/>
      </c>
      <c r="Z749" s="23" t="str">
        <f t="shared" si="68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 t="str">
        <f t="shared" si="69"/>
        <v/>
      </c>
      <c r="C750" s="19"/>
      <c r="D750" s="19"/>
      <c r="E750" s="19"/>
      <c r="F750" s="20"/>
      <c r="G750" s="10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68"/>
        <v/>
      </c>
      <c r="Z750" s="23" t="str">
        <f t="shared" si="68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 t="str">
        <f t="shared" si="69"/>
        <v/>
      </c>
      <c r="C751" s="19"/>
      <c r="D751" s="19"/>
      <c r="E751" s="19"/>
      <c r="F751" s="20"/>
      <c r="G751" s="10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68"/>
        <v/>
      </c>
      <c r="Z751" s="23" t="str">
        <f t="shared" si="68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 t="str">
        <f t="shared" si="69"/>
        <v/>
      </c>
      <c r="C752" s="19"/>
      <c r="D752" s="19"/>
      <c r="E752" s="19"/>
      <c r="F752" s="20"/>
      <c r="G752" s="10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68"/>
        <v/>
      </c>
      <c r="Z752" s="23" t="str">
        <f t="shared" si="68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 t="str">
        <f t="shared" si="69"/>
        <v/>
      </c>
      <c r="C753" s="19"/>
      <c r="D753" s="19"/>
      <c r="E753" s="19"/>
      <c r="F753" s="20"/>
      <c r="G753" s="10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68"/>
        <v/>
      </c>
      <c r="Z753" s="23" t="str">
        <f t="shared" si="68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 t="str">
        <f t="shared" si="69"/>
        <v/>
      </c>
      <c r="C754" s="19"/>
      <c r="D754" s="19"/>
      <c r="E754" s="19"/>
      <c r="F754" s="20"/>
      <c r="G754" s="10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68"/>
        <v/>
      </c>
      <c r="Z754" s="23" t="str">
        <f t="shared" si="68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 t="str">
        <f t="shared" si="69"/>
        <v/>
      </c>
      <c r="C755" s="19"/>
      <c r="D755" s="19"/>
      <c r="E755" s="19"/>
      <c r="F755" s="20"/>
      <c r="G755" s="10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68"/>
        <v/>
      </c>
      <c r="Z755" s="23" t="str">
        <f t="shared" si="68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 t="str">
        <f t="shared" si="69"/>
        <v/>
      </c>
      <c r="C756" s="19"/>
      <c r="D756" s="19"/>
      <c r="E756" s="19"/>
      <c r="F756" s="20"/>
      <c r="G756" s="10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68"/>
        <v/>
      </c>
      <c r="Z756" s="23" t="str">
        <f t="shared" si="68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 t="str">
        <f t="shared" si="69"/>
        <v/>
      </c>
      <c r="C757" s="19"/>
      <c r="D757" s="19"/>
      <c r="E757" s="19"/>
      <c r="F757" s="20"/>
      <c r="G757" s="10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68"/>
        <v/>
      </c>
      <c r="Z757" s="23" t="str">
        <f t="shared" si="68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 t="str">
        <f t="shared" si="69"/>
        <v/>
      </c>
      <c r="C758" s="19"/>
      <c r="D758" s="19"/>
      <c r="E758" s="19"/>
      <c r="F758" s="20"/>
      <c r="G758" s="10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68"/>
        <v/>
      </c>
      <c r="Z758" s="23" t="str">
        <f t="shared" si="68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 t="str">
        <f t="shared" si="69"/>
        <v/>
      </c>
      <c r="C759" s="19"/>
      <c r="D759" s="19"/>
      <c r="E759" s="19"/>
      <c r="F759" s="20"/>
      <c r="G759" s="10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68"/>
        <v/>
      </c>
      <c r="Z759" s="23" t="str">
        <f t="shared" si="68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 t="str">
        <f t="shared" si="69"/>
        <v/>
      </c>
      <c r="C760" s="19"/>
      <c r="D760" s="19"/>
      <c r="E760" s="19"/>
      <c r="F760" s="20"/>
      <c r="G760" s="10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68"/>
        <v/>
      </c>
      <c r="Z760" s="23" t="str">
        <f t="shared" si="68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 t="str">
        <f t="shared" si="69"/>
        <v/>
      </c>
      <c r="C761" s="19"/>
      <c r="D761" s="19"/>
      <c r="E761" s="19"/>
      <c r="F761" s="20"/>
      <c r="G761" s="10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68"/>
        <v/>
      </c>
      <c r="Z761" s="23" t="str">
        <f t="shared" si="68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 t="str">
        <f t="shared" si="69"/>
        <v/>
      </c>
      <c r="C762" s="19"/>
      <c r="D762" s="19"/>
      <c r="E762" s="19"/>
      <c r="F762" s="20"/>
      <c r="G762" s="10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68"/>
        <v/>
      </c>
      <c r="Z762" s="23" t="str">
        <f t="shared" si="68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 t="str">
        <f t="shared" si="69"/>
        <v/>
      </c>
      <c r="C763" s="19"/>
      <c r="D763" s="19"/>
      <c r="E763" s="19"/>
      <c r="F763" s="20"/>
      <c r="G763" s="10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68"/>
        <v/>
      </c>
      <c r="Z763" s="23" t="str">
        <f t="shared" si="68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 t="str">
        <f t="shared" si="69"/>
        <v/>
      </c>
      <c r="C764" s="19"/>
      <c r="D764" s="19"/>
      <c r="E764" s="19"/>
      <c r="F764" s="20"/>
      <c r="G764" s="10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68"/>
        <v/>
      </c>
      <c r="Z764" s="23" t="str">
        <f t="shared" si="68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 t="str">
        <f t="shared" si="69"/>
        <v/>
      </c>
      <c r="C765" s="19"/>
      <c r="D765" s="19"/>
      <c r="E765" s="19"/>
      <c r="F765" s="20"/>
      <c r="G765" s="10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68"/>
        <v/>
      </c>
      <c r="Z765" s="23" t="str">
        <f t="shared" si="68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 t="str">
        <f t="shared" si="69"/>
        <v/>
      </c>
      <c r="C766" s="19"/>
      <c r="D766" s="19"/>
      <c r="E766" s="19"/>
      <c r="F766" s="20"/>
      <c r="G766" s="10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68"/>
        <v/>
      </c>
      <c r="Z766" s="23" t="str">
        <f t="shared" si="68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 t="str">
        <f t="shared" si="69"/>
        <v/>
      </c>
      <c r="C767" s="19"/>
      <c r="D767" s="19"/>
      <c r="E767" s="19"/>
      <c r="F767" s="20"/>
      <c r="G767" s="10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68"/>
        <v/>
      </c>
      <c r="Z767" s="23" t="str">
        <f t="shared" si="68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 t="str">
        <f t="shared" si="69"/>
        <v/>
      </c>
      <c r="C768" s="19"/>
      <c r="D768" s="19"/>
      <c r="E768" s="19"/>
      <c r="F768" s="20"/>
      <c r="G768" s="10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68"/>
        <v/>
      </c>
      <c r="Z768" s="23" t="str">
        <f t="shared" si="68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 t="str">
        <f t="shared" si="69"/>
        <v/>
      </c>
      <c r="C769" s="19"/>
      <c r="D769" s="19"/>
      <c r="E769" s="19"/>
      <c r="F769" s="20"/>
      <c r="G769" s="10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68"/>
        <v/>
      </c>
      <c r="Z769" s="23" t="str">
        <f t="shared" si="68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 t="str">
        <f t="shared" si="69"/>
        <v/>
      </c>
      <c r="C770" s="19"/>
      <c r="D770" s="19"/>
      <c r="E770" s="19"/>
      <c r="F770" s="20"/>
      <c r="G770" s="10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68"/>
        <v/>
      </c>
      <c r="Z770" s="23" t="str">
        <f t="shared" si="68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 t="str">
        <f t="shared" si="69"/>
        <v/>
      </c>
      <c r="C771" s="19"/>
      <c r="D771" s="19"/>
      <c r="E771" s="19"/>
      <c r="F771" s="20"/>
      <c r="G771" s="10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68"/>
        <v/>
      </c>
      <c r="Z771" s="23" t="str">
        <f t="shared" si="68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 t="str">
        <f t="shared" si="69"/>
        <v/>
      </c>
      <c r="C772" s="19"/>
      <c r="D772" s="19"/>
      <c r="E772" s="19"/>
      <c r="F772" s="20"/>
      <c r="G772" s="10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68"/>
        <v/>
      </c>
      <c r="Z772" s="23" t="str">
        <f t="shared" si="68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 t="str">
        <f t="shared" si="69"/>
        <v/>
      </c>
      <c r="C773" s="19"/>
      <c r="D773" s="19"/>
      <c r="E773" s="19"/>
      <c r="F773" s="20"/>
      <c r="G773" s="10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68"/>
        <v/>
      </c>
      <c r="Z773" s="23" t="str">
        <f t="shared" si="68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 t="str">
        <f t="shared" si="69"/>
        <v/>
      </c>
      <c r="C774" s="19"/>
      <c r="D774" s="19"/>
      <c r="E774" s="19"/>
      <c r="F774" s="20"/>
      <c r="G774" s="10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68"/>
        <v/>
      </c>
      <c r="Z774" s="23" t="str">
        <f t="shared" si="68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 t="str">
        <f t="shared" si="69"/>
        <v/>
      </c>
      <c r="C775" s="19"/>
      <c r="D775" s="19"/>
      <c r="E775" s="19"/>
      <c r="F775" s="20"/>
      <c r="G775" s="10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68"/>
        <v/>
      </c>
      <c r="Z775" s="23" t="str">
        <f t="shared" si="68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 t="str">
        <f t="shared" si="69"/>
        <v/>
      </c>
      <c r="C776" s="19"/>
      <c r="D776" s="19"/>
      <c r="E776" s="19"/>
      <c r="F776" s="20"/>
      <c r="G776" s="10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68"/>
        <v/>
      </c>
      <c r="Z776" s="23" t="str">
        <f t="shared" si="68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 t="str">
        <f t="shared" si="69"/>
        <v/>
      </c>
      <c r="C777" s="19"/>
      <c r="D777" s="19"/>
      <c r="E777" s="19"/>
      <c r="F777" s="20"/>
      <c r="G777" s="10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68"/>
        <v/>
      </c>
      <c r="Z777" s="23" t="str">
        <f t="shared" si="68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 t="str">
        <f t="shared" si="69"/>
        <v/>
      </c>
      <c r="C778" s="19"/>
      <c r="D778" s="19"/>
      <c r="E778" s="19"/>
      <c r="F778" s="20"/>
      <c r="G778" s="10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68"/>
        <v/>
      </c>
      <c r="Z778" s="23" t="str">
        <f t="shared" si="68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 t="str">
        <f t="shared" si="69"/>
        <v/>
      </c>
      <c r="C779" s="19"/>
      <c r="D779" s="19"/>
      <c r="E779" s="19"/>
      <c r="F779" s="20"/>
      <c r="G779" s="10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68"/>
        <v/>
      </c>
      <c r="Z779" s="23" t="str">
        <f t="shared" si="68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 t="str">
        <f t="shared" si="69"/>
        <v/>
      </c>
      <c r="C780" s="19"/>
      <c r="D780" s="19"/>
      <c r="E780" s="19"/>
      <c r="F780" s="20"/>
      <c r="G780" s="10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68"/>
        <v/>
      </c>
      <c r="Z780" s="23" t="str">
        <f t="shared" si="68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 t="str">
        <f t="shared" si="69"/>
        <v/>
      </c>
      <c r="C781" s="19"/>
      <c r="D781" s="19"/>
      <c r="E781" s="19"/>
      <c r="F781" s="20"/>
      <c r="G781" s="10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68"/>
        <v/>
      </c>
      <c r="Z781" s="23" t="str">
        <f t="shared" si="68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 t="str">
        <f t="shared" si="69"/>
        <v/>
      </c>
      <c r="C782" s="19"/>
      <c r="D782" s="19"/>
      <c r="E782" s="19"/>
      <c r="F782" s="20"/>
      <c r="G782" s="10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68"/>
        <v/>
      </c>
      <c r="Z782" s="23" t="str">
        <f t="shared" si="68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 t="str">
        <f t="shared" si="69"/>
        <v/>
      </c>
      <c r="C783" s="19"/>
      <c r="D783" s="19"/>
      <c r="E783" s="19"/>
      <c r="F783" s="20"/>
      <c r="G783" s="10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68"/>
        <v/>
      </c>
      <c r="Z783" s="23" t="str">
        <f t="shared" si="68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 t="str">
        <f t="shared" si="69"/>
        <v/>
      </c>
      <c r="C784" s="19"/>
      <c r="D784" s="19"/>
      <c r="E784" s="19"/>
      <c r="F784" s="20"/>
      <c r="G784" s="10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68"/>
        <v/>
      </c>
      <c r="Z784" s="23" t="str">
        <f t="shared" si="68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 t="str">
        <f t="shared" si="69"/>
        <v/>
      </c>
      <c r="C785" s="19"/>
      <c r="D785" s="19"/>
      <c r="E785" s="19"/>
      <c r="F785" s="20"/>
      <c r="G785" s="10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68"/>
        <v/>
      </c>
      <c r="Z785" s="23" t="str">
        <f t="shared" si="68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 t="str">
        <f t="shared" si="69"/>
        <v/>
      </c>
      <c r="C786" s="19"/>
      <c r="D786" s="19"/>
      <c r="E786" s="19"/>
      <c r="F786" s="20"/>
      <c r="G786" s="10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68"/>
        <v/>
      </c>
      <c r="Z786" s="23" t="str">
        <f t="shared" si="68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 t="str">
        <f t="shared" si="69"/>
        <v/>
      </c>
      <c r="C787" s="19"/>
      <c r="D787" s="19"/>
      <c r="E787" s="19"/>
      <c r="F787" s="20"/>
      <c r="G787" s="10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68"/>
        <v/>
      </c>
      <c r="Z787" s="23" t="str">
        <f t="shared" si="68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 t="str">
        <f t="shared" si="69"/>
        <v/>
      </c>
      <c r="C788" s="19"/>
      <c r="D788" s="19"/>
      <c r="E788" s="19"/>
      <c r="F788" s="20"/>
      <c r="G788" s="10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68"/>
        <v/>
      </c>
      <c r="Z788" s="23" t="str">
        <f t="shared" si="68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 t="str">
        <f t="shared" si="69"/>
        <v/>
      </c>
      <c r="C789" s="19"/>
      <c r="D789" s="19"/>
      <c r="E789" s="19"/>
      <c r="F789" s="20"/>
      <c r="G789" s="10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68"/>
        <v/>
      </c>
      <c r="Z789" s="23" t="str">
        <f t="shared" si="68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 t="str">
        <f t="shared" si="69"/>
        <v/>
      </c>
      <c r="C790" s="19"/>
      <c r="D790" s="19"/>
      <c r="E790" s="19"/>
      <c r="F790" s="20"/>
      <c r="G790" s="10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68"/>
        <v/>
      </c>
      <c r="Z790" s="23" t="str">
        <f t="shared" si="68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 t="str">
        <f t="shared" si="69"/>
        <v/>
      </c>
      <c r="C791" s="19"/>
      <c r="D791" s="19"/>
      <c r="E791" s="19"/>
      <c r="F791" s="20"/>
      <c r="G791" s="10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 t="str">
        <f t="shared" ref="B792:B855" si="75">IF(G792="","",B791+1)</f>
        <v/>
      </c>
      <c r="C792" s="19"/>
      <c r="D792" s="19"/>
      <c r="E792" s="19"/>
      <c r="F792" s="20"/>
      <c r="G792" s="10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74"/>
        <v/>
      </c>
      <c r="Z792" s="23" t="str">
        <f t="shared" si="74"/>
        <v/>
      </c>
      <c r="AA792" s="19">
        <f t="shared" ref="AA792:AA855" si="76">IF(OR(M792&lt;&gt;"",N792&lt;&gt;""),1,0)</f>
        <v>0</v>
      </c>
      <c r="AB792" s="19">
        <f t="shared" ref="AB792:AB855" si="77">IF(M792&lt;&gt;0,1,0)</f>
        <v>0</v>
      </c>
      <c r="AC792" s="19">
        <f t="shared" ref="AC792:AC855" si="78">IF(N792&lt;&gt;0,1,0)</f>
        <v>0</v>
      </c>
      <c r="AD792" s="23" t="str">
        <f t="shared" ref="AD792:AE855" si="79">IF(W792&lt;&gt;"",$H792*W792,"")</f>
        <v/>
      </c>
      <c r="AE792" s="23" t="str">
        <f t="shared" si="79"/>
        <v/>
      </c>
    </row>
    <row r="793" spans="2:31" x14ac:dyDescent="0.25">
      <c r="B793" s="18" t="str">
        <f t="shared" si="75"/>
        <v/>
      </c>
      <c r="C793" s="19"/>
      <c r="D793" s="19"/>
      <c r="E793" s="19"/>
      <c r="F793" s="20"/>
      <c r="G793" s="10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74"/>
        <v/>
      </c>
      <c r="Z793" s="23" t="str">
        <f t="shared" si="74"/>
        <v/>
      </c>
      <c r="AA793" s="19">
        <f t="shared" si="76"/>
        <v>0</v>
      </c>
      <c r="AB793" s="19">
        <f t="shared" si="77"/>
        <v>0</v>
      </c>
      <c r="AC793" s="19">
        <f t="shared" si="78"/>
        <v>0</v>
      </c>
      <c r="AD793" s="23" t="str">
        <f t="shared" si="79"/>
        <v/>
      </c>
      <c r="AE793" s="23" t="str">
        <f t="shared" si="79"/>
        <v/>
      </c>
    </row>
    <row r="794" spans="2:31" x14ac:dyDescent="0.25">
      <c r="B794" s="18" t="str">
        <f t="shared" si="75"/>
        <v/>
      </c>
      <c r="C794" s="19"/>
      <c r="D794" s="19"/>
      <c r="E794" s="19"/>
      <c r="F794" s="20"/>
      <c r="G794" s="10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74"/>
        <v/>
      </c>
      <c r="Z794" s="23" t="str">
        <f t="shared" si="74"/>
        <v/>
      </c>
      <c r="AA794" s="19">
        <f t="shared" si="76"/>
        <v>0</v>
      </c>
      <c r="AB794" s="19">
        <f t="shared" si="77"/>
        <v>0</v>
      </c>
      <c r="AC794" s="19">
        <f t="shared" si="78"/>
        <v>0</v>
      </c>
      <c r="AD794" s="23" t="str">
        <f t="shared" si="79"/>
        <v/>
      </c>
      <c r="AE794" s="23" t="str">
        <f t="shared" si="79"/>
        <v/>
      </c>
    </row>
    <row r="795" spans="2:31" x14ac:dyDescent="0.25">
      <c r="B795" s="18" t="str">
        <f t="shared" si="75"/>
        <v/>
      </c>
      <c r="C795" s="19"/>
      <c r="D795" s="19"/>
      <c r="E795" s="19"/>
      <c r="F795" s="20"/>
      <c r="G795" s="10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74"/>
        <v/>
      </c>
      <c r="Z795" s="23" t="str">
        <f t="shared" si="74"/>
        <v/>
      </c>
      <c r="AA795" s="19">
        <f t="shared" si="76"/>
        <v>0</v>
      </c>
      <c r="AB795" s="19">
        <f t="shared" si="77"/>
        <v>0</v>
      </c>
      <c r="AC795" s="19">
        <f t="shared" si="78"/>
        <v>0</v>
      </c>
      <c r="AD795" s="23" t="str">
        <f t="shared" si="79"/>
        <v/>
      </c>
      <c r="AE795" s="23" t="str">
        <f t="shared" si="79"/>
        <v/>
      </c>
    </row>
    <row r="796" spans="2:31" x14ac:dyDescent="0.25">
      <c r="B796" s="18" t="str">
        <f t="shared" si="75"/>
        <v/>
      </c>
      <c r="C796" s="19"/>
      <c r="D796" s="19"/>
      <c r="E796" s="19"/>
      <c r="F796" s="20"/>
      <c r="G796" s="10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74"/>
        <v/>
      </c>
      <c r="Z796" s="23" t="str">
        <f t="shared" si="74"/>
        <v/>
      </c>
      <c r="AA796" s="19">
        <f t="shared" si="76"/>
        <v>0</v>
      </c>
      <c r="AB796" s="19">
        <f t="shared" si="77"/>
        <v>0</v>
      </c>
      <c r="AC796" s="19">
        <f t="shared" si="78"/>
        <v>0</v>
      </c>
      <c r="AD796" s="23" t="str">
        <f t="shared" si="79"/>
        <v/>
      </c>
      <c r="AE796" s="23" t="str">
        <f t="shared" si="79"/>
        <v/>
      </c>
    </row>
    <row r="797" spans="2:31" x14ac:dyDescent="0.25">
      <c r="B797" s="18" t="str">
        <f t="shared" si="75"/>
        <v/>
      </c>
      <c r="C797" s="19"/>
      <c r="D797" s="19"/>
      <c r="E797" s="19"/>
      <c r="F797" s="20"/>
      <c r="G797" s="10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74"/>
        <v/>
      </c>
      <c r="Z797" s="23" t="str">
        <f t="shared" si="74"/>
        <v/>
      </c>
      <c r="AA797" s="19">
        <f t="shared" si="76"/>
        <v>0</v>
      </c>
      <c r="AB797" s="19">
        <f t="shared" si="77"/>
        <v>0</v>
      </c>
      <c r="AC797" s="19">
        <f t="shared" si="78"/>
        <v>0</v>
      </c>
      <c r="AD797" s="23" t="str">
        <f t="shared" si="79"/>
        <v/>
      </c>
      <c r="AE797" s="23" t="str">
        <f t="shared" si="79"/>
        <v/>
      </c>
    </row>
    <row r="798" spans="2:31" x14ac:dyDescent="0.25">
      <c r="B798" s="18" t="str">
        <f t="shared" si="75"/>
        <v/>
      </c>
      <c r="C798" s="19"/>
      <c r="D798" s="19"/>
      <c r="E798" s="19"/>
      <c r="F798" s="20"/>
      <c r="G798" s="10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74"/>
        <v/>
      </c>
      <c r="Z798" s="23" t="str">
        <f t="shared" si="74"/>
        <v/>
      </c>
      <c r="AA798" s="19">
        <f t="shared" si="76"/>
        <v>0</v>
      </c>
      <c r="AB798" s="19">
        <f t="shared" si="77"/>
        <v>0</v>
      </c>
      <c r="AC798" s="19">
        <f t="shared" si="78"/>
        <v>0</v>
      </c>
      <c r="AD798" s="23" t="str">
        <f t="shared" si="79"/>
        <v/>
      </c>
      <c r="AE798" s="23" t="str">
        <f t="shared" si="79"/>
        <v/>
      </c>
    </row>
    <row r="799" spans="2:31" x14ac:dyDescent="0.25">
      <c r="B799" s="18" t="str">
        <f t="shared" si="75"/>
        <v/>
      </c>
      <c r="C799" s="19"/>
      <c r="D799" s="19"/>
      <c r="E799" s="19"/>
      <c r="F799" s="20"/>
      <c r="G799" s="10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74"/>
        <v/>
      </c>
      <c r="Z799" s="23" t="str">
        <f t="shared" si="74"/>
        <v/>
      </c>
      <c r="AA799" s="19">
        <f t="shared" si="76"/>
        <v>0</v>
      </c>
      <c r="AB799" s="19">
        <f t="shared" si="77"/>
        <v>0</v>
      </c>
      <c r="AC799" s="19">
        <f t="shared" si="78"/>
        <v>0</v>
      </c>
      <c r="AD799" s="23" t="str">
        <f t="shared" si="79"/>
        <v/>
      </c>
      <c r="AE799" s="23" t="str">
        <f t="shared" si="79"/>
        <v/>
      </c>
    </row>
    <row r="800" spans="2:31" x14ac:dyDescent="0.25">
      <c r="B800" s="18" t="str">
        <f t="shared" si="75"/>
        <v/>
      </c>
      <c r="C800" s="19"/>
      <c r="D800" s="19"/>
      <c r="E800" s="19"/>
      <c r="F800" s="20"/>
      <c r="G800" s="10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74"/>
        <v/>
      </c>
      <c r="Z800" s="23" t="str">
        <f t="shared" si="74"/>
        <v/>
      </c>
      <c r="AA800" s="19">
        <f t="shared" si="76"/>
        <v>0</v>
      </c>
      <c r="AB800" s="19">
        <f t="shared" si="77"/>
        <v>0</v>
      </c>
      <c r="AC800" s="19">
        <f t="shared" si="78"/>
        <v>0</v>
      </c>
      <c r="AD800" s="23" t="str">
        <f t="shared" si="79"/>
        <v/>
      </c>
      <c r="AE800" s="23" t="str">
        <f t="shared" si="79"/>
        <v/>
      </c>
    </row>
    <row r="801" spans="2:31" x14ac:dyDescent="0.25">
      <c r="B801" s="18" t="str">
        <f t="shared" si="75"/>
        <v/>
      </c>
      <c r="C801" s="19"/>
      <c r="D801" s="19"/>
      <c r="E801" s="19"/>
      <c r="F801" s="20"/>
      <c r="G801" s="10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74"/>
        <v/>
      </c>
      <c r="Z801" s="23" t="str">
        <f t="shared" si="74"/>
        <v/>
      </c>
      <c r="AA801" s="19">
        <f t="shared" si="76"/>
        <v>0</v>
      </c>
      <c r="AB801" s="19">
        <f t="shared" si="77"/>
        <v>0</v>
      </c>
      <c r="AC801" s="19">
        <f t="shared" si="78"/>
        <v>0</v>
      </c>
      <c r="AD801" s="23" t="str">
        <f t="shared" si="79"/>
        <v/>
      </c>
      <c r="AE801" s="23" t="str">
        <f t="shared" si="79"/>
        <v/>
      </c>
    </row>
    <row r="802" spans="2:31" x14ac:dyDescent="0.25">
      <c r="B802" s="18" t="str">
        <f t="shared" si="75"/>
        <v/>
      </c>
      <c r="C802" s="19"/>
      <c r="D802" s="19"/>
      <c r="E802" s="19"/>
      <c r="F802" s="20"/>
      <c r="G802" s="10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74"/>
        <v/>
      </c>
      <c r="Z802" s="23" t="str">
        <f t="shared" si="74"/>
        <v/>
      </c>
      <c r="AA802" s="19">
        <f t="shared" si="76"/>
        <v>0</v>
      </c>
      <c r="AB802" s="19">
        <f t="shared" si="77"/>
        <v>0</v>
      </c>
      <c r="AC802" s="19">
        <f t="shared" si="78"/>
        <v>0</v>
      </c>
      <c r="AD802" s="23" t="str">
        <f t="shared" si="79"/>
        <v/>
      </c>
      <c r="AE802" s="23" t="str">
        <f t="shared" si="79"/>
        <v/>
      </c>
    </row>
    <row r="803" spans="2:31" x14ac:dyDescent="0.25">
      <c r="B803" s="18" t="str">
        <f t="shared" si="75"/>
        <v/>
      </c>
      <c r="C803" s="19"/>
      <c r="D803" s="19"/>
      <c r="E803" s="19"/>
      <c r="F803" s="20"/>
      <c r="G803" s="10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74"/>
        <v/>
      </c>
      <c r="Z803" s="23" t="str">
        <f t="shared" si="74"/>
        <v/>
      </c>
      <c r="AA803" s="19">
        <f t="shared" si="76"/>
        <v>0</v>
      </c>
      <c r="AB803" s="19">
        <f t="shared" si="77"/>
        <v>0</v>
      </c>
      <c r="AC803" s="19">
        <f t="shared" si="78"/>
        <v>0</v>
      </c>
      <c r="AD803" s="23" t="str">
        <f t="shared" si="79"/>
        <v/>
      </c>
      <c r="AE803" s="23" t="str">
        <f t="shared" si="79"/>
        <v/>
      </c>
    </row>
    <row r="804" spans="2:31" x14ac:dyDescent="0.25">
      <c r="B804" s="18" t="str">
        <f t="shared" si="75"/>
        <v/>
      </c>
      <c r="C804" s="19"/>
      <c r="D804" s="19"/>
      <c r="E804" s="19"/>
      <c r="F804" s="20"/>
      <c r="G804" s="10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74"/>
        <v/>
      </c>
      <c r="Z804" s="23" t="str">
        <f t="shared" si="74"/>
        <v/>
      </c>
      <c r="AA804" s="19">
        <f t="shared" si="76"/>
        <v>0</v>
      </c>
      <c r="AB804" s="19">
        <f t="shared" si="77"/>
        <v>0</v>
      </c>
      <c r="AC804" s="19">
        <f t="shared" si="78"/>
        <v>0</v>
      </c>
      <c r="AD804" s="23" t="str">
        <f t="shared" si="79"/>
        <v/>
      </c>
      <c r="AE804" s="23" t="str">
        <f t="shared" si="79"/>
        <v/>
      </c>
    </row>
    <row r="805" spans="2:31" x14ac:dyDescent="0.25">
      <c r="B805" s="18" t="str">
        <f t="shared" si="75"/>
        <v/>
      </c>
      <c r="C805" s="19"/>
      <c r="D805" s="19"/>
      <c r="E805" s="19"/>
      <c r="F805" s="20"/>
      <c r="G805" s="10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74"/>
        <v/>
      </c>
      <c r="Z805" s="23" t="str">
        <f t="shared" si="74"/>
        <v/>
      </c>
      <c r="AA805" s="19">
        <f t="shared" si="76"/>
        <v>0</v>
      </c>
      <c r="AB805" s="19">
        <f t="shared" si="77"/>
        <v>0</v>
      </c>
      <c r="AC805" s="19">
        <f t="shared" si="78"/>
        <v>0</v>
      </c>
      <c r="AD805" s="23" t="str">
        <f t="shared" si="79"/>
        <v/>
      </c>
      <c r="AE805" s="23" t="str">
        <f t="shared" si="79"/>
        <v/>
      </c>
    </row>
    <row r="806" spans="2:31" x14ac:dyDescent="0.25">
      <c r="B806" s="18" t="str">
        <f t="shared" si="75"/>
        <v/>
      </c>
      <c r="C806" s="19"/>
      <c r="D806" s="19"/>
      <c r="E806" s="19"/>
      <c r="F806" s="20"/>
      <c r="G806" s="10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74"/>
        <v/>
      </c>
      <c r="Z806" s="23" t="str">
        <f t="shared" si="74"/>
        <v/>
      </c>
      <c r="AA806" s="19">
        <f t="shared" si="76"/>
        <v>0</v>
      </c>
      <c r="AB806" s="19">
        <f t="shared" si="77"/>
        <v>0</v>
      </c>
      <c r="AC806" s="19">
        <f t="shared" si="78"/>
        <v>0</v>
      </c>
      <c r="AD806" s="23" t="str">
        <f t="shared" si="79"/>
        <v/>
      </c>
      <c r="AE806" s="23" t="str">
        <f t="shared" si="79"/>
        <v/>
      </c>
    </row>
    <row r="807" spans="2:31" x14ac:dyDescent="0.25">
      <c r="B807" s="18" t="str">
        <f t="shared" si="75"/>
        <v/>
      </c>
      <c r="C807" s="19"/>
      <c r="D807" s="19"/>
      <c r="E807" s="19"/>
      <c r="F807" s="20"/>
      <c r="G807" s="10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74"/>
        <v/>
      </c>
      <c r="Z807" s="23" t="str">
        <f t="shared" si="74"/>
        <v/>
      </c>
      <c r="AA807" s="19">
        <f t="shared" si="76"/>
        <v>0</v>
      </c>
      <c r="AB807" s="19">
        <f t="shared" si="77"/>
        <v>0</v>
      </c>
      <c r="AC807" s="19">
        <f t="shared" si="78"/>
        <v>0</v>
      </c>
      <c r="AD807" s="23" t="str">
        <f t="shared" si="79"/>
        <v/>
      </c>
      <c r="AE807" s="23" t="str">
        <f t="shared" si="79"/>
        <v/>
      </c>
    </row>
    <row r="808" spans="2:31" x14ac:dyDescent="0.25">
      <c r="B808" s="18" t="str">
        <f t="shared" si="75"/>
        <v/>
      </c>
      <c r="C808" s="19"/>
      <c r="D808" s="19"/>
      <c r="E808" s="19"/>
      <c r="F808" s="20"/>
      <c r="G808" s="10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74"/>
        <v/>
      </c>
      <c r="Z808" s="23" t="str">
        <f t="shared" si="74"/>
        <v/>
      </c>
      <c r="AA808" s="19">
        <f t="shared" si="76"/>
        <v>0</v>
      </c>
      <c r="AB808" s="19">
        <f t="shared" si="77"/>
        <v>0</v>
      </c>
      <c r="AC808" s="19">
        <f t="shared" si="78"/>
        <v>0</v>
      </c>
      <c r="AD808" s="23" t="str">
        <f t="shared" si="79"/>
        <v/>
      </c>
      <c r="AE808" s="23" t="str">
        <f t="shared" si="79"/>
        <v/>
      </c>
    </row>
    <row r="809" spans="2:31" x14ac:dyDescent="0.25">
      <c r="B809" s="18" t="str">
        <f t="shared" si="75"/>
        <v/>
      </c>
      <c r="C809" s="19"/>
      <c r="D809" s="19"/>
      <c r="E809" s="19"/>
      <c r="F809" s="20"/>
      <c r="G809" s="10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74"/>
        <v/>
      </c>
      <c r="Z809" s="23" t="str">
        <f t="shared" si="74"/>
        <v/>
      </c>
      <c r="AA809" s="19">
        <f t="shared" si="76"/>
        <v>0</v>
      </c>
      <c r="AB809" s="19">
        <f t="shared" si="77"/>
        <v>0</v>
      </c>
      <c r="AC809" s="19">
        <f t="shared" si="78"/>
        <v>0</v>
      </c>
      <c r="AD809" s="23" t="str">
        <f t="shared" si="79"/>
        <v/>
      </c>
      <c r="AE809" s="23" t="str">
        <f t="shared" si="79"/>
        <v/>
      </c>
    </row>
    <row r="810" spans="2:31" x14ac:dyDescent="0.25">
      <c r="B810" s="18" t="str">
        <f t="shared" si="75"/>
        <v/>
      </c>
      <c r="C810" s="19"/>
      <c r="D810" s="19"/>
      <c r="E810" s="19"/>
      <c r="F810" s="20"/>
      <c r="G810" s="10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74"/>
        <v/>
      </c>
      <c r="Z810" s="23" t="str">
        <f t="shared" si="74"/>
        <v/>
      </c>
      <c r="AA810" s="19">
        <f t="shared" si="76"/>
        <v>0</v>
      </c>
      <c r="AB810" s="19">
        <f t="shared" si="77"/>
        <v>0</v>
      </c>
      <c r="AC810" s="19">
        <f t="shared" si="78"/>
        <v>0</v>
      </c>
      <c r="AD810" s="23" t="str">
        <f t="shared" si="79"/>
        <v/>
      </c>
      <c r="AE810" s="23" t="str">
        <f t="shared" si="79"/>
        <v/>
      </c>
    </row>
    <row r="811" spans="2:31" x14ac:dyDescent="0.25">
      <c r="B811" s="18" t="str">
        <f t="shared" si="75"/>
        <v/>
      </c>
      <c r="C811" s="19"/>
      <c r="D811" s="19"/>
      <c r="E811" s="19"/>
      <c r="F811" s="20"/>
      <c r="G811" s="10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74"/>
        <v/>
      </c>
      <c r="Z811" s="23" t="str">
        <f t="shared" si="74"/>
        <v/>
      </c>
      <c r="AA811" s="19">
        <f t="shared" si="76"/>
        <v>0</v>
      </c>
      <c r="AB811" s="19">
        <f t="shared" si="77"/>
        <v>0</v>
      </c>
      <c r="AC811" s="19">
        <f t="shared" si="78"/>
        <v>0</v>
      </c>
      <c r="AD811" s="23" t="str">
        <f t="shared" si="79"/>
        <v/>
      </c>
      <c r="AE811" s="23" t="str">
        <f t="shared" si="79"/>
        <v/>
      </c>
    </row>
    <row r="812" spans="2:31" x14ac:dyDescent="0.25">
      <c r="B812" s="18" t="str">
        <f t="shared" si="75"/>
        <v/>
      </c>
      <c r="C812" s="19"/>
      <c r="D812" s="19"/>
      <c r="E812" s="19"/>
      <c r="F812" s="20"/>
      <c r="G812" s="10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74"/>
        <v/>
      </c>
      <c r="Z812" s="23" t="str">
        <f t="shared" si="74"/>
        <v/>
      </c>
      <c r="AA812" s="19">
        <f t="shared" si="76"/>
        <v>0</v>
      </c>
      <c r="AB812" s="19">
        <f t="shared" si="77"/>
        <v>0</v>
      </c>
      <c r="AC812" s="19">
        <f t="shared" si="78"/>
        <v>0</v>
      </c>
      <c r="AD812" s="23" t="str">
        <f t="shared" si="79"/>
        <v/>
      </c>
      <c r="AE812" s="23" t="str">
        <f t="shared" si="79"/>
        <v/>
      </c>
    </row>
    <row r="813" spans="2:31" x14ac:dyDescent="0.25">
      <c r="B813" s="18" t="str">
        <f t="shared" si="75"/>
        <v/>
      </c>
      <c r="C813" s="19"/>
      <c r="D813" s="19"/>
      <c r="E813" s="19"/>
      <c r="F813" s="20"/>
      <c r="G813" s="10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74"/>
        <v/>
      </c>
      <c r="Z813" s="23" t="str">
        <f t="shared" si="74"/>
        <v/>
      </c>
      <c r="AA813" s="19">
        <f t="shared" si="76"/>
        <v>0</v>
      </c>
      <c r="AB813" s="19">
        <f t="shared" si="77"/>
        <v>0</v>
      </c>
      <c r="AC813" s="19">
        <f t="shared" si="78"/>
        <v>0</v>
      </c>
      <c r="AD813" s="23" t="str">
        <f t="shared" si="79"/>
        <v/>
      </c>
      <c r="AE813" s="23" t="str">
        <f t="shared" si="79"/>
        <v/>
      </c>
    </row>
    <row r="814" spans="2:31" x14ac:dyDescent="0.25">
      <c r="B814" s="18" t="str">
        <f t="shared" si="75"/>
        <v/>
      </c>
      <c r="C814" s="19"/>
      <c r="D814" s="19"/>
      <c r="E814" s="19"/>
      <c r="F814" s="20"/>
      <c r="G814" s="10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74"/>
        <v/>
      </c>
      <c r="Z814" s="23" t="str">
        <f t="shared" si="74"/>
        <v/>
      </c>
      <c r="AA814" s="19">
        <f t="shared" si="76"/>
        <v>0</v>
      </c>
      <c r="AB814" s="19">
        <f t="shared" si="77"/>
        <v>0</v>
      </c>
      <c r="AC814" s="19">
        <f t="shared" si="78"/>
        <v>0</v>
      </c>
      <c r="AD814" s="23" t="str">
        <f t="shared" si="79"/>
        <v/>
      </c>
      <c r="AE814" s="23" t="str">
        <f t="shared" si="79"/>
        <v/>
      </c>
    </row>
    <row r="815" spans="2:31" x14ac:dyDescent="0.25">
      <c r="B815" s="18" t="str">
        <f t="shared" si="75"/>
        <v/>
      </c>
      <c r="C815" s="19"/>
      <c r="D815" s="19"/>
      <c r="E815" s="19"/>
      <c r="F815" s="20"/>
      <c r="G815" s="10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74"/>
        <v/>
      </c>
      <c r="Z815" s="23" t="str">
        <f t="shared" si="74"/>
        <v/>
      </c>
      <c r="AA815" s="19">
        <f t="shared" si="76"/>
        <v>0</v>
      </c>
      <c r="AB815" s="19">
        <f t="shared" si="77"/>
        <v>0</v>
      </c>
      <c r="AC815" s="19">
        <f t="shared" si="78"/>
        <v>0</v>
      </c>
      <c r="AD815" s="23" t="str">
        <f t="shared" si="79"/>
        <v/>
      </c>
      <c r="AE815" s="23" t="str">
        <f t="shared" si="79"/>
        <v/>
      </c>
    </row>
    <row r="816" spans="2:31" x14ac:dyDescent="0.25">
      <c r="B816" s="18" t="str">
        <f t="shared" si="75"/>
        <v/>
      </c>
      <c r="C816" s="19"/>
      <c r="D816" s="19"/>
      <c r="E816" s="19"/>
      <c r="F816" s="20"/>
      <c r="G816" s="10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74"/>
        <v/>
      </c>
      <c r="Z816" s="23" t="str">
        <f t="shared" si="74"/>
        <v/>
      </c>
      <c r="AA816" s="19">
        <f t="shared" si="76"/>
        <v>0</v>
      </c>
      <c r="AB816" s="19">
        <f t="shared" si="77"/>
        <v>0</v>
      </c>
      <c r="AC816" s="19">
        <f t="shared" si="78"/>
        <v>0</v>
      </c>
      <c r="AD816" s="23" t="str">
        <f t="shared" si="79"/>
        <v/>
      </c>
      <c r="AE816" s="23" t="str">
        <f t="shared" si="79"/>
        <v/>
      </c>
    </row>
    <row r="817" spans="2:31" x14ac:dyDescent="0.25">
      <c r="B817" s="18" t="str">
        <f t="shared" si="75"/>
        <v/>
      </c>
      <c r="C817" s="19"/>
      <c r="D817" s="19"/>
      <c r="E817" s="19"/>
      <c r="F817" s="20"/>
      <c r="G817" s="10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74"/>
        <v/>
      </c>
      <c r="Z817" s="23" t="str">
        <f t="shared" si="74"/>
        <v/>
      </c>
      <c r="AA817" s="19">
        <f t="shared" si="76"/>
        <v>0</v>
      </c>
      <c r="AB817" s="19">
        <f t="shared" si="77"/>
        <v>0</v>
      </c>
      <c r="AC817" s="19">
        <f t="shared" si="78"/>
        <v>0</v>
      </c>
      <c r="AD817" s="23" t="str">
        <f t="shared" si="79"/>
        <v/>
      </c>
      <c r="AE817" s="23" t="str">
        <f t="shared" si="79"/>
        <v/>
      </c>
    </row>
    <row r="818" spans="2:31" x14ac:dyDescent="0.25">
      <c r="B818" s="18" t="str">
        <f t="shared" si="75"/>
        <v/>
      </c>
      <c r="C818" s="19"/>
      <c r="D818" s="19"/>
      <c r="E818" s="19"/>
      <c r="F818" s="20"/>
      <c r="G818" s="10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74"/>
        <v/>
      </c>
      <c r="Z818" s="23" t="str">
        <f t="shared" si="74"/>
        <v/>
      </c>
      <c r="AA818" s="19">
        <f t="shared" si="76"/>
        <v>0</v>
      </c>
      <c r="AB818" s="19">
        <f t="shared" si="77"/>
        <v>0</v>
      </c>
      <c r="AC818" s="19">
        <f t="shared" si="78"/>
        <v>0</v>
      </c>
      <c r="AD818" s="23" t="str">
        <f t="shared" si="79"/>
        <v/>
      </c>
      <c r="AE818" s="23" t="str">
        <f t="shared" si="79"/>
        <v/>
      </c>
    </row>
    <row r="819" spans="2:31" x14ac:dyDescent="0.25">
      <c r="B819" s="18" t="str">
        <f t="shared" si="75"/>
        <v/>
      </c>
      <c r="C819" s="19"/>
      <c r="D819" s="19"/>
      <c r="E819" s="19"/>
      <c r="F819" s="20"/>
      <c r="G819" s="10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74"/>
        <v/>
      </c>
      <c r="Z819" s="23" t="str">
        <f t="shared" si="74"/>
        <v/>
      </c>
      <c r="AA819" s="19">
        <f t="shared" si="76"/>
        <v>0</v>
      </c>
      <c r="AB819" s="19">
        <f t="shared" si="77"/>
        <v>0</v>
      </c>
      <c r="AC819" s="19">
        <f t="shared" si="78"/>
        <v>0</v>
      </c>
      <c r="AD819" s="23" t="str">
        <f t="shared" si="79"/>
        <v/>
      </c>
      <c r="AE819" s="23" t="str">
        <f t="shared" si="79"/>
        <v/>
      </c>
    </row>
    <row r="820" spans="2:31" x14ac:dyDescent="0.25">
      <c r="B820" s="18" t="str">
        <f t="shared" si="75"/>
        <v/>
      </c>
      <c r="C820" s="19"/>
      <c r="D820" s="19"/>
      <c r="E820" s="19"/>
      <c r="F820" s="20"/>
      <c r="G820" s="10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74"/>
        <v/>
      </c>
      <c r="Z820" s="23" t="str">
        <f t="shared" si="74"/>
        <v/>
      </c>
      <c r="AA820" s="19">
        <f t="shared" si="76"/>
        <v>0</v>
      </c>
      <c r="AB820" s="19">
        <f t="shared" si="77"/>
        <v>0</v>
      </c>
      <c r="AC820" s="19">
        <f t="shared" si="78"/>
        <v>0</v>
      </c>
      <c r="AD820" s="23" t="str">
        <f t="shared" si="79"/>
        <v/>
      </c>
      <c r="AE820" s="23" t="str">
        <f t="shared" si="79"/>
        <v/>
      </c>
    </row>
    <row r="821" spans="2:31" x14ac:dyDescent="0.25">
      <c r="B821" s="18" t="str">
        <f t="shared" si="75"/>
        <v/>
      </c>
      <c r="C821" s="19"/>
      <c r="D821" s="19"/>
      <c r="E821" s="19"/>
      <c r="F821" s="20"/>
      <c r="G821" s="10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74"/>
        <v/>
      </c>
      <c r="Z821" s="23" t="str">
        <f t="shared" si="74"/>
        <v/>
      </c>
      <c r="AA821" s="19">
        <f t="shared" si="76"/>
        <v>0</v>
      </c>
      <c r="AB821" s="19">
        <f t="shared" si="77"/>
        <v>0</v>
      </c>
      <c r="AC821" s="19">
        <f t="shared" si="78"/>
        <v>0</v>
      </c>
      <c r="AD821" s="23" t="str">
        <f t="shared" si="79"/>
        <v/>
      </c>
      <c r="AE821" s="23" t="str">
        <f t="shared" si="79"/>
        <v/>
      </c>
    </row>
    <row r="822" spans="2:31" x14ac:dyDescent="0.25">
      <c r="B822" s="18" t="str">
        <f t="shared" si="75"/>
        <v/>
      </c>
      <c r="C822" s="19"/>
      <c r="D822" s="19"/>
      <c r="E822" s="19"/>
      <c r="F822" s="20"/>
      <c r="G822" s="10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74"/>
        <v/>
      </c>
      <c r="Z822" s="23" t="str">
        <f t="shared" si="74"/>
        <v/>
      </c>
      <c r="AA822" s="19">
        <f t="shared" si="76"/>
        <v>0</v>
      </c>
      <c r="AB822" s="19">
        <f t="shared" si="77"/>
        <v>0</v>
      </c>
      <c r="AC822" s="19">
        <f t="shared" si="78"/>
        <v>0</v>
      </c>
      <c r="AD822" s="23" t="str">
        <f t="shared" si="79"/>
        <v/>
      </c>
      <c r="AE822" s="23" t="str">
        <f t="shared" si="79"/>
        <v/>
      </c>
    </row>
    <row r="823" spans="2:31" x14ac:dyDescent="0.25">
      <c r="B823" s="18" t="str">
        <f t="shared" si="75"/>
        <v/>
      </c>
      <c r="C823" s="19"/>
      <c r="D823" s="19"/>
      <c r="E823" s="19"/>
      <c r="F823" s="20"/>
      <c r="G823" s="10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74"/>
        <v/>
      </c>
      <c r="Z823" s="23" t="str">
        <f t="shared" si="74"/>
        <v/>
      </c>
      <c r="AA823" s="19">
        <f t="shared" si="76"/>
        <v>0</v>
      </c>
      <c r="AB823" s="19">
        <f t="shared" si="77"/>
        <v>0</v>
      </c>
      <c r="AC823" s="19">
        <f t="shared" si="78"/>
        <v>0</v>
      </c>
      <c r="AD823" s="23" t="str">
        <f t="shared" si="79"/>
        <v/>
      </c>
      <c r="AE823" s="23" t="str">
        <f t="shared" si="79"/>
        <v/>
      </c>
    </row>
    <row r="824" spans="2:31" x14ac:dyDescent="0.25">
      <c r="B824" s="18" t="str">
        <f t="shared" si="75"/>
        <v/>
      </c>
      <c r="C824" s="19"/>
      <c r="D824" s="19"/>
      <c r="E824" s="19"/>
      <c r="F824" s="20"/>
      <c r="G824" s="10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74"/>
        <v/>
      </c>
      <c r="Z824" s="23" t="str">
        <f t="shared" si="74"/>
        <v/>
      </c>
      <c r="AA824" s="19">
        <f t="shared" si="76"/>
        <v>0</v>
      </c>
      <c r="AB824" s="19">
        <f t="shared" si="77"/>
        <v>0</v>
      </c>
      <c r="AC824" s="19">
        <f t="shared" si="78"/>
        <v>0</v>
      </c>
      <c r="AD824" s="23" t="str">
        <f t="shared" si="79"/>
        <v/>
      </c>
      <c r="AE824" s="23" t="str">
        <f t="shared" si="79"/>
        <v/>
      </c>
    </row>
    <row r="825" spans="2:31" x14ac:dyDescent="0.25">
      <c r="B825" s="18" t="str">
        <f t="shared" si="75"/>
        <v/>
      </c>
      <c r="C825" s="19"/>
      <c r="D825" s="19"/>
      <c r="E825" s="19"/>
      <c r="F825" s="20"/>
      <c r="G825" s="10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74"/>
        <v/>
      </c>
      <c r="Z825" s="23" t="str">
        <f t="shared" si="74"/>
        <v/>
      </c>
      <c r="AA825" s="19">
        <f t="shared" si="76"/>
        <v>0</v>
      </c>
      <c r="AB825" s="19">
        <f t="shared" si="77"/>
        <v>0</v>
      </c>
      <c r="AC825" s="19">
        <f t="shared" si="78"/>
        <v>0</v>
      </c>
      <c r="AD825" s="23" t="str">
        <f t="shared" si="79"/>
        <v/>
      </c>
      <c r="AE825" s="23" t="str">
        <f t="shared" si="79"/>
        <v/>
      </c>
    </row>
    <row r="826" spans="2:31" x14ac:dyDescent="0.25">
      <c r="B826" s="18" t="str">
        <f t="shared" si="75"/>
        <v/>
      </c>
      <c r="C826" s="19"/>
      <c r="D826" s="19"/>
      <c r="E826" s="19"/>
      <c r="F826" s="20"/>
      <c r="G826" s="10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74"/>
        <v/>
      </c>
      <c r="Z826" s="23" t="str">
        <f t="shared" si="74"/>
        <v/>
      </c>
      <c r="AA826" s="19">
        <f t="shared" si="76"/>
        <v>0</v>
      </c>
      <c r="AB826" s="19">
        <f t="shared" si="77"/>
        <v>0</v>
      </c>
      <c r="AC826" s="19">
        <f t="shared" si="78"/>
        <v>0</v>
      </c>
      <c r="AD826" s="23" t="str">
        <f t="shared" si="79"/>
        <v/>
      </c>
      <c r="AE826" s="23" t="str">
        <f t="shared" si="79"/>
        <v/>
      </c>
    </row>
    <row r="827" spans="2:31" x14ac:dyDescent="0.25">
      <c r="B827" s="18" t="str">
        <f t="shared" si="75"/>
        <v/>
      </c>
      <c r="C827" s="19"/>
      <c r="D827" s="19"/>
      <c r="E827" s="19"/>
      <c r="F827" s="20"/>
      <c r="G827" s="10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74"/>
        <v/>
      </c>
      <c r="Z827" s="23" t="str">
        <f t="shared" si="74"/>
        <v/>
      </c>
      <c r="AA827" s="19">
        <f t="shared" si="76"/>
        <v>0</v>
      </c>
      <c r="AB827" s="19">
        <f t="shared" si="77"/>
        <v>0</v>
      </c>
      <c r="AC827" s="19">
        <f t="shared" si="78"/>
        <v>0</v>
      </c>
      <c r="AD827" s="23" t="str">
        <f t="shared" si="79"/>
        <v/>
      </c>
      <c r="AE827" s="23" t="str">
        <f t="shared" si="79"/>
        <v/>
      </c>
    </row>
    <row r="828" spans="2:31" x14ac:dyDescent="0.25">
      <c r="B828" s="18" t="str">
        <f t="shared" si="75"/>
        <v/>
      </c>
      <c r="C828" s="19"/>
      <c r="D828" s="19"/>
      <c r="E828" s="19"/>
      <c r="F828" s="20"/>
      <c r="G828" s="10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74"/>
        <v/>
      </c>
      <c r="Z828" s="23" t="str">
        <f t="shared" si="74"/>
        <v/>
      </c>
      <c r="AA828" s="19">
        <f t="shared" si="76"/>
        <v>0</v>
      </c>
      <c r="AB828" s="19">
        <f t="shared" si="77"/>
        <v>0</v>
      </c>
      <c r="AC828" s="19">
        <f t="shared" si="78"/>
        <v>0</v>
      </c>
      <c r="AD828" s="23" t="str">
        <f t="shared" si="79"/>
        <v/>
      </c>
      <c r="AE828" s="23" t="str">
        <f t="shared" si="79"/>
        <v/>
      </c>
    </row>
    <row r="829" spans="2:31" x14ac:dyDescent="0.25">
      <c r="B829" s="18" t="str">
        <f t="shared" si="75"/>
        <v/>
      </c>
      <c r="C829" s="19"/>
      <c r="D829" s="19"/>
      <c r="E829" s="19"/>
      <c r="F829" s="20"/>
      <c r="G829" s="10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74"/>
        <v/>
      </c>
      <c r="Z829" s="23" t="str">
        <f t="shared" si="74"/>
        <v/>
      </c>
      <c r="AA829" s="19">
        <f t="shared" si="76"/>
        <v>0</v>
      </c>
      <c r="AB829" s="19">
        <f t="shared" si="77"/>
        <v>0</v>
      </c>
      <c r="AC829" s="19">
        <f t="shared" si="78"/>
        <v>0</v>
      </c>
      <c r="AD829" s="23" t="str">
        <f t="shared" si="79"/>
        <v/>
      </c>
      <c r="AE829" s="23" t="str">
        <f t="shared" si="79"/>
        <v/>
      </c>
    </row>
    <row r="830" spans="2:31" x14ac:dyDescent="0.25">
      <c r="B830" s="18" t="str">
        <f t="shared" si="75"/>
        <v/>
      </c>
      <c r="C830" s="19"/>
      <c r="D830" s="19"/>
      <c r="E830" s="19"/>
      <c r="F830" s="20"/>
      <c r="G830" s="10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74"/>
        <v/>
      </c>
      <c r="Z830" s="23" t="str">
        <f t="shared" si="74"/>
        <v/>
      </c>
      <c r="AA830" s="19">
        <f t="shared" si="76"/>
        <v>0</v>
      </c>
      <c r="AB830" s="19">
        <f t="shared" si="77"/>
        <v>0</v>
      </c>
      <c r="AC830" s="19">
        <f t="shared" si="78"/>
        <v>0</v>
      </c>
      <c r="AD830" s="23" t="str">
        <f t="shared" si="79"/>
        <v/>
      </c>
      <c r="AE830" s="23" t="str">
        <f t="shared" si="79"/>
        <v/>
      </c>
    </row>
    <row r="831" spans="2:31" x14ac:dyDescent="0.25">
      <c r="B831" s="18" t="str">
        <f t="shared" si="75"/>
        <v/>
      </c>
      <c r="C831" s="19"/>
      <c r="D831" s="19"/>
      <c r="E831" s="19"/>
      <c r="F831" s="20"/>
      <c r="G831" s="10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74"/>
        <v/>
      </c>
      <c r="Z831" s="23" t="str">
        <f t="shared" si="74"/>
        <v/>
      </c>
      <c r="AA831" s="19">
        <f t="shared" si="76"/>
        <v>0</v>
      </c>
      <c r="AB831" s="19">
        <f t="shared" si="77"/>
        <v>0</v>
      </c>
      <c r="AC831" s="19">
        <f t="shared" si="78"/>
        <v>0</v>
      </c>
      <c r="AD831" s="23" t="str">
        <f t="shared" si="79"/>
        <v/>
      </c>
      <c r="AE831" s="23" t="str">
        <f t="shared" si="79"/>
        <v/>
      </c>
    </row>
    <row r="832" spans="2:31" x14ac:dyDescent="0.25">
      <c r="B832" s="18" t="str">
        <f t="shared" si="75"/>
        <v/>
      </c>
      <c r="C832" s="19"/>
      <c r="D832" s="19"/>
      <c r="E832" s="19"/>
      <c r="F832" s="20"/>
      <c r="G832" s="10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74"/>
        <v/>
      </c>
      <c r="Z832" s="23" t="str">
        <f t="shared" si="74"/>
        <v/>
      </c>
      <c r="AA832" s="19">
        <f t="shared" si="76"/>
        <v>0</v>
      </c>
      <c r="AB832" s="19">
        <f t="shared" si="77"/>
        <v>0</v>
      </c>
      <c r="AC832" s="19">
        <f t="shared" si="78"/>
        <v>0</v>
      </c>
      <c r="AD832" s="23" t="str">
        <f t="shared" si="79"/>
        <v/>
      </c>
      <c r="AE832" s="23" t="str">
        <f t="shared" si="79"/>
        <v/>
      </c>
    </row>
    <row r="833" spans="2:31" x14ac:dyDescent="0.25">
      <c r="B833" s="18" t="str">
        <f t="shared" si="75"/>
        <v/>
      </c>
      <c r="C833" s="19"/>
      <c r="D833" s="19"/>
      <c r="E833" s="19"/>
      <c r="F833" s="20"/>
      <c r="G833" s="10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74"/>
        <v/>
      </c>
      <c r="Z833" s="23" t="str">
        <f t="shared" si="74"/>
        <v/>
      </c>
      <c r="AA833" s="19">
        <f t="shared" si="76"/>
        <v>0</v>
      </c>
      <c r="AB833" s="19">
        <f t="shared" si="77"/>
        <v>0</v>
      </c>
      <c r="AC833" s="19">
        <f t="shared" si="78"/>
        <v>0</v>
      </c>
      <c r="AD833" s="23" t="str">
        <f t="shared" si="79"/>
        <v/>
      </c>
      <c r="AE833" s="23" t="str">
        <f t="shared" si="79"/>
        <v/>
      </c>
    </row>
    <row r="834" spans="2:31" x14ac:dyDescent="0.25">
      <c r="B834" s="18" t="str">
        <f t="shared" si="75"/>
        <v/>
      </c>
      <c r="C834" s="19"/>
      <c r="D834" s="19"/>
      <c r="E834" s="19"/>
      <c r="F834" s="20"/>
      <c r="G834" s="10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74"/>
        <v/>
      </c>
      <c r="Z834" s="23" t="str">
        <f t="shared" si="74"/>
        <v/>
      </c>
      <c r="AA834" s="19">
        <f t="shared" si="76"/>
        <v>0</v>
      </c>
      <c r="AB834" s="19">
        <f t="shared" si="77"/>
        <v>0</v>
      </c>
      <c r="AC834" s="19">
        <f t="shared" si="78"/>
        <v>0</v>
      </c>
      <c r="AD834" s="23" t="str">
        <f t="shared" si="79"/>
        <v/>
      </c>
      <c r="AE834" s="23" t="str">
        <f t="shared" si="79"/>
        <v/>
      </c>
    </row>
    <row r="835" spans="2:31" x14ac:dyDescent="0.25">
      <c r="B835" s="18" t="str">
        <f t="shared" si="75"/>
        <v/>
      </c>
      <c r="C835" s="19"/>
      <c r="D835" s="19"/>
      <c r="E835" s="19"/>
      <c r="F835" s="20"/>
      <c r="G835" s="10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74"/>
        <v/>
      </c>
      <c r="Z835" s="23" t="str">
        <f t="shared" si="74"/>
        <v/>
      </c>
      <c r="AA835" s="19">
        <f t="shared" si="76"/>
        <v>0</v>
      </c>
      <c r="AB835" s="19">
        <f t="shared" si="77"/>
        <v>0</v>
      </c>
      <c r="AC835" s="19">
        <f t="shared" si="78"/>
        <v>0</v>
      </c>
      <c r="AD835" s="23" t="str">
        <f t="shared" si="79"/>
        <v/>
      </c>
      <c r="AE835" s="23" t="str">
        <f t="shared" si="79"/>
        <v/>
      </c>
    </row>
    <row r="836" spans="2:31" x14ac:dyDescent="0.25">
      <c r="B836" s="18" t="str">
        <f t="shared" si="75"/>
        <v/>
      </c>
      <c r="C836" s="19"/>
      <c r="D836" s="19"/>
      <c r="E836" s="19"/>
      <c r="F836" s="20"/>
      <c r="G836" s="10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74"/>
        <v/>
      </c>
      <c r="Z836" s="23" t="str">
        <f t="shared" si="74"/>
        <v/>
      </c>
      <c r="AA836" s="19">
        <f t="shared" si="76"/>
        <v>0</v>
      </c>
      <c r="AB836" s="19">
        <f t="shared" si="77"/>
        <v>0</v>
      </c>
      <c r="AC836" s="19">
        <f t="shared" si="78"/>
        <v>0</v>
      </c>
      <c r="AD836" s="23" t="str">
        <f t="shared" si="79"/>
        <v/>
      </c>
      <c r="AE836" s="23" t="str">
        <f t="shared" si="79"/>
        <v/>
      </c>
    </row>
    <row r="837" spans="2:31" x14ac:dyDescent="0.25">
      <c r="B837" s="18" t="str">
        <f t="shared" si="75"/>
        <v/>
      </c>
      <c r="C837" s="19"/>
      <c r="D837" s="19"/>
      <c r="E837" s="19"/>
      <c r="F837" s="20"/>
      <c r="G837" s="10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74"/>
        <v/>
      </c>
      <c r="Z837" s="23" t="str">
        <f t="shared" si="74"/>
        <v/>
      </c>
      <c r="AA837" s="19">
        <f t="shared" si="76"/>
        <v>0</v>
      </c>
      <c r="AB837" s="19">
        <f t="shared" si="77"/>
        <v>0</v>
      </c>
      <c r="AC837" s="19">
        <f t="shared" si="78"/>
        <v>0</v>
      </c>
      <c r="AD837" s="23" t="str">
        <f t="shared" si="79"/>
        <v/>
      </c>
      <c r="AE837" s="23" t="str">
        <f t="shared" si="79"/>
        <v/>
      </c>
    </row>
    <row r="838" spans="2:31" x14ac:dyDescent="0.25">
      <c r="B838" s="18" t="str">
        <f t="shared" si="75"/>
        <v/>
      </c>
      <c r="C838" s="19"/>
      <c r="D838" s="19"/>
      <c r="E838" s="19"/>
      <c r="F838" s="20"/>
      <c r="G838" s="10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74"/>
        <v/>
      </c>
      <c r="Z838" s="23" t="str">
        <f t="shared" si="74"/>
        <v/>
      </c>
      <c r="AA838" s="19">
        <f t="shared" si="76"/>
        <v>0</v>
      </c>
      <c r="AB838" s="19">
        <f t="shared" si="77"/>
        <v>0</v>
      </c>
      <c r="AC838" s="19">
        <f t="shared" si="78"/>
        <v>0</v>
      </c>
      <c r="AD838" s="23" t="str">
        <f t="shared" si="79"/>
        <v/>
      </c>
      <c r="AE838" s="23" t="str">
        <f t="shared" si="79"/>
        <v/>
      </c>
    </row>
    <row r="839" spans="2:31" x14ac:dyDescent="0.25">
      <c r="B839" s="18" t="str">
        <f t="shared" si="75"/>
        <v/>
      </c>
      <c r="C839" s="19"/>
      <c r="D839" s="19"/>
      <c r="E839" s="19"/>
      <c r="F839" s="20"/>
      <c r="G839" s="10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74"/>
        <v/>
      </c>
      <c r="Z839" s="23" t="str">
        <f t="shared" si="74"/>
        <v/>
      </c>
      <c r="AA839" s="19">
        <f t="shared" si="76"/>
        <v>0</v>
      </c>
      <c r="AB839" s="19">
        <f t="shared" si="77"/>
        <v>0</v>
      </c>
      <c r="AC839" s="19">
        <f t="shared" si="78"/>
        <v>0</v>
      </c>
      <c r="AD839" s="23" t="str">
        <f t="shared" si="79"/>
        <v/>
      </c>
      <c r="AE839" s="23" t="str">
        <f t="shared" si="79"/>
        <v/>
      </c>
    </row>
    <row r="840" spans="2:31" x14ac:dyDescent="0.25">
      <c r="B840" s="18" t="str">
        <f t="shared" si="75"/>
        <v/>
      </c>
      <c r="C840" s="19"/>
      <c r="D840" s="19"/>
      <c r="E840" s="19"/>
      <c r="F840" s="20"/>
      <c r="G840" s="10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74"/>
        <v/>
      </c>
      <c r="Z840" s="23" t="str">
        <f t="shared" si="74"/>
        <v/>
      </c>
      <c r="AA840" s="19">
        <f t="shared" si="76"/>
        <v>0</v>
      </c>
      <c r="AB840" s="19">
        <f t="shared" si="77"/>
        <v>0</v>
      </c>
      <c r="AC840" s="19">
        <f t="shared" si="78"/>
        <v>0</v>
      </c>
      <c r="AD840" s="23" t="str">
        <f t="shared" si="79"/>
        <v/>
      </c>
      <c r="AE840" s="23" t="str">
        <f t="shared" si="79"/>
        <v/>
      </c>
    </row>
    <row r="841" spans="2:31" x14ac:dyDescent="0.25">
      <c r="B841" s="18" t="str">
        <f t="shared" si="75"/>
        <v/>
      </c>
      <c r="C841" s="19"/>
      <c r="D841" s="19"/>
      <c r="E841" s="19"/>
      <c r="F841" s="20"/>
      <c r="G841" s="10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74"/>
        <v/>
      </c>
      <c r="Z841" s="23" t="str">
        <f t="shared" si="74"/>
        <v/>
      </c>
      <c r="AA841" s="19">
        <f t="shared" si="76"/>
        <v>0</v>
      </c>
      <c r="AB841" s="19">
        <f t="shared" si="77"/>
        <v>0</v>
      </c>
      <c r="AC841" s="19">
        <f t="shared" si="78"/>
        <v>0</v>
      </c>
      <c r="AD841" s="23" t="str">
        <f t="shared" si="79"/>
        <v/>
      </c>
      <c r="AE841" s="23" t="str">
        <f t="shared" si="79"/>
        <v/>
      </c>
    </row>
    <row r="842" spans="2:31" x14ac:dyDescent="0.25">
      <c r="B842" s="18" t="str">
        <f t="shared" si="75"/>
        <v/>
      </c>
      <c r="C842" s="19"/>
      <c r="D842" s="19"/>
      <c r="E842" s="19"/>
      <c r="F842" s="20"/>
      <c r="G842" s="10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74"/>
        <v/>
      </c>
      <c r="Z842" s="23" t="str">
        <f t="shared" si="74"/>
        <v/>
      </c>
      <c r="AA842" s="19">
        <f t="shared" si="76"/>
        <v>0</v>
      </c>
      <c r="AB842" s="19">
        <f t="shared" si="77"/>
        <v>0</v>
      </c>
      <c r="AC842" s="19">
        <f t="shared" si="78"/>
        <v>0</v>
      </c>
      <c r="AD842" s="23" t="str">
        <f t="shared" si="79"/>
        <v/>
      </c>
      <c r="AE842" s="23" t="str">
        <f t="shared" si="79"/>
        <v/>
      </c>
    </row>
    <row r="843" spans="2:31" x14ac:dyDescent="0.25">
      <c r="B843" s="18" t="str">
        <f t="shared" si="75"/>
        <v/>
      </c>
      <c r="C843" s="19"/>
      <c r="D843" s="19"/>
      <c r="E843" s="19"/>
      <c r="F843" s="20"/>
      <c r="G843" s="10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74"/>
        <v/>
      </c>
      <c r="Z843" s="23" t="str">
        <f t="shared" si="74"/>
        <v/>
      </c>
      <c r="AA843" s="19">
        <f t="shared" si="76"/>
        <v>0</v>
      </c>
      <c r="AB843" s="19">
        <f t="shared" si="77"/>
        <v>0</v>
      </c>
      <c r="AC843" s="19">
        <f t="shared" si="78"/>
        <v>0</v>
      </c>
      <c r="AD843" s="23" t="str">
        <f t="shared" si="79"/>
        <v/>
      </c>
      <c r="AE843" s="23" t="str">
        <f t="shared" si="79"/>
        <v/>
      </c>
    </row>
    <row r="844" spans="2:31" x14ac:dyDescent="0.25">
      <c r="B844" s="18" t="str">
        <f t="shared" si="75"/>
        <v/>
      </c>
      <c r="C844" s="19"/>
      <c r="D844" s="19"/>
      <c r="E844" s="19"/>
      <c r="F844" s="20"/>
      <c r="G844" s="10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74"/>
        <v/>
      </c>
      <c r="Z844" s="23" t="str">
        <f t="shared" si="74"/>
        <v/>
      </c>
      <c r="AA844" s="19">
        <f t="shared" si="76"/>
        <v>0</v>
      </c>
      <c r="AB844" s="19">
        <f t="shared" si="77"/>
        <v>0</v>
      </c>
      <c r="AC844" s="19">
        <f t="shared" si="78"/>
        <v>0</v>
      </c>
      <c r="AD844" s="23" t="str">
        <f t="shared" si="79"/>
        <v/>
      </c>
      <c r="AE844" s="23" t="str">
        <f t="shared" si="79"/>
        <v/>
      </c>
    </row>
    <row r="845" spans="2:31" x14ac:dyDescent="0.25">
      <c r="B845" s="18" t="str">
        <f t="shared" si="75"/>
        <v/>
      </c>
      <c r="C845" s="19"/>
      <c r="D845" s="19"/>
      <c r="E845" s="19"/>
      <c r="F845" s="20"/>
      <c r="G845" s="10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74"/>
        <v/>
      </c>
      <c r="Z845" s="23" t="str">
        <f t="shared" si="74"/>
        <v/>
      </c>
      <c r="AA845" s="19">
        <f t="shared" si="76"/>
        <v>0</v>
      </c>
      <c r="AB845" s="19">
        <f t="shared" si="77"/>
        <v>0</v>
      </c>
      <c r="AC845" s="19">
        <f t="shared" si="78"/>
        <v>0</v>
      </c>
      <c r="AD845" s="23" t="str">
        <f t="shared" si="79"/>
        <v/>
      </c>
      <c r="AE845" s="23" t="str">
        <f t="shared" si="79"/>
        <v/>
      </c>
    </row>
    <row r="846" spans="2:31" x14ac:dyDescent="0.25">
      <c r="B846" s="18" t="str">
        <f t="shared" si="75"/>
        <v/>
      </c>
      <c r="C846" s="19"/>
      <c r="D846" s="19"/>
      <c r="E846" s="19"/>
      <c r="F846" s="20"/>
      <c r="G846" s="10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74"/>
        <v/>
      </c>
      <c r="Z846" s="23" t="str">
        <f t="shared" si="74"/>
        <v/>
      </c>
      <c r="AA846" s="19">
        <f t="shared" si="76"/>
        <v>0</v>
      </c>
      <c r="AB846" s="19">
        <f t="shared" si="77"/>
        <v>0</v>
      </c>
      <c r="AC846" s="19">
        <f t="shared" si="78"/>
        <v>0</v>
      </c>
      <c r="AD846" s="23" t="str">
        <f t="shared" si="79"/>
        <v/>
      </c>
      <c r="AE846" s="23" t="str">
        <f t="shared" si="79"/>
        <v/>
      </c>
    </row>
    <row r="847" spans="2:31" x14ac:dyDescent="0.25">
      <c r="B847" s="18" t="str">
        <f t="shared" si="75"/>
        <v/>
      </c>
      <c r="C847" s="19"/>
      <c r="D847" s="19"/>
      <c r="E847" s="19"/>
      <c r="F847" s="20"/>
      <c r="G847" s="10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74"/>
        <v/>
      </c>
      <c r="Z847" s="23" t="str">
        <f t="shared" si="74"/>
        <v/>
      </c>
      <c r="AA847" s="19">
        <f t="shared" si="76"/>
        <v>0</v>
      </c>
      <c r="AB847" s="19">
        <f t="shared" si="77"/>
        <v>0</v>
      </c>
      <c r="AC847" s="19">
        <f t="shared" si="78"/>
        <v>0</v>
      </c>
      <c r="AD847" s="23" t="str">
        <f t="shared" si="79"/>
        <v/>
      </c>
      <c r="AE847" s="23" t="str">
        <f t="shared" si="79"/>
        <v/>
      </c>
    </row>
    <row r="848" spans="2:31" x14ac:dyDescent="0.25">
      <c r="B848" s="18" t="str">
        <f t="shared" si="75"/>
        <v/>
      </c>
      <c r="C848" s="19"/>
      <c r="D848" s="19"/>
      <c r="E848" s="19"/>
      <c r="F848" s="20"/>
      <c r="G848" s="10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74"/>
        <v/>
      </c>
      <c r="Z848" s="23" t="str">
        <f t="shared" si="74"/>
        <v/>
      </c>
      <c r="AA848" s="19">
        <f t="shared" si="76"/>
        <v>0</v>
      </c>
      <c r="AB848" s="19">
        <f t="shared" si="77"/>
        <v>0</v>
      </c>
      <c r="AC848" s="19">
        <f t="shared" si="78"/>
        <v>0</v>
      </c>
      <c r="AD848" s="23" t="str">
        <f t="shared" si="79"/>
        <v/>
      </c>
      <c r="AE848" s="23" t="str">
        <f t="shared" si="79"/>
        <v/>
      </c>
    </row>
    <row r="849" spans="2:31" x14ac:dyDescent="0.25">
      <c r="B849" s="18" t="str">
        <f t="shared" si="75"/>
        <v/>
      </c>
      <c r="C849" s="19"/>
      <c r="D849" s="19"/>
      <c r="E849" s="19"/>
      <c r="F849" s="20"/>
      <c r="G849" s="10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74"/>
        <v/>
      </c>
      <c r="Z849" s="23" t="str">
        <f t="shared" si="74"/>
        <v/>
      </c>
      <c r="AA849" s="19">
        <f t="shared" si="76"/>
        <v>0</v>
      </c>
      <c r="AB849" s="19">
        <f t="shared" si="77"/>
        <v>0</v>
      </c>
      <c r="AC849" s="19">
        <f t="shared" si="78"/>
        <v>0</v>
      </c>
      <c r="AD849" s="23" t="str">
        <f t="shared" si="79"/>
        <v/>
      </c>
      <c r="AE849" s="23" t="str">
        <f t="shared" si="79"/>
        <v/>
      </c>
    </row>
    <row r="850" spans="2:31" x14ac:dyDescent="0.25">
      <c r="B850" s="18" t="str">
        <f t="shared" si="75"/>
        <v/>
      </c>
      <c r="C850" s="19"/>
      <c r="D850" s="19"/>
      <c r="E850" s="19"/>
      <c r="F850" s="20"/>
      <c r="G850" s="10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74"/>
        <v/>
      </c>
      <c r="Z850" s="23" t="str">
        <f t="shared" si="74"/>
        <v/>
      </c>
      <c r="AA850" s="19">
        <f t="shared" si="76"/>
        <v>0</v>
      </c>
      <c r="AB850" s="19">
        <f t="shared" si="77"/>
        <v>0</v>
      </c>
      <c r="AC850" s="19">
        <f t="shared" si="78"/>
        <v>0</v>
      </c>
      <c r="AD850" s="23" t="str">
        <f t="shared" si="79"/>
        <v/>
      </c>
      <c r="AE850" s="23" t="str">
        <f t="shared" si="79"/>
        <v/>
      </c>
    </row>
    <row r="851" spans="2:31" x14ac:dyDescent="0.25">
      <c r="B851" s="18" t="str">
        <f t="shared" si="75"/>
        <v/>
      </c>
      <c r="C851" s="19"/>
      <c r="D851" s="19"/>
      <c r="E851" s="19"/>
      <c r="F851" s="20"/>
      <c r="G851" s="10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74"/>
        <v/>
      </c>
      <c r="Z851" s="23" t="str">
        <f t="shared" si="74"/>
        <v/>
      </c>
      <c r="AA851" s="19">
        <f t="shared" si="76"/>
        <v>0</v>
      </c>
      <c r="AB851" s="19">
        <f t="shared" si="77"/>
        <v>0</v>
      </c>
      <c r="AC851" s="19">
        <f t="shared" si="78"/>
        <v>0</v>
      </c>
      <c r="AD851" s="23" t="str">
        <f t="shared" si="79"/>
        <v/>
      </c>
      <c r="AE851" s="23" t="str">
        <f t="shared" si="79"/>
        <v/>
      </c>
    </row>
    <row r="852" spans="2:31" x14ac:dyDescent="0.25">
      <c r="B852" s="18" t="str">
        <f t="shared" si="75"/>
        <v/>
      </c>
      <c r="C852" s="19"/>
      <c r="D852" s="19"/>
      <c r="E852" s="19"/>
      <c r="F852" s="20"/>
      <c r="G852" s="10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74"/>
        <v/>
      </c>
      <c r="Z852" s="23" t="str">
        <f t="shared" si="74"/>
        <v/>
      </c>
      <c r="AA852" s="19">
        <f t="shared" si="76"/>
        <v>0</v>
      </c>
      <c r="AB852" s="19">
        <f t="shared" si="77"/>
        <v>0</v>
      </c>
      <c r="AC852" s="19">
        <f t="shared" si="78"/>
        <v>0</v>
      </c>
      <c r="AD852" s="23" t="str">
        <f t="shared" si="79"/>
        <v/>
      </c>
      <c r="AE852" s="23" t="str">
        <f t="shared" si="79"/>
        <v/>
      </c>
    </row>
    <row r="853" spans="2:31" x14ac:dyDescent="0.25">
      <c r="B853" s="18" t="str">
        <f t="shared" si="75"/>
        <v/>
      </c>
      <c r="C853" s="19"/>
      <c r="D853" s="19"/>
      <c r="E853" s="19"/>
      <c r="F853" s="20"/>
      <c r="G853" s="10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74"/>
        <v/>
      </c>
      <c r="Z853" s="23" t="str">
        <f t="shared" si="74"/>
        <v/>
      </c>
      <c r="AA853" s="19">
        <f t="shared" si="76"/>
        <v>0</v>
      </c>
      <c r="AB853" s="19">
        <f t="shared" si="77"/>
        <v>0</v>
      </c>
      <c r="AC853" s="19">
        <f t="shared" si="78"/>
        <v>0</v>
      </c>
      <c r="AD853" s="23" t="str">
        <f t="shared" si="79"/>
        <v/>
      </c>
      <c r="AE853" s="23" t="str">
        <f t="shared" si="79"/>
        <v/>
      </c>
    </row>
    <row r="854" spans="2:31" x14ac:dyDescent="0.25">
      <c r="B854" s="18" t="str">
        <f t="shared" si="75"/>
        <v/>
      </c>
      <c r="C854" s="19"/>
      <c r="D854" s="19"/>
      <c r="E854" s="19"/>
      <c r="F854" s="20"/>
      <c r="G854" s="10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74"/>
        <v/>
      </c>
      <c r="Z854" s="23" t="str">
        <f t="shared" si="74"/>
        <v/>
      </c>
      <c r="AA854" s="19">
        <f t="shared" si="76"/>
        <v>0</v>
      </c>
      <c r="AB854" s="19">
        <f t="shared" si="77"/>
        <v>0</v>
      </c>
      <c r="AC854" s="19">
        <f t="shared" si="78"/>
        <v>0</v>
      </c>
      <c r="AD854" s="23" t="str">
        <f t="shared" si="79"/>
        <v/>
      </c>
      <c r="AE854" s="23" t="str">
        <f t="shared" si="79"/>
        <v/>
      </c>
    </row>
    <row r="855" spans="2:31" x14ac:dyDescent="0.25">
      <c r="B855" s="18" t="str">
        <f t="shared" si="75"/>
        <v/>
      </c>
      <c r="C855" s="19"/>
      <c r="D855" s="19"/>
      <c r="E855" s="19"/>
      <c r="F855" s="20"/>
      <c r="G855" s="10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Z918" si="80">IF(M855&lt;&gt;"",$H855*M855,"")</f>
        <v/>
      </c>
      <c r="Z855" s="23" t="str">
        <f t="shared" si="80"/>
        <v/>
      </c>
      <c r="AA855" s="19">
        <f t="shared" si="76"/>
        <v>0</v>
      </c>
      <c r="AB855" s="19">
        <f t="shared" si="77"/>
        <v>0</v>
      </c>
      <c r="AC855" s="19">
        <f t="shared" si="78"/>
        <v>0</v>
      </c>
      <c r="AD855" s="23" t="str">
        <f t="shared" si="79"/>
        <v/>
      </c>
      <c r="AE855" s="23" t="str">
        <f t="shared" si="79"/>
        <v/>
      </c>
    </row>
    <row r="856" spans="2:31" x14ac:dyDescent="0.25">
      <c r="B856" s="18" t="str">
        <f t="shared" ref="B856:B919" si="81">IF(G856="","",B855+1)</f>
        <v/>
      </c>
      <c r="C856" s="19"/>
      <c r="D856" s="19"/>
      <c r="E856" s="19"/>
      <c r="F856" s="20"/>
      <c r="G856" s="10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80"/>
        <v/>
      </c>
      <c r="Z856" s="23" t="str">
        <f t="shared" si="80"/>
        <v/>
      </c>
      <c r="AA856" s="19">
        <f t="shared" ref="AA856:AA919" si="82">IF(OR(M856&lt;&gt;"",N856&lt;&gt;""),1,0)</f>
        <v>0</v>
      </c>
      <c r="AB856" s="19">
        <f t="shared" ref="AB856:AB919" si="83">IF(M856&lt;&gt;0,1,0)</f>
        <v>0</v>
      </c>
      <c r="AC856" s="19">
        <f t="shared" ref="AC856:AC919" si="84">IF(N856&lt;&gt;0,1,0)</f>
        <v>0</v>
      </c>
      <c r="AD856" s="23" t="str">
        <f t="shared" ref="AD856:AE919" si="85">IF(W856&lt;&gt;"",$H856*W856,"")</f>
        <v/>
      </c>
      <c r="AE856" s="23" t="str">
        <f t="shared" si="85"/>
        <v/>
      </c>
    </row>
    <row r="857" spans="2:31" x14ac:dyDescent="0.25">
      <c r="B857" s="18" t="str">
        <f t="shared" si="81"/>
        <v/>
      </c>
      <c r="C857" s="19"/>
      <c r="D857" s="19"/>
      <c r="E857" s="19"/>
      <c r="F857" s="20"/>
      <c r="G857" s="10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80"/>
        <v/>
      </c>
      <c r="Z857" s="23" t="str">
        <f t="shared" si="80"/>
        <v/>
      </c>
      <c r="AA857" s="19">
        <f t="shared" si="82"/>
        <v>0</v>
      </c>
      <c r="AB857" s="19">
        <f t="shared" si="83"/>
        <v>0</v>
      </c>
      <c r="AC857" s="19">
        <f t="shared" si="84"/>
        <v>0</v>
      </c>
      <c r="AD857" s="23" t="str">
        <f t="shared" si="85"/>
        <v/>
      </c>
      <c r="AE857" s="23" t="str">
        <f t="shared" si="85"/>
        <v/>
      </c>
    </row>
    <row r="858" spans="2:31" x14ac:dyDescent="0.25">
      <c r="B858" s="18" t="str">
        <f t="shared" si="81"/>
        <v/>
      </c>
      <c r="C858" s="19"/>
      <c r="D858" s="19"/>
      <c r="E858" s="19"/>
      <c r="F858" s="20"/>
      <c r="G858" s="10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80"/>
        <v/>
      </c>
      <c r="Z858" s="23" t="str">
        <f t="shared" si="80"/>
        <v/>
      </c>
      <c r="AA858" s="19">
        <f t="shared" si="82"/>
        <v>0</v>
      </c>
      <c r="AB858" s="19">
        <f t="shared" si="83"/>
        <v>0</v>
      </c>
      <c r="AC858" s="19">
        <f t="shared" si="84"/>
        <v>0</v>
      </c>
      <c r="AD858" s="23" t="str">
        <f t="shared" si="85"/>
        <v/>
      </c>
      <c r="AE858" s="23" t="str">
        <f t="shared" si="85"/>
        <v/>
      </c>
    </row>
    <row r="859" spans="2:31" x14ac:dyDescent="0.25">
      <c r="B859" s="18" t="str">
        <f t="shared" si="81"/>
        <v/>
      </c>
      <c r="C859" s="19"/>
      <c r="D859" s="19"/>
      <c r="E859" s="19"/>
      <c r="F859" s="20"/>
      <c r="G859" s="10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80"/>
        <v/>
      </c>
      <c r="Z859" s="23" t="str">
        <f t="shared" si="80"/>
        <v/>
      </c>
      <c r="AA859" s="19">
        <f t="shared" si="82"/>
        <v>0</v>
      </c>
      <c r="AB859" s="19">
        <f t="shared" si="83"/>
        <v>0</v>
      </c>
      <c r="AC859" s="19">
        <f t="shared" si="84"/>
        <v>0</v>
      </c>
      <c r="AD859" s="23" t="str">
        <f t="shared" si="85"/>
        <v/>
      </c>
      <c r="AE859" s="23" t="str">
        <f t="shared" si="85"/>
        <v/>
      </c>
    </row>
    <row r="860" spans="2:31" x14ac:dyDescent="0.25">
      <c r="B860" s="18" t="str">
        <f t="shared" si="81"/>
        <v/>
      </c>
      <c r="C860" s="19"/>
      <c r="D860" s="19"/>
      <c r="E860" s="19"/>
      <c r="F860" s="20"/>
      <c r="G860" s="10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80"/>
        <v/>
      </c>
      <c r="Z860" s="23" t="str">
        <f t="shared" si="80"/>
        <v/>
      </c>
      <c r="AA860" s="19">
        <f t="shared" si="82"/>
        <v>0</v>
      </c>
      <c r="AB860" s="19">
        <f t="shared" si="83"/>
        <v>0</v>
      </c>
      <c r="AC860" s="19">
        <f t="shared" si="84"/>
        <v>0</v>
      </c>
      <c r="AD860" s="23" t="str">
        <f t="shared" si="85"/>
        <v/>
      </c>
      <c r="AE860" s="23" t="str">
        <f t="shared" si="85"/>
        <v/>
      </c>
    </row>
    <row r="861" spans="2:31" x14ac:dyDescent="0.25">
      <c r="B861" s="18" t="str">
        <f t="shared" si="81"/>
        <v/>
      </c>
      <c r="C861" s="19"/>
      <c r="D861" s="19"/>
      <c r="E861" s="19"/>
      <c r="F861" s="20"/>
      <c r="G861" s="10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80"/>
        <v/>
      </c>
      <c r="Z861" s="23" t="str">
        <f t="shared" si="80"/>
        <v/>
      </c>
      <c r="AA861" s="19">
        <f t="shared" si="82"/>
        <v>0</v>
      </c>
      <c r="AB861" s="19">
        <f t="shared" si="83"/>
        <v>0</v>
      </c>
      <c r="AC861" s="19">
        <f t="shared" si="84"/>
        <v>0</v>
      </c>
      <c r="AD861" s="23" t="str">
        <f t="shared" si="85"/>
        <v/>
      </c>
      <c r="AE861" s="23" t="str">
        <f t="shared" si="85"/>
        <v/>
      </c>
    </row>
    <row r="862" spans="2:31" x14ac:dyDescent="0.25">
      <c r="B862" s="18" t="str">
        <f t="shared" si="81"/>
        <v/>
      </c>
      <c r="C862" s="19"/>
      <c r="D862" s="19"/>
      <c r="E862" s="19"/>
      <c r="F862" s="20"/>
      <c r="G862" s="10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80"/>
        <v/>
      </c>
      <c r="Z862" s="23" t="str">
        <f t="shared" si="80"/>
        <v/>
      </c>
      <c r="AA862" s="19">
        <f t="shared" si="82"/>
        <v>0</v>
      </c>
      <c r="AB862" s="19">
        <f t="shared" si="83"/>
        <v>0</v>
      </c>
      <c r="AC862" s="19">
        <f t="shared" si="84"/>
        <v>0</v>
      </c>
      <c r="AD862" s="23" t="str">
        <f t="shared" si="85"/>
        <v/>
      </c>
      <c r="AE862" s="23" t="str">
        <f t="shared" si="85"/>
        <v/>
      </c>
    </row>
    <row r="863" spans="2:31" x14ac:dyDescent="0.25">
      <c r="B863" s="18" t="str">
        <f t="shared" si="81"/>
        <v/>
      </c>
      <c r="C863" s="19"/>
      <c r="D863" s="19"/>
      <c r="E863" s="19"/>
      <c r="F863" s="20"/>
      <c r="G863" s="10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80"/>
        <v/>
      </c>
      <c r="Z863" s="23" t="str">
        <f t="shared" si="80"/>
        <v/>
      </c>
      <c r="AA863" s="19">
        <f t="shared" si="82"/>
        <v>0</v>
      </c>
      <c r="AB863" s="19">
        <f t="shared" si="83"/>
        <v>0</v>
      </c>
      <c r="AC863" s="19">
        <f t="shared" si="84"/>
        <v>0</v>
      </c>
      <c r="AD863" s="23" t="str">
        <f t="shared" si="85"/>
        <v/>
      </c>
      <c r="AE863" s="23" t="str">
        <f t="shared" si="85"/>
        <v/>
      </c>
    </row>
    <row r="864" spans="2:31" x14ac:dyDescent="0.25">
      <c r="B864" s="18" t="str">
        <f t="shared" si="81"/>
        <v/>
      </c>
      <c r="C864" s="19"/>
      <c r="D864" s="19"/>
      <c r="E864" s="19"/>
      <c r="F864" s="20"/>
      <c r="G864" s="10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80"/>
        <v/>
      </c>
      <c r="Z864" s="23" t="str">
        <f t="shared" si="80"/>
        <v/>
      </c>
      <c r="AA864" s="19">
        <f t="shared" si="82"/>
        <v>0</v>
      </c>
      <c r="AB864" s="19">
        <f t="shared" si="83"/>
        <v>0</v>
      </c>
      <c r="AC864" s="19">
        <f t="shared" si="84"/>
        <v>0</v>
      </c>
      <c r="AD864" s="23" t="str">
        <f t="shared" si="85"/>
        <v/>
      </c>
      <c r="AE864" s="23" t="str">
        <f t="shared" si="85"/>
        <v/>
      </c>
    </row>
    <row r="865" spans="2:31" x14ac:dyDescent="0.25">
      <c r="B865" s="18" t="str">
        <f t="shared" si="81"/>
        <v/>
      </c>
      <c r="C865" s="19"/>
      <c r="D865" s="19"/>
      <c r="E865" s="19"/>
      <c r="F865" s="20"/>
      <c r="G865" s="10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80"/>
        <v/>
      </c>
      <c r="Z865" s="23" t="str">
        <f t="shared" si="80"/>
        <v/>
      </c>
      <c r="AA865" s="19">
        <f t="shared" si="82"/>
        <v>0</v>
      </c>
      <c r="AB865" s="19">
        <f t="shared" si="83"/>
        <v>0</v>
      </c>
      <c r="AC865" s="19">
        <f t="shared" si="84"/>
        <v>0</v>
      </c>
      <c r="AD865" s="23" t="str">
        <f t="shared" si="85"/>
        <v/>
      </c>
      <c r="AE865" s="23" t="str">
        <f t="shared" si="85"/>
        <v/>
      </c>
    </row>
    <row r="866" spans="2:31" x14ac:dyDescent="0.25">
      <c r="B866" s="18" t="str">
        <f t="shared" si="81"/>
        <v/>
      </c>
      <c r="C866" s="19"/>
      <c r="D866" s="19"/>
      <c r="E866" s="19"/>
      <c r="F866" s="20"/>
      <c r="G866" s="10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80"/>
        <v/>
      </c>
      <c r="Z866" s="23" t="str">
        <f t="shared" si="80"/>
        <v/>
      </c>
      <c r="AA866" s="19">
        <f t="shared" si="82"/>
        <v>0</v>
      </c>
      <c r="AB866" s="19">
        <f t="shared" si="83"/>
        <v>0</v>
      </c>
      <c r="AC866" s="19">
        <f t="shared" si="84"/>
        <v>0</v>
      </c>
      <c r="AD866" s="23" t="str">
        <f t="shared" si="85"/>
        <v/>
      </c>
      <c r="AE866" s="23" t="str">
        <f t="shared" si="85"/>
        <v/>
      </c>
    </row>
    <row r="867" spans="2:31" x14ac:dyDescent="0.25">
      <c r="B867" s="18" t="str">
        <f t="shared" si="81"/>
        <v/>
      </c>
      <c r="C867" s="19"/>
      <c r="D867" s="19"/>
      <c r="E867" s="19"/>
      <c r="F867" s="20"/>
      <c r="G867" s="10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80"/>
        <v/>
      </c>
      <c r="Z867" s="23" t="str">
        <f t="shared" si="80"/>
        <v/>
      </c>
      <c r="AA867" s="19">
        <f t="shared" si="82"/>
        <v>0</v>
      </c>
      <c r="AB867" s="19">
        <f t="shared" si="83"/>
        <v>0</v>
      </c>
      <c r="AC867" s="19">
        <f t="shared" si="84"/>
        <v>0</v>
      </c>
      <c r="AD867" s="23" t="str">
        <f t="shared" si="85"/>
        <v/>
      </c>
      <c r="AE867" s="23" t="str">
        <f t="shared" si="85"/>
        <v/>
      </c>
    </row>
    <row r="868" spans="2:31" x14ac:dyDescent="0.25">
      <c r="B868" s="18" t="str">
        <f t="shared" si="81"/>
        <v/>
      </c>
      <c r="C868" s="19"/>
      <c r="D868" s="19"/>
      <c r="E868" s="19"/>
      <c r="F868" s="20"/>
      <c r="G868" s="10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80"/>
        <v/>
      </c>
      <c r="Z868" s="23" t="str">
        <f t="shared" si="80"/>
        <v/>
      </c>
      <c r="AA868" s="19">
        <f t="shared" si="82"/>
        <v>0</v>
      </c>
      <c r="AB868" s="19">
        <f t="shared" si="83"/>
        <v>0</v>
      </c>
      <c r="AC868" s="19">
        <f t="shared" si="84"/>
        <v>0</v>
      </c>
      <c r="AD868" s="23" t="str">
        <f t="shared" si="85"/>
        <v/>
      </c>
      <c r="AE868" s="23" t="str">
        <f t="shared" si="85"/>
        <v/>
      </c>
    </row>
    <row r="869" spans="2:31" x14ac:dyDescent="0.25">
      <c r="B869" s="18" t="str">
        <f t="shared" si="81"/>
        <v/>
      </c>
      <c r="C869" s="19"/>
      <c r="D869" s="19"/>
      <c r="E869" s="19"/>
      <c r="F869" s="20"/>
      <c r="G869" s="10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80"/>
        <v/>
      </c>
      <c r="Z869" s="23" t="str">
        <f t="shared" si="80"/>
        <v/>
      </c>
      <c r="AA869" s="19">
        <f t="shared" si="82"/>
        <v>0</v>
      </c>
      <c r="AB869" s="19">
        <f t="shared" si="83"/>
        <v>0</v>
      </c>
      <c r="AC869" s="19">
        <f t="shared" si="84"/>
        <v>0</v>
      </c>
      <c r="AD869" s="23" t="str">
        <f t="shared" si="85"/>
        <v/>
      </c>
      <c r="AE869" s="23" t="str">
        <f t="shared" si="85"/>
        <v/>
      </c>
    </row>
    <row r="870" spans="2:31" x14ac:dyDescent="0.25">
      <c r="B870" s="18" t="str">
        <f t="shared" si="81"/>
        <v/>
      </c>
      <c r="C870" s="19"/>
      <c r="D870" s="19"/>
      <c r="E870" s="19"/>
      <c r="F870" s="20"/>
      <c r="G870" s="10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80"/>
        <v/>
      </c>
      <c r="Z870" s="23" t="str">
        <f t="shared" si="80"/>
        <v/>
      </c>
      <c r="AA870" s="19">
        <f t="shared" si="82"/>
        <v>0</v>
      </c>
      <c r="AB870" s="19">
        <f t="shared" si="83"/>
        <v>0</v>
      </c>
      <c r="AC870" s="19">
        <f t="shared" si="84"/>
        <v>0</v>
      </c>
      <c r="AD870" s="23" t="str">
        <f t="shared" si="85"/>
        <v/>
      </c>
      <c r="AE870" s="23" t="str">
        <f t="shared" si="85"/>
        <v/>
      </c>
    </row>
    <row r="871" spans="2:31" x14ac:dyDescent="0.25">
      <c r="B871" s="18" t="str">
        <f t="shared" si="81"/>
        <v/>
      </c>
      <c r="C871" s="19"/>
      <c r="D871" s="19"/>
      <c r="E871" s="19"/>
      <c r="F871" s="20"/>
      <c r="G871" s="10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80"/>
        <v/>
      </c>
      <c r="Z871" s="23" t="str">
        <f t="shared" si="80"/>
        <v/>
      </c>
      <c r="AA871" s="19">
        <f t="shared" si="82"/>
        <v>0</v>
      </c>
      <c r="AB871" s="19">
        <f t="shared" si="83"/>
        <v>0</v>
      </c>
      <c r="AC871" s="19">
        <f t="shared" si="84"/>
        <v>0</v>
      </c>
      <c r="AD871" s="23" t="str">
        <f t="shared" si="85"/>
        <v/>
      </c>
      <c r="AE871" s="23" t="str">
        <f t="shared" si="85"/>
        <v/>
      </c>
    </row>
    <row r="872" spans="2:31" x14ac:dyDescent="0.25">
      <c r="B872" s="18" t="str">
        <f t="shared" si="81"/>
        <v/>
      </c>
      <c r="C872" s="19"/>
      <c r="D872" s="19"/>
      <c r="E872" s="19"/>
      <c r="F872" s="20"/>
      <c r="G872" s="10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80"/>
        <v/>
      </c>
      <c r="Z872" s="23" t="str">
        <f t="shared" si="80"/>
        <v/>
      </c>
      <c r="AA872" s="19">
        <f t="shared" si="82"/>
        <v>0</v>
      </c>
      <c r="AB872" s="19">
        <f t="shared" si="83"/>
        <v>0</v>
      </c>
      <c r="AC872" s="19">
        <f t="shared" si="84"/>
        <v>0</v>
      </c>
      <c r="AD872" s="23" t="str">
        <f t="shared" si="85"/>
        <v/>
      </c>
      <c r="AE872" s="23" t="str">
        <f t="shared" si="85"/>
        <v/>
      </c>
    </row>
    <row r="873" spans="2:31" x14ac:dyDescent="0.25">
      <c r="B873" s="18" t="str">
        <f t="shared" si="81"/>
        <v/>
      </c>
      <c r="C873" s="19"/>
      <c r="D873" s="19"/>
      <c r="E873" s="19"/>
      <c r="F873" s="20"/>
      <c r="G873" s="10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80"/>
        <v/>
      </c>
      <c r="Z873" s="23" t="str">
        <f t="shared" si="80"/>
        <v/>
      </c>
      <c r="AA873" s="19">
        <f t="shared" si="82"/>
        <v>0</v>
      </c>
      <c r="AB873" s="19">
        <f t="shared" si="83"/>
        <v>0</v>
      </c>
      <c r="AC873" s="19">
        <f t="shared" si="84"/>
        <v>0</v>
      </c>
      <c r="AD873" s="23" t="str">
        <f t="shared" si="85"/>
        <v/>
      </c>
      <c r="AE873" s="23" t="str">
        <f t="shared" si="85"/>
        <v/>
      </c>
    </row>
    <row r="874" spans="2:31" x14ac:dyDescent="0.25">
      <c r="B874" s="18" t="str">
        <f t="shared" si="81"/>
        <v/>
      </c>
      <c r="C874" s="19"/>
      <c r="D874" s="19"/>
      <c r="E874" s="19"/>
      <c r="F874" s="20"/>
      <c r="G874" s="10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80"/>
        <v/>
      </c>
      <c r="Z874" s="23" t="str">
        <f t="shared" si="80"/>
        <v/>
      </c>
      <c r="AA874" s="19">
        <f t="shared" si="82"/>
        <v>0</v>
      </c>
      <c r="AB874" s="19">
        <f t="shared" si="83"/>
        <v>0</v>
      </c>
      <c r="AC874" s="19">
        <f t="shared" si="84"/>
        <v>0</v>
      </c>
      <c r="AD874" s="23" t="str">
        <f t="shared" si="85"/>
        <v/>
      </c>
      <c r="AE874" s="23" t="str">
        <f t="shared" si="85"/>
        <v/>
      </c>
    </row>
    <row r="875" spans="2:31" x14ac:dyDescent="0.25">
      <c r="B875" s="18" t="str">
        <f t="shared" si="81"/>
        <v/>
      </c>
      <c r="C875" s="19"/>
      <c r="D875" s="19"/>
      <c r="E875" s="19"/>
      <c r="F875" s="20"/>
      <c r="G875" s="10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80"/>
        <v/>
      </c>
      <c r="Z875" s="23" t="str">
        <f t="shared" si="80"/>
        <v/>
      </c>
      <c r="AA875" s="19">
        <f t="shared" si="82"/>
        <v>0</v>
      </c>
      <c r="AB875" s="19">
        <f t="shared" si="83"/>
        <v>0</v>
      </c>
      <c r="AC875" s="19">
        <f t="shared" si="84"/>
        <v>0</v>
      </c>
      <c r="AD875" s="23" t="str">
        <f t="shared" si="85"/>
        <v/>
      </c>
      <c r="AE875" s="23" t="str">
        <f t="shared" si="85"/>
        <v/>
      </c>
    </row>
    <row r="876" spans="2:31" x14ac:dyDescent="0.25">
      <c r="B876" s="18" t="str">
        <f t="shared" si="81"/>
        <v/>
      </c>
      <c r="C876" s="19"/>
      <c r="D876" s="19"/>
      <c r="E876" s="19"/>
      <c r="F876" s="20"/>
      <c r="G876" s="10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80"/>
        <v/>
      </c>
      <c r="Z876" s="23" t="str">
        <f t="shared" si="80"/>
        <v/>
      </c>
      <c r="AA876" s="19">
        <f t="shared" si="82"/>
        <v>0</v>
      </c>
      <c r="AB876" s="19">
        <f t="shared" si="83"/>
        <v>0</v>
      </c>
      <c r="AC876" s="19">
        <f t="shared" si="84"/>
        <v>0</v>
      </c>
      <c r="AD876" s="23" t="str">
        <f t="shared" si="85"/>
        <v/>
      </c>
      <c r="AE876" s="23" t="str">
        <f t="shared" si="85"/>
        <v/>
      </c>
    </row>
    <row r="877" spans="2:31" x14ac:dyDescent="0.25">
      <c r="B877" s="18" t="str">
        <f t="shared" si="81"/>
        <v/>
      </c>
      <c r="C877" s="19"/>
      <c r="D877" s="19"/>
      <c r="E877" s="19"/>
      <c r="F877" s="20"/>
      <c r="G877" s="10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80"/>
        <v/>
      </c>
      <c r="Z877" s="23" t="str">
        <f t="shared" si="80"/>
        <v/>
      </c>
      <c r="AA877" s="19">
        <f t="shared" si="82"/>
        <v>0</v>
      </c>
      <c r="AB877" s="19">
        <f t="shared" si="83"/>
        <v>0</v>
      </c>
      <c r="AC877" s="19">
        <f t="shared" si="84"/>
        <v>0</v>
      </c>
      <c r="AD877" s="23" t="str">
        <f t="shared" si="85"/>
        <v/>
      </c>
      <c r="AE877" s="23" t="str">
        <f t="shared" si="85"/>
        <v/>
      </c>
    </row>
    <row r="878" spans="2:31" x14ac:dyDescent="0.25">
      <c r="B878" s="18" t="str">
        <f t="shared" si="81"/>
        <v/>
      </c>
      <c r="C878" s="19"/>
      <c r="D878" s="19"/>
      <c r="E878" s="19"/>
      <c r="F878" s="20"/>
      <c r="G878" s="10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80"/>
        <v/>
      </c>
      <c r="Z878" s="23" t="str">
        <f t="shared" si="80"/>
        <v/>
      </c>
      <c r="AA878" s="19">
        <f t="shared" si="82"/>
        <v>0</v>
      </c>
      <c r="AB878" s="19">
        <f t="shared" si="83"/>
        <v>0</v>
      </c>
      <c r="AC878" s="19">
        <f t="shared" si="84"/>
        <v>0</v>
      </c>
      <c r="AD878" s="23" t="str">
        <f t="shared" si="85"/>
        <v/>
      </c>
      <c r="AE878" s="23" t="str">
        <f t="shared" si="85"/>
        <v/>
      </c>
    </row>
    <row r="879" spans="2:31" x14ac:dyDescent="0.25">
      <c r="B879" s="18" t="str">
        <f t="shared" si="81"/>
        <v/>
      </c>
      <c r="C879" s="19"/>
      <c r="D879" s="19"/>
      <c r="E879" s="19"/>
      <c r="F879" s="20"/>
      <c r="G879" s="10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80"/>
        <v/>
      </c>
      <c r="Z879" s="23" t="str">
        <f t="shared" si="80"/>
        <v/>
      </c>
      <c r="AA879" s="19">
        <f t="shared" si="82"/>
        <v>0</v>
      </c>
      <c r="AB879" s="19">
        <f t="shared" si="83"/>
        <v>0</v>
      </c>
      <c r="AC879" s="19">
        <f t="shared" si="84"/>
        <v>0</v>
      </c>
      <c r="AD879" s="23" t="str">
        <f t="shared" si="85"/>
        <v/>
      </c>
      <c r="AE879" s="23" t="str">
        <f t="shared" si="85"/>
        <v/>
      </c>
    </row>
    <row r="880" spans="2:31" x14ac:dyDescent="0.25">
      <c r="B880" s="18" t="str">
        <f t="shared" si="81"/>
        <v/>
      </c>
      <c r="C880" s="19"/>
      <c r="D880" s="19"/>
      <c r="E880" s="19"/>
      <c r="F880" s="20"/>
      <c r="G880" s="10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80"/>
        <v/>
      </c>
      <c r="Z880" s="23" t="str">
        <f t="shared" si="80"/>
        <v/>
      </c>
      <c r="AA880" s="19">
        <f t="shared" si="82"/>
        <v>0</v>
      </c>
      <c r="AB880" s="19">
        <f t="shared" si="83"/>
        <v>0</v>
      </c>
      <c r="AC880" s="19">
        <f t="shared" si="84"/>
        <v>0</v>
      </c>
      <c r="AD880" s="23" t="str">
        <f t="shared" si="85"/>
        <v/>
      </c>
      <c r="AE880" s="23" t="str">
        <f t="shared" si="85"/>
        <v/>
      </c>
    </row>
    <row r="881" spans="2:31" x14ac:dyDescent="0.25">
      <c r="B881" s="18" t="str">
        <f t="shared" si="81"/>
        <v/>
      </c>
      <c r="C881" s="19"/>
      <c r="D881" s="19"/>
      <c r="E881" s="19"/>
      <c r="F881" s="20"/>
      <c r="G881" s="10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80"/>
        <v/>
      </c>
      <c r="Z881" s="23" t="str">
        <f t="shared" si="80"/>
        <v/>
      </c>
      <c r="AA881" s="19">
        <f t="shared" si="82"/>
        <v>0</v>
      </c>
      <c r="AB881" s="19">
        <f t="shared" si="83"/>
        <v>0</v>
      </c>
      <c r="AC881" s="19">
        <f t="shared" si="84"/>
        <v>0</v>
      </c>
      <c r="AD881" s="23" t="str">
        <f t="shared" si="85"/>
        <v/>
      </c>
      <c r="AE881" s="23" t="str">
        <f t="shared" si="85"/>
        <v/>
      </c>
    </row>
    <row r="882" spans="2:31" x14ac:dyDescent="0.25">
      <c r="B882" s="18" t="str">
        <f t="shared" si="81"/>
        <v/>
      </c>
      <c r="C882" s="19"/>
      <c r="D882" s="19"/>
      <c r="E882" s="19"/>
      <c r="F882" s="20"/>
      <c r="G882" s="10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80"/>
        <v/>
      </c>
      <c r="Z882" s="23" t="str">
        <f t="shared" si="80"/>
        <v/>
      </c>
      <c r="AA882" s="19">
        <f t="shared" si="82"/>
        <v>0</v>
      </c>
      <c r="AB882" s="19">
        <f t="shared" si="83"/>
        <v>0</v>
      </c>
      <c r="AC882" s="19">
        <f t="shared" si="84"/>
        <v>0</v>
      </c>
      <c r="AD882" s="23" t="str">
        <f t="shared" si="85"/>
        <v/>
      </c>
      <c r="AE882" s="23" t="str">
        <f t="shared" si="85"/>
        <v/>
      </c>
    </row>
    <row r="883" spans="2:31" x14ac:dyDescent="0.25">
      <c r="B883" s="18" t="str">
        <f t="shared" si="81"/>
        <v/>
      </c>
      <c r="C883" s="19"/>
      <c r="D883" s="19"/>
      <c r="E883" s="19"/>
      <c r="F883" s="20"/>
      <c r="G883" s="10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80"/>
        <v/>
      </c>
      <c r="Z883" s="23" t="str">
        <f t="shared" si="80"/>
        <v/>
      </c>
      <c r="AA883" s="19">
        <f t="shared" si="82"/>
        <v>0</v>
      </c>
      <c r="AB883" s="19">
        <f t="shared" si="83"/>
        <v>0</v>
      </c>
      <c r="AC883" s="19">
        <f t="shared" si="84"/>
        <v>0</v>
      </c>
      <c r="AD883" s="23" t="str">
        <f t="shared" si="85"/>
        <v/>
      </c>
      <c r="AE883" s="23" t="str">
        <f t="shared" si="85"/>
        <v/>
      </c>
    </row>
    <row r="884" spans="2:31" x14ac:dyDescent="0.25">
      <c r="B884" s="18" t="str">
        <f t="shared" si="81"/>
        <v/>
      </c>
      <c r="C884" s="19"/>
      <c r="D884" s="19"/>
      <c r="E884" s="19"/>
      <c r="F884" s="20"/>
      <c r="G884" s="10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80"/>
        <v/>
      </c>
      <c r="Z884" s="23" t="str">
        <f t="shared" si="80"/>
        <v/>
      </c>
      <c r="AA884" s="19">
        <f t="shared" si="82"/>
        <v>0</v>
      </c>
      <c r="AB884" s="19">
        <f t="shared" si="83"/>
        <v>0</v>
      </c>
      <c r="AC884" s="19">
        <f t="shared" si="84"/>
        <v>0</v>
      </c>
      <c r="AD884" s="23" t="str">
        <f t="shared" si="85"/>
        <v/>
      </c>
      <c r="AE884" s="23" t="str">
        <f t="shared" si="85"/>
        <v/>
      </c>
    </row>
    <row r="885" spans="2:31" x14ac:dyDescent="0.25">
      <c r="B885" s="18" t="str">
        <f t="shared" si="81"/>
        <v/>
      </c>
      <c r="C885" s="19"/>
      <c r="D885" s="19"/>
      <c r="E885" s="19"/>
      <c r="F885" s="20"/>
      <c r="G885" s="10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80"/>
        <v/>
      </c>
      <c r="Z885" s="23" t="str">
        <f t="shared" si="80"/>
        <v/>
      </c>
      <c r="AA885" s="19">
        <f t="shared" si="82"/>
        <v>0</v>
      </c>
      <c r="AB885" s="19">
        <f t="shared" si="83"/>
        <v>0</v>
      </c>
      <c r="AC885" s="19">
        <f t="shared" si="84"/>
        <v>0</v>
      </c>
      <c r="AD885" s="23" t="str">
        <f t="shared" si="85"/>
        <v/>
      </c>
      <c r="AE885" s="23" t="str">
        <f t="shared" si="85"/>
        <v/>
      </c>
    </row>
    <row r="886" spans="2:31" x14ac:dyDescent="0.25">
      <c r="B886" s="18" t="str">
        <f t="shared" si="81"/>
        <v/>
      </c>
      <c r="C886" s="19"/>
      <c r="D886" s="19"/>
      <c r="E886" s="19"/>
      <c r="F886" s="20"/>
      <c r="G886" s="10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80"/>
        <v/>
      </c>
      <c r="Z886" s="23" t="str">
        <f t="shared" si="80"/>
        <v/>
      </c>
      <c r="AA886" s="19">
        <f t="shared" si="82"/>
        <v>0</v>
      </c>
      <c r="AB886" s="19">
        <f t="shared" si="83"/>
        <v>0</v>
      </c>
      <c r="AC886" s="19">
        <f t="shared" si="84"/>
        <v>0</v>
      </c>
      <c r="AD886" s="23" t="str">
        <f t="shared" si="85"/>
        <v/>
      </c>
      <c r="AE886" s="23" t="str">
        <f t="shared" si="85"/>
        <v/>
      </c>
    </row>
    <row r="887" spans="2:31" x14ac:dyDescent="0.25">
      <c r="B887" s="18" t="str">
        <f t="shared" si="81"/>
        <v/>
      </c>
      <c r="C887" s="19"/>
      <c r="D887" s="19"/>
      <c r="E887" s="19"/>
      <c r="F887" s="20"/>
      <c r="G887" s="10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80"/>
        <v/>
      </c>
      <c r="Z887" s="23" t="str">
        <f t="shared" si="80"/>
        <v/>
      </c>
      <c r="AA887" s="19">
        <f t="shared" si="82"/>
        <v>0</v>
      </c>
      <c r="AB887" s="19">
        <f t="shared" si="83"/>
        <v>0</v>
      </c>
      <c r="AC887" s="19">
        <f t="shared" si="84"/>
        <v>0</v>
      </c>
      <c r="AD887" s="23" t="str">
        <f t="shared" si="85"/>
        <v/>
      </c>
      <c r="AE887" s="23" t="str">
        <f t="shared" si="85"/>
        <v/>
      </c>
    </row>
    <row r="888" spans="2:31" x14ac:dyDescent="0.25">
      <c r="B888" s="18" t="str">
        <f t="shared" si="81"/>
        <v/>
      </c>
      <c r="C888" s="19"/>
      <c r="D888" s="19"/>
      <c r="E888" s="19"/>
      <c r="F888" s="20"/>
      <c r="G888" s="10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80"/>
        <v/>
      </c>
      <c r="Z888" s="23" t="str">
        <f t="shared" si="80"/>
        <v/>
      </c>
      <c r="AA888" s="19">
        <f t="shared" si="82"/>
        <v>0</v>
      </c>
      <c r="AB888" s="19">
        <f t="shared" si="83"/>
        <v>0</v>
      </c>
      <c r="AC888" s="19">
        <f t="shared" si="84"/>
        <v>0</v>
      </c>
      <c r="AD888" s="23" t="str">
        <f t="shared" si="85"/>
        <v/>
      </c>
      <c r="AE888" s="23" t="str">
        <f t="shared" si="85"/>
        <v/>
      </c>
    </row>
    <row r="889" spans="2:31" x14ac:dyDescent="0.25">
      <c r="B889" s="18" t="str">
        <f t="shared" si="81"/>
        <v/>
      </c>
      <c r="C889" s="19"/>
      <c r="D889" s="19"/>
      <c r="E889" s="19"/>
      <c r="F889" s="20"/>
      <c r="G889" s="10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80"/>
        <v/>
      </c>
      <c r="Z889" s="23" t="str">
        <f t="shared" si="80"/>
        <v/>
      </c>
      <c r="AA889" s="19">
        <f t="shared" si="82"/>
        <v>0</v>
      </c>
      <c r="AB889" s="19">
        <f t="shared" si="83"/>
        <v>0</v>
      </c>
      <c r="AC889" s="19">
        <f t="shared" si="84"/>
        <v>0</v>
      </c>
      <c r="AD889" s="23" t="str">
        <f t="shared" si="85"/>
        <v/>
      </c>
      <c r="AE889" s="23" t="str">
        <f t="shared" si="85"/>
        <v/>
      </c>
    </row>
    <row r="890" spans="2:31" x14ac:dyDescent="0.25">
      <c r="B890" s="18" t="str">
        <f t="shared" si="81"/>
        <v/>
      </c>
      <c r="C890" s="19"/>
      <c r="D890" s="19"/>
      <c r="E890" s="19"/>
      <c r="F890" s="20"/>
      <c r="G890" s="10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80"/>
        <v/>
      </c>
      <c r="Z890" s="23" t="str">
        <f t="shared" si="80"/>
        <v/>
      </c>
      <c r="AA890" s="19">
        <f t="shared" si="82"/>
        <v>0</v>
      </c>
      <c r="AB890" s="19">
        <f t="shared" si="83"/>
        <v>0</v>
      </c>
      <c r="AC890" s="19">
        <f t="shared" si="84"/>
        <v>0</v>
      </c>
      <c r="AD890" s="23" t="str">
        <f t="shared" si="85"/>
        <v/>
      </c>
      <c r="AE890" s="23" t="str">
        <f t="shared" si="85"/>
        <v/>
      </c>
    </row>
    <row r="891" spans="2:31" x14ac:dyDescent="0.25">
      <c r="B891" s="18" t="str">
        <f t="shared" si="81"/>
        <v/>
      </c>
      <c r="C891" s="19"/>
      <c r="D891" s="19"/>
      <c r="E891" s="19"/>
      <c r="F891" s="20"/>
      <c r="G891" s="10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80"/>
        <v/>
      </c>
      <c r="Z891" s="23" t="str">
        <f t="shared" si="80"/>
        <v/>
      </c>
      <c r="AA891" s="19">
        <f t="shared" si="82"/>
        <v>0</v>
      </c>
      <c r="AB891" s="19">
        <f t="shared" si="83"/>
        <v>0</v>
      </c>
      <c r="AC891" s="19">
        <f t="shared" si="84"/>
        <v>0</v>
      </c>
      <c r="AD891" s="23" t="str">
        <f t="shared" si="85"/>
        <v/>
      </c>
      <c r="AE891" s="23" t="str">
        <f t="shared" si="85"/>
        <v/>
      </c>
    </row>
    <row r="892" spans="2:31" x14ac:dyDescent="0.25">
      <c r="B892" s="18" t="str">
        <f t="shared" si="81"/>
        <v/>
      </c>
      <c r="C892" s="19"/>
      <c r="D892" s="19"/>
      <c r="E892" s="19"/>
      <c r="F892" s="20"/>
      <c r="G892" s="10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80"/>
        <v/>
      </c>
      <c r="Z892" s="23" t="str">
        <f t="shared" si="80"/>
        <v/>
      </c>
      <c r="AA892" s="19">
        <f t="shared" si="82"/>
        <v>0</v>
      </c>
      <c r="AB892" s="19">
        <f t="shared" si="83"/>
        <v>0</v>
      </c>
      <c r="AC892" s="19">
        <f t="shared" si="84"/>
        <v>0</v>
      </c>
      <c r="AD892" s="23" t="str">
        <f t="shared" si="85"/>
        <v/>
      </c>
      <c r="AE892" s="23" t="str">
        <f t="shared" si="85"/>
        <v/>
      </c>
    </row>
    <row r="893" spans="2:31" x14ac:dyDescent="0.25">
      <c r="B893" s="18" t="str">
        <f t="shared" si="81"/>
        <v/>
      </c>
      <c r="C893" s="19"/>
      <c r="D893" s="19"/>
      <c r="E893" s="19"/>
      <c r="F893" s="20"/>
      <c r="G893" s="10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80"/>
        <v/>
      </c>
      <c r="Z893" s="23" t="str">
        <f t="shared" si="80"/>
        <v/>
      </c>
      <c r="AA893" s="19">
        <f t="shared" si="82"/>
        <v>0</v>
      </c>
      <c r="AB893" s="19">
        <f t="shared" si="83"/>
        <v>0</v>
      </c>
      <c r="AC893" s="19">
        <f t="shared" si="84"/>
        <v>0</v>
      </c>
      <c r="AD893" s="23" t="str">
        <f t="shared" si="85"/>
        <v/>
      </c>
      <c r="AE893" s="23" t="str">
        <f t="shared" si="85"/>
        <v/>
      </c>
    </row>
    <row r="894" spans="2:31" x14ac:dyDescent="0.25">
      <c r="B894" s="18" t="str">
        <f t="shared" si="81"/>
        <v/>
      </c>
      <c r="C894" s="19"/>
      <c r="D894" s="19"/>
      <c r="E894" s="19"/>
      <c r="F894" s="20"/>
      <c r="G894" s="10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80"/>
        <v/>
      </c>
      <c r="Z894" s="23" t="str">
        <f t="shared" si="80"/>
        <v/>
      </c>
      <c r="AA894" s="19">
        <f t="shared" si="82"/>
        <v>0</v>
      </c>
      <c r="AB894" s="19">
        <f t="shared" si="83"/>
        <v>0</v>
      </c>
      <c r="AC894" s="19">
        <f t="shared" si="84"/>
        <v>0</v>
      </c>
      <c r="AD894" s="23" t="str">
        <f t="shared" si="85"/>
        <v/>
      </c>
      <c r="AE894" s="23" t="str">
        <f t="shared" si="85"/>
        <v/>
      </c>
    </row>
    <row r="895" spans="2:31" x14ac:dyDescent="0.25">
      <c r="B895" s="18" t="str">
        <f t="shared" si="81"/>
        <v/>
      </c>
      <c r="C895" s="19"/>
      <c r="D895" s="19"/>
      <c r="E895" s="19"/>
      <c r="F895" s="20"/>
      <c r="G895" s="10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80"/>
        <v/>
      </c>
      <c r="Z895" s="23" t="str">
        <f t="shared" si="80"/>
        <v/>
      </c>
      <c r="AA895" s="19">
        <f t="shared" si="82"/>
        <v>0</v>
      </c>
      <c r="AB895" s="19">
        <f t="shared" si="83"/>
        <v>0</v>
      </c>
      <c r="AC895" s="19">
        <f t="shared" si="84"/>
        <v>0</v>
      </c>
      <c r="AD895" s="23" t="str">
        <f t="shared" si="85"/>
        <v/>
      </c>
      <c r="AE895" s="23" t="str">
        <f t="shared" si="85"/>
        <v/>
      </c>
    </row>
    <row r="896" spans="2:31" x14ac:dyDescent="0.25">
      <c r="B896" s="18" t="str">
        <f t="shared" si="81"/>
        <v/>
      </c>
      <c r="C896" s="19"/>
      <c r="D896" s="19"/>
      <c r="E896" s="19"/>
      <c r="F896" s="20"/>
      <c r="G896" s="10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80"/>
        <v/>
      </c>
      <c r="Z896" s="23" t="str">
        <f t="shared" si="80"/>
        <v/>
      </c>
      <c r="AA896" s="19">
        <f t="shared" si="82"/>
        <v>0</v>
      </c>
      <c r="AB896" s="19">
        <f t="shared" si="83"/>
        <v>0</v>
      </c>
      <c r="AC896" s="19">
        <f t="shared" si="84"/>
        <v>0</v>
      </c>
      <c r="AD896" s="23" t="str">
        <f t="shared" si="85"/>
        <v/>
      </c>
      <c r="AE896" s="23" t="str">
        <f t="shared" si="85"/>
        <v/>
      </c>
    </row>
    <row r="897" spans="2:31" x14ac:dyDescent="0.25">
      <c r="B897" s="18" t="str">
        <f t="shared" si="81"/>
        <v/>
      </c>
      <c r="C897" s="19"/>
      <c r="D897" s="19"/>
      <c r="E897" s="19"/>
      <c r="F897" s="20"/>
      <c r="G897" s="10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80"/>
        <v/>
      </c>
      <c r="Z897" s="23" t="str">
        <f t="shared" si="80"/>
        <v/>
      </c>
      <c r="AA897" s="19">
        <f t="shared" si="82"/>
        <v>0</v>
      </c>
      <c r="AB897" s="19">
        <f t="shared" si="83"/>
        <v>0</v>
      </c>
      <c r="AC897" s="19">
        <f t="shared" si="84"/>
        <v>0</v>
      </c>
      <c r="AD897" s="23" t="str">
        <f t="shared" si="85"/>
        <v/>
      </c>
      <c r="AE897" s="23" t="str">
        <f t="shared" si="85"/>
        <v/>
      </c>
    </row>
    <row r="898" spans="2:31" x14ac:dyDescent="0.25">
      <c r="B898" s="18" t="str">
        <f t="shared" si="81"/>
        <v/>
      </c>
      <c r="C898" s="19"/>
      <c r="D898" s="19"/>
      <c r="E898" s="19"/>
      <c r="F898" s="20"/>
      <c r="G898" s="10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80"/>
        <v/>
      </c>
      <c r="Z898" s="23" t="str">
        <f t="shared" si="80"/>
        <v/>
      </c>
      <c r="AA898" s="19">
        <f t="shared" si="82"/>
        <v>0</v>
      </c>
      <c r="AB898" s="19">
        <f t="shared" si="83"/>
        <v>0</v>
      </c>
      <c r="AC898" s="19">
        <f t="shared" si="84"/>
        <v>0</v>
      </c>
      <c r="AD898" s="23" t="str">
        <f t="shared" si="85"/>
        <v/>
      </c>
      <c r="AE898" s="23" t="str">
        <f t="shared" si="85"/>
        <v/>
      </c>
    </row>
    <row r="899" spans="2:31" x14ac:dyDescent="0.25">
      <c r="B899" s="18" t="str">
        <f t="shared" si="81"/>
        <v/>
      </c>
      <c r="C899" s="19"/>
      <c r="D899" s="19"/>
      <c r="E899" s="19"/>
      <c r="F899" s="20"/>
      <c r="G899" s="10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80"/>
        <v/>
      </c>
      <c r="Z899" s="23" t="str">
        <f t="shared" si="80"/>
        <v/>
      </c>
      <c r="AA899" s="19">
        <f t="shared" si="82"/>
        <v>0</v>
      </c>
      <c r="AB899" s="19">
        <f t="shared" si="83"/>
        <v>0</v>
      </c>
      <c r="AC899" s="19">
        <f t="shared" si="84"/>
        <v>0</v>
      </c>
      <c r="AD899" s="23" t="str">
        <f t="shared" si="85"/>
        <v/>
      </c>
      <c r="AE899" s="23" t="str">
        <f t="shared" si="85"/>
        <v/>
      </c>
    </row>
    <row r="900" spans="2:31" x14ac:dyDescent="0.25">
      <c r="B900" s="18" t="str">
        <f t="shared" si="81"/>
        <v/>
      </c>
      <c r="C900" s="19"/>
      <c r="D900" s="19"/>
      <c r="E900" s="19"/>
      <c r="F900" s="20"/>
      <c r="G900" s="10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80"/>
        <v/>
      </c>
      <c r="Z900" s="23" t="str">
        <f t="shared" si="80"/>
        <v/>
      </c>
      <c r="AA900" s="19">
        <f t="shared" si="82"/>
        <v>0</v>
      </c>
      <c r="AB900" s="19">
        <f t="shared" si="83"/>
        <v>0</v>
      </c>
      <c r="AC900" s="19">
        <f t="shared" si="84"/>
        <v>0</v>
      </c>
      <c r="AD900" s="23" t="str">
        <f t="shared" si="85"/>
        <v/>
      </c>
      <c r="AE900" s="23" t="str">
        <f t="shared" si="85"/>
        <v/>
      </c>
    </row>
    <row r="901" spans="2:31" x14ac:dyDescent="0.25">
      <c r="B901" s="18" t="str">
        <f t="shared" si="81"/>
        <v/>
      </c>
      <c r="C901" s="19"/>
      <c r="D901" s="19"/>
      <c r="E901" s="19"/>
      <c r="F901" s="20"/>
      <c r="G901" s="10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80"/>
        <v/>
      </c>
      <c r="Z901" s="23" t="str">
        <f t="shared" si="80"/>
        <v/>
      </c>
      <c r="AA901" s="19">
        <f t="shared" si="82"/>
        <v>0</v>
      </c>
      <c r="AB901" s="19">
        <f t="shared" si="83"/>
        <v>0</v>
      </c>
      <c r="AC901" s="19">
        <f t="shared" si="84"/>
        <v>0</v>
      </c>
      <c r="AD901" s="23" t="str">
        <f t="shared" si="85"/>
        <v/>
      </c>
      <c r="AE901" s="23" t="str">
        <f t="shared" si="85"/>
        <v/>
      </c>
    </row>
    <row r="902" spans="2:31" x14ac:dyDescent="0.25">
      <c r="B902" s="18" t="str">
        <f t="shared" si="81"/>
        <v/>
      </c>
      <c r="C902" s="19"/>
      <c r="D902" s="19"/>
      <c r="E902" s="19"/>
      <c r="F902" s="20"/>
      <c r="G902" s="10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80"/>
        <v/>
      </c>
      <c r="Z902" s="23" t="str">
        <f t="shared" si="80"/>
        <v/>
      </c>
      <c r="AA902" s="19">
        <f t="shared" si="82"/>
        <v>0</v>
      </c>
      <c r="AB902" s="19">
        <f t="shared" si="83"/>
        <v>0</v>
      </c>
      <c r="AC902" s="19">
        <f t="shared" si="84"/>
        <v>0</v>
      </c>
      <c r="AD902" s="23" t="str">
        <f t="shared" si="85"/>
        <v/>
      </c>
      <c r="AE902" s="23" t="str">
        <f t="shared" si="85"/>
        <v/>
      </c>
    </row>
    <row r="903" spans="2:31" x14ac:dyDescent="0.25">
      <c r="B903" s="18" t="str">
        <f t="shared" si="81"/>
        <v/>
      </c>
      <c r="C903" s="19"/>
      <c r="D903" s="19"/>
      <c r="E903" s="19"/>
      <c r="F903" s="20"/>
      <c r="G903" s="10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80"/>
        <v/>
      </c>
      <c r="Z903" s="23" t="str">
        <f t="shared" si="80"/>
        <v/>
      </c>
      <c r="AA903" s="19">
        <f t="shared" si="82"/>
        <v>0</v>
      </c>
      <c r="AB903" s="19">
        <f t="shared" si="83"/>
        <v>0</v>
      </c>
      <c r="AC903" s="19">
        <f t="shared" si="84"/>
        <v>0</v>
      </c>
      <c r="AD903" s="23" t="str">
        <f t="shared" si="85"/>
        <v/>
      </c>
      <c r="AE903" s="23" t="str">
        <f t="shared" si="85"/>
        <v/>
      </c>
    </row>
    <row r="904" spans="2:31" x14ac:dyDescent="0.25">
      <c r="B904" s="18" t="str">
        <f t="shared" si="81"/>
        <v/>
      </c>
      <c r="C904" s="19"/>
      <c r="D904" s="19"/>
      <c r="E904" s="19"/>
      <c r="F904" s="20"/>
      <c r="G904" s="10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80"/>
        <v/>
      </c>
      <c r="Z904" s="23" t="str">
        <f t="shared" si="80"/>
        <v/>
      </c>
      <c r="AA904" s="19">
        <f t="shared" si="82"/>
        <v>0</v>
      </c>
      <c r="AB904" s="19">
        <f t="shared" si="83"/>
        <v>0</v>
      </c>
      <c r="AC904" s="19">
        <f t="shared" si="84"/>
        <v>0</v>
      </c>
      <c r="AD904" s="23" t="str">
        <f t="shared" si="85"/>
        <v/>
      </c>
      <c r="AE904" s="23" t="str">
        <f t="shared" si="85"/>
        <v/>
      </c>
    </row>
    <row r="905" spans="2:31" x14ac:dyDescent="0.25">
      <c r="B905" s="18" t="str">
        <f t="shared" si="81"/>
        <v/>
      </c>
      <c r="C905" s="19"/>
      <c r="D905" s="19"/>
      <c r="E905" s="19"/>
      <c r="F905" s="20"/>
      <c r="G905" s="10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80"/>
        <v/>
      </c>
      <c r="Z905" s="23" t="str">
        <f t="shared" si="80"/>
        <v/>
      </c>
      <c r="AA905" s="19">
        <f t="shared" si="82"/>
        <v>0</v>
      </c>
      <c r="AB905" s="19">
        <f t="shared" si="83"/>
        <v>0</v>
      </c>
      <c r="AC905" s="19">
        <f t="shared" si="84"/>
        <v>0</v>
      </c>
      <c r="AD905" s="23" t="str">
        <f t="shared" si="85"/>
        <v/>
      </c>
      <c r="AE905" s="23" t="str">
        <f t="shared" si="85"/>
        <v/>
      </c>
    </row>
    <row r="906" spans="2:31" x14ac:dyDescent="0.25">
      <c r="B906" s="18" t="str">
        <f t="shared" si="81"/>
        <v/>
      </c>
      <c r="C906" s="19"/>
      <c r="D906" s="19"/>
      <c r="E906" s="19"/>
      <c r="F906" s="20"/>
      <c r="G906" s="10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80"/>
        <v/>
      </c>
      <c r="Z906" s="23" t="str">
        <f t="shared" si="80"/>
        <v/>
      </c>
      <c r="AA906" s="19">
        <f t="shared" si="82"/>
        <v>0</v>
      </c>
      <c r="AB906" s="19">
        <f t="shared" si="83"/>
        <v>0</v>
      </c>
      <c r="AC906" s="19">
        <f t="shared" si="84"/>
        <v>0</v>
      </c>
      <c r="AD906" s="23" t="str">
        <f t="shared" si="85"/>
        <v/>
      </c>
      <c r="AE906" s="23" t="str">
        <f t="shared" si="85"/>
        <v/>
      </c>
    </row>
    <row r="907" spans="2:31" x14ac:dyDescent="0.25">
      <c r="B907" s="18" t="str">
        <f t="shared" si="81"/>
        <v/>
      </c>
      <c r="C907" s="19"/>
      <c r="D907" s="19"/>
      <c r="E907" s="19"/>
      <c r="F907" s="20"/>
      <c r="G907" s="10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80"/>
        <v/>
      </c>
      <c r="Z907" s="23" t="str">
        <f t="shared" si="80"/>
        <v/>
      </c>
      <c r="AA907" s="19">
        <f t="shared" si="82"/>
        <v>0</v>
      </c>
      <c r="AB907" s="19">
        <f t="shared" si="83"/>
        <v>0</v>
      </c>
      <c r="AC907" s="19">
        <f t="shared" si="84"/>
        <v>0</v>
      </c>
      <c r="AD907" s="23" t="str">
        <f t="shared" si="85"/>
        <v/>
      </c>
      <c r="AE907" s="23" t="str">
        <f t="shared" si="85"/>
        <v/>
      </c>
    </row>
    <row r="908" spans="2:31" x14ac:dyDescent="0.25">
      <c r="B908" s="18" t="str">
        <f t="shared" si="81"/>
        <v/>
      </c>
      <c r="C908" s="19"/>
      <c r="D908" s="19"/>
      <c r="E908" s="19"/>
      <c r="F908" s="20"/>
      <c r="G908" s="10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80"/>
        <v/>
      </c>
      <c r="Z908" s="23" t="str">
        <f t="shared" si="80"/>
        <v/>
      </c>
      <c r="AA908" s="19">
        <f t="shared" si="82"/>
        <v>0</v>
      </c>
      <c r="AB908" s="19">
        <f t="shared" si="83"/>
        <v>0</v>
      </c>
      <c r="AC908" s="19">
        <f t="shared" si="84"/>
        <v>0</v>
      </c>
      <c r="AD908" s="23" t="str">
        <f t="shared" si="85"/>
        <v/>
      </c>
      <c r="AE908" s="23" t="str">
        <f t="shared" si="85"/>
        <v/>
      </c>
    </row>
    <row r="909" spans="2:31" x14ac:dyDescent="0.25">
      <c r="B909" s="18" t="str">
        <f t="shared" si="81"/>
        <v/>
      </c>
      <c r="C909" s="19"/>
      <c r="D909" s="19"/>
      <c r="E909" s="19"/>
      <c r="F909" s="20"/>
      <c r="G909" s="10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80"/>
        <v/>
      </c>
      <c r="Z909" s="23" t="str">
        <f t="shared" si="80"/>
        <v/>
      </c>
      <c r="AA909" s="19">
        <f t="shared" si="82"/>
        <v>0</v>
      </c>
      <c r="AB909" s="19">
        <f t="shared" si="83"/>
        <v>0</v>
      </c>
      <c r="AC909" s="19">
        <f t="shared" si="84"/>
        <v>0</v>
      </c>
      <c r="AD909" s="23" t="str">
        <f t="shared" si="85"/>
        <v/>
      </c>
      <c r="AE909" s="23" t="str">
        <f t="shared" si="85"/>
        <v/>
      </c>
    </row>
    <row r="910" spans="2:31" x14ac:dyDescent="0.25">
      <c r="B910" s="18" t="str">
        <f t="shared" si="81"/>
        <v/>
      </c>
      <c r="C910" s="19"/>
      <c r="D910" s="19"/>
      <c r="E910" s="19"/>
      <c r="F910" s="20"/>
      <c r="G910" s="10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80"/>
        <v/>
      </c>
      <c r="Z910" s="23" t="str">
        <f t="shared" si="80"/>
        <v/>
      </c>
      <c r="AA910" s="19">
        <f t="shared" si="82"/>
        <v>0</v>
      </c>
      <c r="AB910" s="19">
        <f t="shared" si="83"/>
        <v>0</v>
      </c>
      <c r="AC910" s="19">
        <f t="shared" si="84"/>
        <v>0</v>
      </c>
      <c r="AD910" s="23" t="str">
        <f t="shared" si="85"/>
        <v/>
      </c>
      <c r="AE910" s="23" t="str">
        <f t="shared" si="85"/>
        <v/>
      </c>
    </row>
    <row r="911" spans="2:31" x14ac:dyDescent="0.25">
      <c r="B911" s="18" t="str">
        <f t="shared" si="81"/>
        <v/>
      </c>
      <c r="C911" s="19"/>
      <c r="D911" s="19"/>
      <c r="E911" s="19"/>
      <c r="F911" s="20"/>
      <c r="G911" s="10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80"/>
        <v/>
      </c>
      <c r="Z911" s="23" t="str">
        <f t="shared" si="80"/>
        <v/>
      </c>
      <c r="AA911" s="19">
        <f t="shared" si="82"/>
        <v>0</v>
      </c>
      <c r="AB911" s="19">
        <f t="shared" si="83"/>
        <v>0</v>
      </c>
      <c r="AC911" s="19">
        <f t="shared" si="84"/>
        <v>0</v>
      </c>
      <c r="AD911" s="23" t="str">
        <f t="shared" si="85"/>
        <v/>
      </c>
      <c r="AE911" s="23" t="str">
        <f t="shared" si="85"/>
        <v/>
      </c>
    </row>
    <row r="912" spans="2:31" x14ac:dyDescent="0.25">
      <c r="B912" s="18" t="str">
        <f t="shared" si="81"/>
        <v/>
      </c>
      <c r="C912" s="19"/>
      <c r="D912" s="19"/>
      <c r="E912" s="19"/>
      <c r="F912" s="20"/>
      <c r="G912" s="10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80"/>
        <v/>
      </c>
      <c r="Z912" s="23" t="str">
        <f t="shared" si="80"/>
        <v/>
      </c>
      <c r="AA912" s="19">
        <f t="shared" si="82"/>
        <v>0</v>
      </c>
      <c r="AB912" s="19">
        <f t="shared" si="83"/>
        <v>0</v>
      </c>
      <c r="AC912" s="19">
        <f t="shared" si="84"/>
        <v>0</v>
      </c>
      <c r="AD912" s="23" t="str">
        <f t="shared" si="85"/>
        <v/>
      </c>
      <c r="AE912" s="23" t="str">
        <f t="shared" si="85"/>
        <v/>
      </c>
    </row>
    <row r="913" spans="2:31" x14ac:dyDescent="0.25">
      <c r="B913" s="18" t="str">
        <f t="shared" si="81"/>
        <v/>
      </c>
      <c r="C913" s="19"/>
      <c r="D913" s="19"/>
      <c r="E913" s="19"/>
      <c r="F913" s="20"/>
      <c r="G913" s="10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80"/>
        <v/>
      </c>
      <c r="Z913" s="23" t="str">
        <f t="shared" si="80"/>
        <v/>
      </c>
      <c r="AA913" s="19">
        <f t="shared" si="82"/>
        <v>0</v>
      </c>
      <c r="AB913" s="19">
        <f t="shared" si="83"/>
        <v>0</v>
      </c>
      <c r="AC913" s="19">
        <f t="shared" si="84"/>
        <v>0</v>
      </c>
      <c r="AD913" s="23" t="str">
        <f t="shared" si="85"/>
        <v/>
      </c>
      <c r="AE913" s="23" t="str">
        <f t="shared" si="85"/>
        <v/>
      </c>
    </row>
    <row r="914" spans="2:31" x14ac:dyDescent="0.25">
      <c r="B914" s="18" t="str">
        <f t="shared" si="81"/>
        <v/>
      </c>
      <c r="C914" s="19"/>
      <c r="D914" s="19"/>
      <c r="E914" s="19"/>
      <c r="F914" s="20"/>
      <c r="G914" s="10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80"/>
        <v/>
      </c>
      <c r="Z914" s="23" t="str">
        <f t="shared" si="80"/>
        <v/>
      </c>
      <c r="AA914" s="19">
        <f t="shared" si="82"/>
        <v>0</v>
      </c>
      <c r="AB914" s="19">
        <f t="shared" si="83"/>
        <v>0</v>
      </c>
      <c r="AC914" s="19">
        <f t="shared" si="84"/>
        <v>0</v>
      </c>
      <c r="AD914" s="23" t="str">
        <f t="shared" si="85"/>
        <v/>
      </c>
      <c r="AE914" s="23" t="str">
        <f t="shared" si="85"/>
        <v/>
      </c>
    </row>
    <row r="915" spans="2:31" x14ac:dyDescent="0.25">
      <c r="B915" s="18" t="str">
        <f t="shared" si="81"/>
        <v/>
      </c>
      <c r="C915" s="19"/>
      <c r="D915" s="19"/>
      <c r="E915" s="19"/>
      <c r="F915" s="20"/>
      <c r="G915" s="10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80"/>
        <v/>
      </c>
      <c r="Z915" s="23" t="str">
        <f t="shared" si="80"/>
        <v/>
      </c>
      <c r="AA915" s="19">
        <f t="shared" si="82"/>
        <v>0</v>
      </c>
      <c r="AB915" s="19">
        <f t="shared" si="83"/>
        <v>0</v>
      </c>
      <c r="AC915" s="19">
        <f t="shared" si="84"/>
        <v>0</v>
      </c>
      <c r="AD915" s="23" t="str">
        <f t="shared" si="85"/>
        <v/>
      </c>
      <c r="AE915" s="23" t="str">
        <f t="shared" si="85"/>
        <v/>
      </c>
    </row>
    <row r="916" spans="2:31" x14ac:dyDescent="0.25">
      <c r="B916" s="18" t="str">
        <f t="shared" si="81"/>
        <v/>
      </c>
      <c r="C916" s="19"/>
      <c r="D916" s="19"/>
      <c r="E916" s="19"/>
      <c r="F916" s="20"/>
      <c r="G916" s="10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80"/>
        <v/>
      </c>
      <c r="Z916" s="23" t="str">
        <f t="shared" si="80"/>
        <v/>
      </c>
      <c r="AA916" s="19">
        <f t="shared" si="82"/>
        <v>0</v>
      </c>
      <c r="AB916" s="19">
        <f t="shared" si="83"/>
        <v>0</v>
      </c>
      <c r="AC916" s="19">
        <f t="shared" si="84"/>
        <v>0</v>
      </c>
      <c r="AD916" s="23" t="str">
        <f t="shared" si="85"/>
        <v/>
      </c>
      <c r="AE916" s="23" t="str">
        <f t="shared" si="85"/>
        <v/>
      </c>
    </row>
    <row r="917" spans="2:31" x14ac:dyDescent="0.25">
      <c r="B917" s="18" t="str">
        <f t="shared" si="81"/>
        <v/>
      </c>
      <c r="C917" s="19"/>
      <c r="D917" s="19"/>
      <c r="E917" s="19"/>
      <c r="F917" s="20"/>
      <c r="G917" s="10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80"/>
        <v/>
      </c>
      <c r="Z917" s="23" t="str">
        <f t="shared" si="80"/>
        <v/>
      </c>
      <c r="AA917" s="19">
        <f t="shared" si="82"/>
        <v>0</v>
      </c>
      <c r="AB917" s="19">
        <f t="shared" si="83"/>
        <v>0</v>
      </c>
      <c r="AC917" s="19">
        <f t="shared" si="84"/>
        <v>0</v>
      </c>
      <c r="AD917" s="23" t="str">
        <f t="shared" si="85"/>
        <v/>
      </c>
      <c r="AE917" s="23" t="str">
        <f t="shared" si="85"/>
        <v/>
      </c>
    </row>
    <row r="918" spans="2:31" x14ac:dyDescent="0.25">
      <c r="B918" s="18" t="str">
        <f t="shared" si="81"/>
        <v/>
      </c>
      <c r="C918" s="19"/>
      <c r="D918" s="19"/>
      <c r="E918" s="19"/>
      <c r="F918" s="20"/>
      <c r="G918" s="10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80"/>
        <v/>
      </c>
      <c r="Z918" s="23" t="str">
        <f t="shared" si="80"/>
        <v/>
      </c>
      <c r="AA918" s="19">
        <f t="shared" si="82"/>
        <v>0</v>
      </c>
      <c r="AB918" s="19">
        <f t="shared" si="83"/>
        <v>0</v>
      </c>
      <c r="AC918" s="19">
        <f t="shared" si="84"/>
        <v>0</v>
      </c>
      <c r="AD918" s="23" t="str">
        <f t="shared" si="85"/>
        <v/>
      </c>
      <c r="AE918" s="23" t="str">
        <f t="shared" si="85"/>
        <v/>
      </c>
    </row>
    <row r="919" spans="2:31" x14ac:dyDescent="0.25">
      <c r="B919" s="18" t="str">
        <f t="shared" si="81"/>
        <v/>
      </c>
      <c r="C919" s="19"/>
      <c r="D919" s="19"/>
      <c r="E919" s="19"/>
      <c r="F919" s="20"/>
      <c r="G919" s="10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Z982" si="86">IF(M919&lt;&gt;"",$H919*M919,"")</f>
        <v/>
      </c>
      <c r="Z919" s="23" t="str">
        <f t="shared" si="86"/>
        <v/>
      </c>
      <c r="AA919" s="19">
        <f t="shared" si="82"/>
        <v>0</v>
      </c>
      <c r="AB919" s="19">
        <f t="shared" si="83"/>
        <v>0</v>
      </c>
      <c r="AC919" s="19">
        <f t="shared" si="84"/>
        <v>0</v>
      </c>
      <c r="AD919" s="23" t="str">
        <f t="shared" si="85"/>
        <v/>
      </c>
      <c r="AE919" s="23" t="str">
        <f t="shared" si="85"/>
        <v/>
      </c>
    </row>
    <row r="920" spans="2:31" x14ac:dyDescent="0.25">
      <c r="B920" s="18" t="str">
        <f t="shared" ref="B920:B983" si="87">IF(G920="","",B919+1)</f>
        <v/>
      </c>
      <c r="C920" s="19"/>
      <c r="D920" s="19"/>
      <c r="E920" s="19"/>
      <c r="F920" s="20"/>
      <c r="G920" s="10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86"/>
        <v/>
      </c>
      <c r="Z920" s="23" t="str">
        <f t="shared" si="86"/>
        <v/>
      </c>
      <c r="AA920" s="19">
        <f t="shared" ref="AA920:AA983" si="88">IF(OR(M920&lt;&gt;"",N920&lt;&gt;""),1,0)</f>
        <v>0</v>
      </c>
      <c r="AB920" s="19">
        <f t="shared" ref="AB920:AB983" si="89">IF(M920&lt;&gt;0,1,0)</f>
        <v>0</v>
      </c>
      <c r="AC920" s="19">
        <f t="shared" ref="AC920:AC983" si="90">IF(N920&lt;&gt;0,1,0)</f>
        <v>0</v>
      </c>
      <c r="AD920" s="23" t="str">
        <f t="shared" ref="AD920:AE983" si="91">IF(W920&lt;&gt;"",$H920*W920,"")</f>
        <v/>
      </c>
      <c r="AE920" s="23" t="str">
        <f t="shared" si="91"/>
        <v/>
      </c>
    </row>
    <row r="921" spans="2:31" x14ac:dyDescent="0.25">
      <c r="B921" s="18" t="str">
        <f t="shared" si="87"/>
        <v/>
      </c>
      <c r="C921" s="19"/>
      <c r="D921" s="19"/>
      <c r="E921" s="19"/>
      <c r="F921" s="20"/>
      <c r="G921" s="10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86"/>
        <v/>
      </c>
      <c r="Z921" s="23" t="str">
        <f t="shared" si="86"/>
        <v/>
      </c>
      <c r="AA921" s="19">
        <f t="shared" si="88"/>
        <v>0</v>
      </c>
      <c r="AB921" s="19">
        <f t="shared" si="89"/>
        <v>0</v>
      </c>
      <c r="AC921" s="19">
        <f t="shared" si="90"/>
        <v>0</v>
      </c>
      <c r="AD921" s="23" t="str">
        <f t="shared" si="91"/>
        <v/>
      </c>
      <c r="AE921" s="23" t="str">
        <f t="shared" si="91"/>
        <v/>
      </c>
    </row>
    <row r="922" spans="2:31" x14ac:dyDescent="0.25">
      <c r="B922" s="18" t="str">
        <f t="shared" si="87"/>
        <v/>
      </c>
      <c r="C922" s="19"/>
      <c r="D922" s="19"/>
      <c r="E922" s="19"/>
      <c r="F922" s="20"/>
      <c r="G922" s="10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86"/>
        <v/>
      </c>
      <c r="Z922" s="23" t="str">
        <f t="shared" si="86"/>
        <v/>
      </c>
      <c r="AA922" s="19">
        <f t="shared" si="88"/>
        <v>0</v>
      </c>
      <c r="AB922" s="19">
        <f t="shared" si="89"/>
        <v>0</v>
      </c>
      <c r="AC922" s="19">
        <f t="shared" si="90"/>
        <v>0</v>
      </c>
      <c r="AD922" s="23" t="str">
        <f t="shared" si="91"/>
        <v/>
      </c>
      <c r="AE922" s="23" t="str">
        <f t="shared" si="91"/>
        <v/>
      </c>
    </row>
    <row r="923" spans="2:31" x14ac:dyDescent="0.25">
      <c r="B923" s="18" t="str">
        <f t="shared" si="87"/>
        <v/>
      </c>
      <c r="C923" s="19"/>
      <c r="D923" s="19"/>
      <c r="E923" s="19"/>
      <c r="F923" s="20"/>
      <c r="G923" s="10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86"/>
        <v/>
      </c>
      <c r="Z923" s="23" t="str">
        <f t="shared" si="86"/>
        <v/>
      </c>
      <c r="AA923" s="19">
        <f t="shared" si="88"/>
        <v>0</v>
      </c>
      <c r="AB923" s="19">
        <f t="shared" si="89"/>
        <v>0</v>
      </c>
      <c r="AC923" s="19">
        <f t="shared" si="90"/>
        <v>0</v>
      </c>
      <c r="AD923" s="23" t="str">
        <f t="shared" si="91"/>
        <v/>
      </c>
      <c r="AE923" s="23" t="str">
        <f t="shared" si="91"/>
        <v/>
      </c>
    </row>
    <row r="924" spans="2:31" x14ac:dyDescent="0.25">
      <c r="B924" s="18" t="str">
        <f t="shared" si="87"/>
        <v/>
      </c>
      <c r="C924" s="19"/>
      <c r="D924" s="19"/>
      <c r="E924" s="19"/>
      <c r="F924" s="20"/>
      <c r="G924" s="10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86"/>
        <v/>
      </c>
      <c r="Z924" s="23" t="str">
        <f t="shared" si="86"/>
        <v/>
      </c>
      <c r="AA924" s="19">
        <f t="shared" si="88"/>
        <v>0</v>
      </c>
      <c r="AB924" s="19">
        <f t="shared" si="89"/>
        <v>0</v>
      </c>
      <c r="AC924" s="19">
        <f t="shared" si="90"/>
        <v>0</v>
      </c>
      <c r="AD924" s="23" t="str">
        <f t="shared" si="91"/>
        <v/>
      </c>
      <c r="AE924" s="23" t="str">
        <f t="shared" si="91"/>
        <v/>
      </c>
    </row>
    <row r="925" spans="2:31" x14ac:dyDescent="0.25">
      <c r="B925" s="18" t="str">
        <f t="shared" si="87"/>
        <v/>
      </c>
      <c r="C925" s="19"/>
      <c r="D925" s="19"/>
      <c r="E925" s="19"/>
      <c r="F925" s="20"/>
      <c r="G925" s="10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86"/>
        <v/>
      </c>
      <c r="Z925" s="23" t="str">
        <f t="shared" si="86"/>
        <v/>
      </c>
      <c r="AA925" s="19">
        <f t="shared" si="88"/>
        <v>0</v>
      </c>
      <c r="AB925" s="19">
        <f t="shared" si="89"/>
        <v>0</v>
      </c>
      <c r="AC925" s="19">
        <f t="shared" si="90"/>
        <v>0</v>
      </c>
      <c r="AD925" s="23" t="str">
        <f t="shared" si="91"/>
        <v/>
      </c>
      <c r="AE925" s="23" t="str">
        <f t="shared" si="91"/>
        <v/>
      </c>
    </row>
    <row r="926" spans="2:31" x14ac:dyDescent="0.25">
      <c r="B926" s="18" t="str">
        <f t="shared" si="87"/>
        <v/>
      </c>
      <c r="C926" s="19"/>
      <c r="D926" s="19"/>
      <c r="E926" s="19"/>
      <c r="F926" s="20"/>
      <c r="G926" s="10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86"/>
        <v/>
      </c>
      <c r="Z926" s="23" t="str">
        <f t="shared" si="86"/>
        <v/>
      </c>
      <c r="AA926" s="19">
        <f t="shared" si="88"/>
        <v>0</v>
      </c>
      <c r="AB926" s="19">
        <f t="shared" si="89"/>
        <v>0</v>
      </c>
      <c r="AC926" s="19">
        <f t="shared" si="90"/>
        <v>0</v>
      </c>
      <c r="AD926" s="23" t="str">
        <f t="shared" si="91"/>
        <v/>
      </c>
      <c r="AE926" s="23" t="str">
        <f t="shared" si="91"/>
        <v/>
      </c>
    </row>
    <row r="927" spans="2:31" x14ac:dyDescent="0.25">
      <c r="B927" s="18" t="str">
        <f t="shared" si="87"/>
        <v/>
      </c>
      <c r="C927" s="19"/>
      <c r="D927" s="19"/>
      <c r="E927" s="19"/>
      <c r="F927" s="20"/>
      <c r="G927" s="10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86"/>
        <v/>
      </c>
      <c r="Z927" s="23" t="str">
        <f t="shared" si="86"/>
        <v/>
      </c>
      <c r="AA927" s="19">
        <f t="shared" si="88"/>
        <v>0</v>
      </c>
      <c r="AB927" s="19">
        <f t="shared" si="89"/>
        <v>0</v>
      </c>
      <c r="AC927" s="19">
        <f t="shared" si="90"/>
        <v>0</v>
      </c>
      <c r="AD927" s="23" t="str">
        <f t="shared" si="91"/>
        <v/>
      </c>
      <c r="AE927" s="23" t="str">
        <f t="shared" si="91"/>
        <v/>
      </c>
    </row>
    <row r="928" spans="2:31" x14ac:dyDescent="0.25">
      <c r="B928" s="18" t="str">
        <f t="shared" si="87"/>
        <v/>
      </c>
      <c r="C928" s="19"/>
      <c r="D928" s="19"/>
      <c r="E928" s="19"/>
      <c r="F928" s="20"/>
      <c r="G928" s="10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86"/>
        <v/>
      </c>
      <c r="Z928" s="23" t="str">
        <f t="shared" si="86"/>
        <v/>
      </c>
      <c r="AA928" s="19">
        <f t="shared" si="88"/>
        <v>0</v>
      </c>
      <c r="AB928" s="19">
        <f t="shared" si="89"/>
        <v>0</v>
      </c>
      <c r="AC928" s="19">
        <f t="shared" si="90"/>
        <v>0</v>
      </c>
      <c r="AD928" s="23" t="str">
        <f t="shared" si="91"/>
        <v/>
      </c>
      <c r="AE928" s="23" t="str">
        <f t="shared" si="91"/>
        <v/>
      </c>
    </row>
    <row r="929" spans="2:31" x14ac:dyDescent="0.25">
      <c r="B929" s="18" t="str">
        <f t="shared" si="87"/>
        <v/>
      </c>
      <c r="C929" s="19"/>
      <c r="D929" s="19"/>
      <c r="E929" s="19"/>
      <c r="F929" s="20"/>
      <c r="G929" s="10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86"/>
        <v/>
      </c>
      <c r="Z929" s="23" t="str">
        <f t="shared" si="86"/>
        <v/>
      </c>
      <c r="AA929" s="19">
        <f t="shared" si="88"/>
        <v>0</v>
      </c>
      <c r="AB929" s="19">
        <f t="shared" si="89"/>
        <v>0</v>
      </c>
      <c r="AC929" s="19">
        <f t="shared" si="90"/>
        <v>0</v>
      </c>
      <c r="AD929" s="23" t="str">
        <f t="shared" si="91"/>
        <v/>
      </c>
      <c r="AE929" s="23" t="str">
        <f t="shared" si="91"/>
        <v/>
      </c>
    </row>
    <row r="930" spans="2:31" x14ac:dyDescent="0.25">
      <c r="B930" s="18" t="str">
        <f t="shared" si="87"/>
        <v/>
      </c>
      <c r="C930" s="19"/>
      <c r="D930" s="19"/>
      <c r="E930" s="19"/>
      <c r="F930" s="20"/>
      <c r="G930" s="10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86"/>
        <v/>
      </c>
      <c r="Z930" s="23" t="str">
        <f t="shared" si="86"/>
        <v/>
      </c>
      <c r="AA930" s="19">
        <f t="shared" si="88"/>
        <v>0</v>
      </c>
      <c r="AB930" s="19">
        <f t="shared" si="89"/>
        <v>0</v>
      </c>
      <c r="AC930" s="19">
        <f t="shared" si="90"/>
        <v>0</v>
      </c>
      <c r="AD930" s="23" t="str">
        <f t="shared" si="91"/>
        <v/>
      </c>
      <c r="AE930" s="23" t="str">
        <f t="shared" si="91"/>
        <v/>
      </c>
    </row>
    <row r="931" spans="2:31" x14ac:dyDescent="0.25">
      <c r="B931" s="18" t="str">
        <f t="shared" si="87"/>
        <v/>
      </c>
      <c r="C931" s="19"/>
      <c r="D931" s="19"/>
      <c r="E931" s="19"/>
      <c r="F931" s="20"/>
      <c r="G931" s="10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86"/>
        <v/>
      </c>
      <c r="Z931" s="23" t="str">
        <f t="shared" si="86"/>
        <v/>
      </c>
      <c r="AA931" s="19">
        <f t="shared" si="88"/>
        <v>0</v>
      </c>
      <c r="AB931" s="19">
        <f t="shared" si="89"/>
        <v>0</v>
      </c>
      <c r="AC931" s="19">
        <f t="shared" si="90"/>
        <v>0</v>
      </c>
      <c r="AD931" s="23" t="str">
        <f t="shared" si="91"/>
        <v/>
      </c>
      <c r="AE931" s="23" t="str">
        <f t="shared" si="91"/>
        <v/>
      </c>
    </row>
    <row r="932" spans="2:31" x14ac:dyDescent="0.25">
      <c r="B932" s="18" t="str">
        <f t="shared" si="87"/>
        <v/>
      </c>
      <c r="C932" s="19"/>
      <c r="D932" s="19"/>
      <c r="E932" s="19"/>
      <c r="F932" s="20"/>
      <c r="G932" s="10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86"/>
        <v/>
      </c>
      <c r="Z932" s="23" t="str">
        <f t="shared" si="86"/>
        <v/>
      </c>
      <c r="AA932" s="19">
        <f t="shared" si="88"/>
        <v>0</v>
      </c>
      <c r="AB932" s="19">
        <f t="shared" si="89"/>
        <v>0</v>
      </c>
      <c r="AC932" s="19">
        <f t="shared" si="90"/>
        <v>0</v>
      </c>
      <c r="AD932" s="23" t="str">
        <f t="shared" si="91"/>
        <v/>
      </c>
      <c r="AE932" s="23" t="str">
        <f t="shared" si="91"/>
        <v/>
      </c>
    </row>
    <row r="933" spans="2:31" x14ac:dyDescent="0.25">
      <c r="B933" s="18" t="str">
        <f t="shared" si="87"/>
        <v/>
      </c>
      <c r="C933" s="19"/>
      <c r="D933" s="19"/>
      <c r="E933" s="19"/>
      <c r="F933" s="20"/>
      <c r="G933" s="10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86"/>
        <v/>
      </c>
      <c r="Z933" s="23" t="str">
        <f t="shared" si="86"/>
        <v/>
      </c>
      <c r="AA933" s="19">
        <f t="shared" si="88"/>
        <v>0</v>
      </c>
      <c r="AB933" s="19">
        <f t="shared" si="89"/>
        <v>0</v>
      </c>
      <c r="AC933" s="19">
        <f t="shared" si="90"/>
        <v>0</v>
      </c>
      <c r="AD933" s="23" t="str">
        <f t="shared" si="91"/>
        <v/>
      </c>
      <c r="AE933" s="23" t="str">
        <f t="shared" si="91"/>
        <v/>
      </c>
    </row>
    <row r="934" spans="2:31" x14ac:dyDescent="0.25">
      <c r="B934" s="18" t="str">
        <f t="shared" si="87"/>
        <v/>
      </c>
      <c r="C934" s="19"/>
      <c r="D934" s="19"/>
      <c r="E934" s="19"/>
      <c r="F934" s="20"/>
      <c r="G934" s="10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86"/>
        <v/>
      </c>
      <c r="Z934" s="23" t="str">
        <f t="shared" si="86"/>
        <v/>
      </c>
      <c r="AA934" s="19">
        <f t="shared" si="88"/>
        <v>0</v>
      </c>
      <c r="AB934" s="19">
        <f t="shared" si="89"/>
        <v>0</v>
      </c>
      <c r="AC934" s="19">
        <f t="shared" si="90"/>
        <v>0</v>
      </c>
      <c r="AD934" s="23" t="str">
        <f t="shared" si="91"/>
        <v/>
      </c>
      <c r="AE934" s="23" t="str">
        <f t="shared" si="91"/>
        <v/>
      </c>
    </row>
    <row r="935" spans="2:31" x14ac:dyDescent="0.25">
      <c r="B935" s="18" t="str">
        <f t="shared" si="87"/>
        <v/>
      </c>
      <c r="C935" s="19"/>
      <c r="D935" s="19"/>
      <c r="E935" s="19"/>
      <c r="F935" s="20"/>
      <c r="G935" s="10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86"/>
        <v/>
      </c>
      <c r="Z935" s="23" t="str">
        <f t="shared" si="86"/>
        <v/>
      </c>
      <c r="AA935" s="19">
        <f t="shared" si="88"/>
        <v>0</v>
      </c>
      <c r="AB935" s="19">
        <f t="shared" si="89"/>
        <v>0</v>
      </c>
      <c r="AC935" s="19">
        <f t="shared" si="90"/>
        <v>0</v>
      </c>
      <c r="AD935" s="23" t="str">
        <f t="shared" si="91"/>
        <v/>
      </c>
      <c r="AE935" s="23" t="str">
        <f t="shared" si="91"/>
        <v/>
      </c>
    </row>
    <row r="936" spans="2:31" x14ac:dyDescent="0.25">
      <c r="B936" s="18" t="str">
        <f t="shared" si="87"/>
        <v/>
      </c>
      <c r="C936" s="19"/>
      <c r="D936" s="19"/>
      <c r="E936" s="19"/>
      <c r="F936" s="20"/>
      <c r="G936" s="10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86"/>
        <v/>
      </c>
      <c r="Z936" s="23" t="str">
        <f t="shared" si="86"/>
        <v/>
      </c>
      <c r="AA936" s="19">
        <f t="shared" si="88"/>
        <v>0</v>
      </c>
      <c r="AB936" s="19">
        <f t="shared" si="89"/>
        <v>0</v>
      </c>
      <c r="AC936" s="19">
        <f t="shared" si="90"/>
        <v>0</v>
      </c>
      <c r="AD936" s="23" t="str">
        <f t="shared" si="91"/>
        <v/>
      </c>
      <c r="AE936" s="23" t="str">
        <f t="shared" si="91"/>
        <v/>
      </c>
    </row>
    <row r="937" spans="2:31" x14ac:dyDescent="0.25">
      <c r="B937" s="18" t="str">
        <f t="shared" si="87"/>
        <v/>
      </c>
      <c r="C937" s="19"/>
      <c r="D937" s="19"/>
      <c r="E937" s="19"/>
      <c r="F937" s="20"/>
      <c r="G937" s="10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86"/>
        <v/>
      </c>
      <c r="Z937" s="23" t="str">
        <f t="shared" si="86"/>
        <v/>
      </c>
      <c r="AA937" s="19">
        <f t="shared" si="88"/>
        <v>0</v>
      </c>
      <c r="AB937" s="19">
        <f t="shared" si="89"/>
        <v>0</v>
      </c>
      <c r="AC937" s="19">
        <f t="shared" si="90"/>
        <v>0</v>
      </c>
      <c r="AD937" s="23" t="str">
        <f t="shared" si="91"/>
        <v/>
      </c>
      <c r="AE937" s="23" t="str">
        <f t="shared" si="91"/>
        <v/>
      </c>
    </row>
    <row r="938" spans="2:31" x14ac:dyDescent="0.25">
      <c r="B938" s="18" t="str">
        <f t="shared" si="87"/>
        <v/>
      </c>
      <c r="C938" s="19"/>
      <c r="D938" s="19"/>
      <c r="E938" s="19"/>
      <c r="F938" s="20"/>
      <c r="G938" s="10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86"/>
        <v/>
      </c>
      <c r="Z938" s="23" t="str">
        <f t="shared" si="86"/>
        <v/>
      </c>
      <c r="AA938" s="19">
        <f t="shared" si="88"/>
        <v>0</v>
      </c>
      <c r="AB938" s="19">
        <f t="shared" si="89"/>
        <v>0</v>
      </c>
      <c r="AC938" s="19">
        <f t="shared" si="90"/>
        <v>0</v>
      </c>
      <c r="AD938" s="23" t="str">
        <f t="shared" si="91"/>
        <v/>
      </c>
      <c r="AE938" s="23" t="str">
        <f t="shared" si="91"/>
        <v/>
      </c>
    </row>
    <row r="939" spans="2:31" x14ac:dyDescent="0.25">
      <c r="B939" s="18" t="str">
        <f t="shared" si="87"/>
        <v/>
      </c>
      <c r="C939" s="19"/>
      <c r="D939" s="19"/>
      <c r="E939" s="19"/>
      <c r="F939" s="20"/>
      <c r="G939" s="10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86"/>
        <v/>
      </c>
      <c r="Z939" s="23" t="str">
        <f t="shared" si="86"/>
        <v/>
      </c>
      <c r="AA939" s="19">
        <f t="shared" si="88"/>
        <v>0</v>
      </c>
      <c r="AB939" s="19">
        <f t="shared" si="89"/>
        <v>0</v>
      </c>
      <c r="AC939" s="19">
        <f t="shared" si="90"/>
        <v>0</v>
      </c>
      <c r="AD939" s="23" t="str">
        <f t="shared" si="91"/>
        <v/>
      </c>
      <c r="AE939" s="23" t="str">
        <f t="shared" si="91"/>
        <v/>
      </c>
    </row>
    <row r="940" spans="2:31" x14ac:dyDescent="0.25">
      <c r="B940" s="18" t="str">
        <f t="shared" si="87"/>
        <v/>
      </c>
      <c r="C940" s="19"/>
      <c r="D940" s="19"/>
      <c r="E940" s="19"/>
      <c r="F940" s="20"/>
      <c r="G940" s="10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86"/>
        <v/>
      </c>
      <c r="Z940" s="23" t="str">
        <f t="shared" si="86"/>
        <v/>
      </c>
      <c r="AA940" s="19">
        <f t="shared" si="88"/>
        <v>0</v>
      </c>
      <c r="AB940" s="19">
        <f t="shared" si="89"/>
        <v>0</v>
      </c>
      <c r="AC940" s="19">
        <f t="shared" si="90"/>
        <v>0</v>
      </c>
      <c r="AD940" s="23" t="str">
        <f t="shared" si="91"/>
        <v/>
      </c>
      <c r="AE940" s="23" t="str">
        <f t="shared" si="91"/>
        <v/>
      </c>
    </row>
    <row r="941" spans="2:31" x14ac:dyDescent="0.25">
      <c r="B941" s="18" t="str">
        <f t="shared" si="87"/>
        <v/>
      </c>
      <c r="C941" s="19"/>
      <c r="D941" s="19"/>
      <c r="E941" s="19"/>
      <c r="F941" s="20"/>
      <c r="G941" s="10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86"/>
        <v/>
      </c>
      <c r="Z941" s="23" t="str">
        <f t="shared" si="86"/>
        <v/>
      </c>
      <c r="AA941" s="19">
        <f t="shared" si="88"/>
        <v>0</v>
      </c>
      <c r="AB941" s="19">
        <f t="shared" si="89"/>
        <v>0</v>
      </c>
      <c r="AC941" s="19">
        <f t="shared" si="90"/>
        <v>0</v>
      </c>
      <c r="AD941" s="23" t="str">
        <f t="shared" si="91"/>
        <v/>
      </c>
      <c r="AE941" s="23" t="str">
        <f t="shared" si="91"/>
        <v/>
      </c>
    </row>
    <row r="942" spans="2:31" x14ac:dyDescent="0.25">
      <c r="B942" s="18" t="str">
        <f t="shared" si="87"/>
        <v/>
      </c>
      <c r="C942" s="19"/>
      <c r="D942" s="19"/>
      <c r="E942" s="19"/>
      <c r="F942" s="20"/>
      <c r="G942" s="10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86"/>
        <v/>
      </c>
      <c r="Z942" s="23" t="str">
        <f t="shared" si="86"/>
        <v/>
      </c>
      <c r="AA942" s="19">
        <f t="shared" si="88"/>
        <v>0</v>
      </c>
      <c r="AB942" s="19">
        <f t="shared" si="89"/>
        <v>0</v>
      </c>
      <c r="AC942" s="19">
        <f t="shared" si="90"/>
        <v>0</v>
      </c>
      <c r="AD942" s="23" t="str">
        <f t="shared" si="91"/>
        <v/>
      </c>
      <c r="AE942" s="23" t="str">
        <f t="shared" si="91"/>
        <v/>
      </c>
    </row>
    <row r="943" spans="2:31" x14ac:dyDescent="0.25">
      <c r="B943" s="18" t="str">
        <f t="shared" si="87"/>
        <v/>
      </c>
      <c r="C943" s="19"/>
      <c r="D943" s="19"/>
      <c r="E943" s="19"/>
      <c r="F943" s="20"/>
      <c r="G943" s="10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86"/>
        <v/>
      </c>
      <c r="Z943" s="23" t="str">
        <f t="shared" si="86"/>
        <v/>
      </c>
      <c r="AA943" s="19">
        <f t="shared" si="88"/>
        <v>0</v>
      </c>
      <c r="AB943" s="19">
        <f t="shared" si="89"/>
        <v>0</v>
      </c>
      <c r="AC943" s="19">
        <f t="shared" si="90"/>
        <v>0</v>
      </c>
      <c r="AD943" s="23" t="str">
        <f t="shared" si="91"/>
        <v/>
      </c>
      <c r="AE943" s="23" t="str">
        <f t="shared" si="91"/>
        <v/>
      </c>
    </row>
    <row r="944" spans="2:31" x14ac:dyDescent="0.25">
      <c r="B944" s="18" t="str">
        <f t="shared" si="87"/>
        <v/>
      </c>
      <c r="C944" s="19"/>
      <c r="D944" s="19"/>
      <c r="E944" s="19"/>
      <c r="F944" s="20"/>
      <c r="G944" s="10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86"/>
        <v/>
      </c>
      <c r="Z944" s="23" t="str">
        <f t="shared" si="86"/>
        <v/>
      </c>
      <c r="AA944" s="19">
        <f t="shared" si="88"/>
        <v>0</v>
      </c>
      <c r="AB944" s="19">
        <f t="shared" si="89"/>
        <v>0</v>
      </c>
      <c r="AC944" s="19">
        <f t="shared" si="90"/>
        <v>0</v>
      </c>
      <c r="AD944" s="23" t="str">
        <f t="shared" si="91"/>
        <v/>
      </c>
      <c r="AE944" s="23" t="str">
        <f t="shared" si="91"/>
        <v/>
      </c>
    </row>
    <row r="945" spans="2:31" x14ac:dyDescent="0.25">
      <c r="B945" s="18" t="str">
        <f t="shared" si="87"/>
        <v/>
      </c>
      <c r="C945" s="19"/>
      <c r="D945" s="19"/>
      <c r="E945" s="19"/>
      <c r="F945" s="20"/>
      <c r="G945" s="10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86"/>
        <v/>
      </c>
      <c r="Z945" s="23" t="str">
        <f t="shared" si="86"/>
        <v/>
      </c>
      <c r="AA945" s="19">
        <f t="shared" si="88"/>
        <v>0</v>
      </c>
      <c r="AB945" s="19">
        <f t="shared" si="89"/>
        <v>0</v>
      </c>
      <c r="AC945" s="19">
        <f t="shared" si="90"/>
        <v>0</v>
      </c>
      <c r="AD945" s="23" t="str">
        <f t="shared" si="91"/>
        <v/>
      </c>
      <c r="AE945" s="23" t="str">
        <f t="shared" si="91"/>
        <v/>
      </c>
    </row>
    <row r="946" spans="2:31" x14ac:dyDescent="0.25">
      <c r="B946" s="18" t="str">
        <f t="shared" si="87"/>
        <v/>
      </c>
      <c r="C946" s="19"/>
      <c r="D946" s="19"/>
      <c r="E946" s="19"/>
      <c r="F946" s="20"/>
      <c r="G946" s="10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86"/>
        <v/>
      </c>
      <c r="Z946" s="23" t="str">
        <f t="shared" si="86"/>
        <v/>
      </c>
      <c r="AA946" s="19">
        <f t="shared" si="88"/>
        <v>0</v>
      </c>
      <c r="AB946" s="19">
        <f t="shared" si="89"/>
        <v>0</v>
      </c>
      <c r="AC946" s="19">
        <f t="shared" si="90"/>
        <v>0</v>
      </c>
      <c r="AD946" s="23" t="str">
        <f t="shared" si="91"/>
        <v/>
      </c>
      <c r="AE946" s="23" t="str">
        <f t="shared" si="91"/>
        <v/>
      </c>
    </row>
    <row r="947" spans="2:31" x14ac:dyDescent="0.25">
      <c r="B947" s="18" t="str">
        <f t="shared" si="87"/>
        <v/>
      </c>
      <c r="C947" s="19"/>
      <c r="D947" s="19"/>
      <c r="E947" s="19"/>
      <c r="F947" s="20"/>
      <c r="G947" s="10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86"/>
        <v/>
      </c>
      <c r="Z947" s="23" t="str">
        <f t="shared" si="86"/>
        <v/>
      </c>
      <c r="AA947" s="19">
        <f t="shared" si="88"/>
        <v>0</v>
      </c>
      <c r="AB947" s="19">
        <f t="shared" si="89"/>
        <v>0</v>
      </c>
      <c r="AC947" s="19">
        <f t="shared" si="90"/>
        <v>0</v>
      </c>
      <c r="AD947" s="23" t="str">
        <f t="shared" si="91"/>
        <v/>
      </c>
      <c r="AE947" s="23" t="str">
        <f t="shared" si="91"/>
        <v/>
      </c>
    </row>
    <row r="948" spans="2:31" x14ac:dyDescent="0.25">
      <c r="B948" s="18" t="str">
        <f t="shared" si="87"/>
        <v/>
      </c>
      <c r="C948" s="19"/>
      <c r="D948" s="19"/>
      <c r="E948" s="19"/>
      <c r="F948" s="20"/>
      <c r="G948" s="10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86"/>
        <v/>
      </c>
      <c r="Z948" s="23" t="str">
        <f t="shared" si="86"/>
        <v/>
      </c>
      <c r="AA948" s="19">
        <f t="shared" si="88"/>
        <v>0</v>
      </c>
      <c r="AB948" s="19">
        <f t="shared" si="89"/>
        <v>0</v>
      </c>
      <c r="AC948" s="19">
        <f t="shared" si="90"/>
        <v>0</v>
      </c>
      <c r="AD948" s="23" t="str">
        <f t="shared" si="91"/>
        <v/>
      </c>
      <c r="AE948" s="23" t="str">
        <f t="shared" si="91"/>
        <v/>
      </c>
    </row>
    <row r="949" spans="2:31" x14ac:dyDescent="0.25">
      <c r="B949" s="18" t="str">
        <f t="shared" si="87"/>
        <v/>
      </c>
      <c r="C949" s="19"/>
      <c r="D949" s="19"/>
      <c r="E949" s="19"/>
      <c r="F949" s="20"/>
      <c r="G949" s="10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86"/>
        <v/>
      </c>
      <c r="Z949" s="23" t="str">
        <f t="shared" si="86"/>
        <v/>
      </c>
      <c r="AA949" s="19">
        <f t="shared" si="88"/>
        <v>0</v>
      </c>
      <c r="AB949" s="19">
        <f t="shared" si="89"/>
        <v>0</v>
      </c>
      <c r="AC949" s="19">
        <f t="shared" si="90"/>
        <v>0</v>
      </c>
      <c r="AD949" s="23" t="str">
        <f t="shared" si="91"/>
        <v/>
      </c>
      <c r="AE949" s="23" t="str">
        <f t="shared" si="91"/>
        <v/>
      </c>
    </row>
    <row r="950" spans="2:31" x14ac:dyDescent="0.25">
      <c r="B950" s="18" t="str">
        <f t="shared" si="87"/>
        <v/>
      </c>
      <c r="C950" s="19"/>
      <c r="D950" s="19"/>
      <c r="E950" s="19"/>
      <c r="F950" s="20"/>
      <c r="G950" s="10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86"/>
        <v/>
      </c>
      <c r="Z950" s="23" t="str">
        <f t="shared" si="86"/>
        <v/>
      </c>
      <c r="AA950" s="19">
        <f t="shared" si="88"/>
        <v>0</v>
      </c>
      <c r="AB950" s="19">
        <f t="shared" si="89"/>
        <v>0</v>
      </c>
      <c r="AC950" s="19">
        <f t="shared" si="90"/>
        <v>0</v>
      </c>
      <c r="AD950" s="23" t="str">
        <f t="shared" si="91"/>
        <v/>
      </c>
      <c r="AE950" s="23" t="str">
        <f t="shared" si="91"/>
        <v/>
      </c>
    </row>
    <row r="951" spans="2:31" x14ac:dyDescent="0.25">
      <c r="B951" s="18" t="str">
        <f t="shared" si="87"/>
        <v/>
      </c>
      <c r="C951" s="19"/>
      <c r="D951" s="19"/>
      <c r="E951" s="19"/>
      <c r="F951" s="20"/>
      <c r="G951" s="10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86"/>
        <v/>
      </c>
      <c r="Z951" s="23" t="str">
        <f t="shared" si="86"/>
        <v/>
      </c>
      <c r="AA951" s="19">
        <f t="shared" si="88"/>
        <v>0</v>
      </c>
      <c r="AB951" s="19">
        <f t="shared" si="89"/>
        <v>0</v>
      </c>
      <c r="AC951" s="19">
        <f t="shared" si="90"/>
        <v>0</v>
      </c>
      <c r="AD951" s="23" t="str">
        <f t="shared" si="91"/>
        <v/>
      </c>
      <c r="AE951" s="23" t="str">
        <f t="shared" si="91"/>
        <v/>
      </c>
    </row>
    <row r="952" spans="2:31" x14ac:dyDescent="0.25">
      <c r="B952" s="18" t="str">
        <f t="shared" si="87"/>
        <v/>
      </c>
      <c r="C952" s="19"/>
      <c r="D952" s="19"/>
      <c r="E952" s="19"/>
      <c r="F952" s="20"/>
      <c r="G952" s="10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86"/>
        <v/>
      </c>
      <c r="Z952" s="23" t="str">
        <f t="shared" si="86"/>
        <v/>
      </c>
      <c r="AA952" s="19">
        <f t="shared" si="88"/>
        <v>0</v>
      </c>
      <c r="AB952" s="19">
        <f t="shared" si="89"/>
        <v>0</v>
      </c>
      <c r="AC952" s="19">
        <f t="shared" si="90"/>
        <v>0</v>
      </c>
      <c r="AD952" s="23" t="str">
        <f t="shared" si="91"/>
        <v/>
      </c>
      <c r="AE952" s="23" t="str">
        <f t="shared" si="91"/>
        <v/>
      </c>
    </row>
    <row r="953" spans="2:31" x14ac:dyDescent="0.25">
      <c r="B953" s="18" t="str">
        <f t="shared" si="87"/>
        <v/>
      </c>
      <c r="C953" s="19"/>
      <c r="D953" s="19"/>
      <c r="E953" s="19"/>
      <c r="F953" s="20"/>
      <c r="G953" s="10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86"/>
        <v/>
      </c>
      <c r="Z953" s="23" t="str">
        <f t="shared" si="86"/>
        <v/>
      </c>
      <c r="AA953" s="19">
        <f t="shared" si="88"/>
        <v>0</v>
      </c>
      <c r="AB953" s="19">
        <f t="shared" si="89"/>
        <v>0</v>
      </c>
      <c r="AC953" s="19">
        <f t="shared" si="90"/>
        <v>0</v>
      </c>
      <c r="AD953" s="23" t="str">
        <f t="shared" si="91"/>
        <v/>
      </c>
      <c r="AE953" s="23" t="str">
        <f t="shared" si="91"/>
        <v/>
      </c>
    </row>
    <row r="954" spans="2:31" x14ac:dyDescent="0.25">
      <c r="B954" s="18" t="str">
        <f t="shared" si="87"/>
        <v/>
      </c>
      <c r="C954" s="19"/>
      <c r="D954" s="19"/>
      <c r="E954" s="19"/>
      <c r="F954" s="20"/>
      <c r="G954" s="10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86"/>
        <v/>
      </c>
      <c r="Z954" s="23" t="str">
        <f t="shared" si="86"/>
        <v/>
      </c>
      <c r="AA954" s="19">
        <f t="shared" si="88"/>
        <v>0</v>
      </c>
      <c r="AB954" s="19">
        <f t="shared" si="89"/>
        <v>0</v>
      </c>
      <c r="AC954" s="19">
        <f t="shared" si="90"/>
        <v>0</v>
      </c>
      <c r="AD954" s="23" t="str">
        <f t="shared" si="91"/>
        <v/>
      </c>
      <c r="AE954" s="23" t="str">
        <f t="shared" si="91"/>
        <v/>
      </c>
    </row>
    <row r="955" spans="2:31" x14ac:dyDescent="0.25">
      <c r="B955" s="18" t="str">
        <f t="shared" si="87"/>
        <v/>
      </c>
      <c r="C955" s="19"/>
      <c r="D955" s="19"/>
      <c r="E955" s="19"/>
      <c r="F955" s="20"/>
      <c r="G955" s="10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86"/>
        <v/>
      </c>
      <c r="Z955" s="23" t="str">
        <f t="shared" si="86"/>
        <v/>
      </c>
      <c r="AA955" s="19">
        <f t="shared" si="88"/>
        <v>0</v>
      </c>
      <c r="AB955" s="19">
        <f t="shared" si="89"/>
        <v>0</v>
      </c>
      <c r="AC955" s="19">
        <f t="shared" si="90"/>
        <v>0</v>
      </c>
      <c r="AD955" s="23" t="str">
        <f t="shared" si="91"/>
        <v/>
      </c>
      <c r="AE955" s="23" t="str">
        <f t="shared" si="91"/>
        <v/>
      </c>
    </row>
    <row r="956" spans="2:31" x14ac:dyDescent="0.25">
      <c r="B956" s="18" t="str">
        <f t="shared" si="87"/>
        <v/>
      </c>
      <c r="C956" s="19"/>
      <c r="D956" s="19"/>
      <c r="E956" s="19"/>
      <c r="F956" s="20"/>
      <c r="G956" s="10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86"/>
        <v/>
      </c>
      <c r="Z956" s="23" t="str">
        <f t="shared" si="86"/>
        <v/>
      </c>
      <c r="AA956" s="19">
        <f t="shared" si="88"/>
        <v>0</v>
      </c>
      <c r="AB956" s="19">
        <f t="shared" si="89"/>
        <v>0</v>
      </c>
      <c r="AC956" s="19">
        <f t="shared" si="90"/>
        <v>0</v>
      </c>
      <c r="AD956" s="23" t="str">
        <f t="shared" si="91"/>
        <v/>
      </c>
      <c r="AE956" s="23" t="str">
        <f t="shared" si="91"/>
        <v/>
      </c>
    </row>
    <row r="957" spans="2:31" x14ac:dyDescent="0.25">
      <c r="B957" s="18" t="str">
        <f t="shared" si="87"/>
        <v/>
      </c>
      <c r="C957" s="19"/>
      <c r="D957" s="19"/>
      <c r="E957" s="19"/>
      <c r="F957" s="20"/>
      <c r="G957" s="10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86"/>
        <v/>
      </c>
      <c r="Z957" s="23" t="str">
        <f t="shared" si="86"/>
        <v/>
      </c>
      <c r="AA957" s="19">
        <f t="shared" si="88"/>
        <v>0</v>
      </c>
      <c r="AB957" s="19">
        <f t="shared" si="89"/>
        <v>0</v>
      </c>
      <c r="AC957" s="19">
        <f t="shared" si="90"/>
        <v>0</v>
      </c>
      <c r="AD957" s="23" t="str">
        <f t="shared" si="91"/>
        <v/>
      </c>
      <c r="AE957" s="23" t="str">
        <f t="shared" si="91"/>
        <v/>
      </c>
    </row>
    <row r="958" spans="2:31" x14ac:dyDescent="0.25">
      <c r="B958" s="18" t="str">
        <f t="shared" si="87"/>
        <v/>
      </c>
      <c r="C958" s="19"/>
      <c r="D958" s="19"/>
      <c r="E958" s="19"/>
      <c r="F958" s="20"/>
      <c r="G958" s="10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86"/>
        <v/>
      </c>
      <c r="Z958" s="23" t="str">
        <f t="shared" si="86"/>
        <v/>
      </c>
      <c r="AA958" s="19">
        <f t="shared" si="88"/>
        <v>0</v>
      </c>
      <c r="AB958" s="19">
        <f t="shared" si="89"/>
        <v>0</v>
      </c>
      <c r="AC958" s="19">
        <f t="shared" si="90"/>
        <v>0</v>
      </c>
      <c r="AD958" s="23" t="str">
        <f t="shared" si="91"/>
        <v/>
      </c>
      <c r="AE958" s="23" t="str">
        <f t="shared" si="91"/>
        <v/>
      </c>
    </row>
    <row r="959" spans="2:31" x14ac:dyDescent="0.25">
      <c r="B959" s="18" t="str">
        <f t="shared" si="87"/>
        <v/>
      </c>
      <c r="C959" s="19"/>
      <c r="D959" s="19"/>
      <c r="E959" s="19"/>
      <c r="F959" s="20"/>
      <c r="G959" s="10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86"/>
        <v/>
      </c>
      <c r="Z959" s="23" t="str">
        <f t="shared" si="86"/>
        <v/>
      </c>
      <c r="AA959" s="19">
        <f t="shared" si="88"/>
        <v>0</v>
      </c>
      <c r="AB959" s="19">
        <f t="shared" si="89"/>
        <v>0</v>
      </c>
      <c r="AC959" s="19">
        <f t="shared" si="90"/>
        <v>0</v>
      </c>
      <c r="AD959" s="23" t="str">
        <f t="shared" si="91"/>
        <v/>
      </c>
      <c r="AE959" s="23" t="str">
        <f t="shared" si="91"/>
        <v/>
      </c>
    </row>
    <row r="960" spans="2:31" x14ac:dyDescent="0.25">
      <c r="B960" s="18" t="str">
        <f t="shared" si="87"/>
        <v/>
      </c>
      <c r="C960" s="19"/>
      <c r="D960" s="19"/>
      <c r="E960" s="19"/>
      <c r="F960" s="20"/>
      <c r="G960" s="10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86"/>
        <v/>
      </c>
      <c r="Z960" s="23" t="str">
        <f t="shared" si="86"/>
        <v/>
      </c>
      <c r="AA960" s="19">
        <f t="shared" si="88"/>
        <v>0</v>
      </c>
      <c r="AB960" s="19">
        <f t="shared" si="89"/>
        <v>0</v>
      </c>
      <c r="AC960" s="19">
        <f t="shared" si="90"/>
        <v>0</v>
      </c>
      <c r="AD960" s="23" t="str">
        <f t="shared" si="91"/>
        <v/>
      </c>
      <c r="AE960" s="23" t="str">
        <f t="shared" si="91"/>
        <v/>
      </c>
    </row>
    <row r="961" spans="2:31" x14ac:dyDescent="0.25">
      <c r="B961" s="18" t="str">
        <f t="shared" si="87"/>
        <v/>
      </c>
      <c r="C961" s="19"/>
      <c r="D961" s="19"/>
      <c r="E961" s="19"/>
      <c r="F961" s="20"/>
      <c r="G961" s="10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86"/>
        <v/>
      </c>
      <c r="Z961" s="23" t="str">
        <f t="shared" si="86"/>
        <v/>
      </c>
      <c r="AA961" s="19">
        <f t="shared" si="88"/>
        <v>0</v>
      </c>
      <c r="AB961" s="19">
        <f t="shared" si="89"/>
        <v>0</v>
      </c>
      <c r="AC961" s="19">
        <f t="shared" si="90"/>
        <v>0</v>
      </c>
      <c r="AD961" s="23" t="str">
        <f t="shared" si="91"/>
        <v/>
      </c>
      <c r="AE961" s="23" t="str">
        <f t="shared" si="91"/>
        <v/>
      </c>
    </row>
    <row r="962" spans="2:31" x14ac:dyDescent="0.25">
      <c r="B962" s="18" t="str">
        <f t="shared" si="87"/>
        <v/>
      </c>
      <c r="C962" s="19"/>
      <c r="D962" s="19"/>
      <c r="E962" s="19"/>
      <c r="F962" s="20"/>
      <c r="G962" s="10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86"/>
        <v/>
      </c>
      <c r="Z962" s="23" t="str">
        <f t="shared" si="86"/>
        <v/>
      </c>
      <c r="AA962" s="19">
        <f t="shared" si="88"/>
        <v>0</v>
      </c>
      <c r="AB962" s="19">
        <f t="shared" si="89"/>
        <v>0</v>
      </c>
      <c r="AC962" s="19">
        <f t="shared" si="90"/>
        <v>0</v>
      </c>
      <c r="AD962" s="23" t="str">
        <f t="shared" si="91"/>
        <v/>
      </c>
      <c r="AE962" s="23" t="str">
        <f t="shared" si="91"/>
        <v/>
      </c>
    </row>
    <row r="963" spans="2:31" x14ac:dyDescent="0.25">
      <c r="B963" s="18" t="str">
        <f t="shared" si="87"/>
        <v/>
      </c>
      <c r="C963" s="19"/>
      <c r="D963" s="19"/>
      <c r="E963" s="19"/>
      <c r="F963" s="20"/>
      <c r="G963" s="10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86"/>
        <v/>
      </c>
      <c r="Z963" s="23" t="str">
        <f t="shared" si="86"/>
        <v/>
      </c>
      <c r="AA963" s="19">
        <f t="shared" si="88"/>
        <v>0</v>
      </c>
      <c r="AB963" s="19">
        <f t="shared" si="89"/>
        <v>0</v>
      </c>
      <c r="AC963" s="19">
        <f t="shared" si="90"/>
        <v>0</v>
      </c>
      <c r="AD963" s="23" t="str">
        <f t="shared" si="91"/>
        <v/>
      </c>
      <c r="AE963" s="23" t="str">
        <f t="shared" si="91"/>
        <v/>
      </c>
    </row>
    <row r="964" spans="2:31" x14ac:dyDescent="0.25">
      <c r="B964" s="18" t="str">
        <f t="shared" si="87"/>
        <v/>
      </c>
      <c r="C964" s="19"/>
      <c r="D964" s="19"/>
      <c r="E964" s="19"/>
      <c r="F964" s="20"/>
      <c r="G964" s="10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86"/>
        <v/>
      </c>
      <c r="Z964" s="23" t="str">
        <f t="shared" si="86"/>
        <v/>
      </c>
      <c r="AA964" s="19">
        <f t="shared" si="88"/>
        <v>0</v>
      </c>
      <c r="AB964" s="19">
        <f t="shared" si="89"/>
        <v>0</v>
      </c>
      <c r="AC964" s="19">
        <f t="shared" si="90"/>
        <v>0</v>
      </c>
      <c r="AD964" s="23" t="str">
        <f t="shared" si="91"/>
        <v/>
      </c>
      <c r="AE964" s="23" t="str">
        <f t="shared" si="91"/>
        <v/>
      </c>
    </row>
    <row r="965" spans="2:31" x14ac:dyDescent="0.25">
      <c r="B965" s="18" t="str">
        <f t="shared" si="87"/>
        <v/>
      </c>
      <c r="C965" s="19"/>
      <c r="D965" s="19"/>
      <c r="E965" s="19"/>
      <c r="F965" s="20"/>
      <c r="G965" s="10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86"/>
        <v/>
      </c>
      <c r="Z965" s="23" t="str">
        <f t="shared" si="86"/>
        <v/>
      </c>
      <c r="AA965" s="19">
        <f t="shared" si="88"/>
        <v>0</v>
      </c>
      <c r="AB965" s="19">
        <f t="shared" si="89"/>
        <v>0</v>
      </c>
      <c r="AC965" s="19">
        <f t="shared" si="90"/>
        <v>0</v>
      </c>
      <c r="AD965" s="23" t="str">
        <f t="shared" si="91"/>
        <v/>
      </c>
      <c r="AE965" s="23" t="str">
        <f t="shared" si="91"/>
        <v/>
      </c>
    </row>
    <row r="966" spans="2:31" x14ac:dyDescent="0.25">
      <c r="B966" s="18" t="str">
        <f t="shared" si="87"/>
        <v/>
      </c>
      <c r="C966" s="19"/>
      <c r="D966" s="19"/>
      <c r="E966" s="19"/>
      <c r="F966" s="20"/>
      <c r="G966" s="10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86"/>
        <v/>
      </c>
      <c r="Z966" s="23" t="str">
        <f t="shared" si="86"/>
        <v/>
      </c>
      <c r="AA966" s="19">
        <f t="shared" si="88"/>
        <v>0</v>
      </c>
      <c r="AB966" s="19">
        <f t="shared" si="89"/>
        <v>0</v>
      </c>
      <c r="AC966" s="19">
        <f t="shared" si="90"/>
        <v>0</v>
      </c>
      <c r="AD966" s="23" t="str">
        <f t="shared" si="91"/>
        <v/>
      </c>
      <c r="AE966" s="23" t="str">
        <f t="shared" si="91"/>
        <v/>
      </c>
    </row>
    <row r="967" spans="2:31" x14ac:dyDescent="0.25">
      <c r="B967" s="18" t="str">
        <f t="shared" si="87"/>
        <v/>
      </c>
      <c r="C967" s="19"/>
      <c r="D967" s="19"/>
      <c r="E967" s="19"/>
      <c r="F967" s="20"/>
      <c r="G967" s="10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86"/>
        <v/>
      </c>
      <c r="Z967" s="23" t="str">
        <f t="shared" si="86"/>
        <v/>
      </c>
      <c r="AA967" s="19">
        <f t="shared" si="88"/>
        <v>0</v>
      </c>
      <c r="AB967" s="19">
        <f t="shared" si="89"/>
        <v>0</v>
      </c>
      <c r="AC967" s="19">
        <f t="shared" si="90"/>
        <v>0</v>
      </c>
      <c r="AD967" s="23" t="str">
        <f t="shared" si="91"/>
        <v/>
      </c>
      <c r="AE967" s="23" t="str">
        <f t="shared" si="91"/>
        <v/>
      </c>
    </row>
    <row r="968" spans="2:31" x14ac:dyDescent="0.25">
      <c r="B968" s="18" t="str">
        <f t="shared" si="87"/>
        <v/>
      </c>
      <c r="C968" s="19"/>
      <c r="D968" s="19"/>
      <c r="E968" s="19"/>
      <c r="F968" s="20"/>
      <c r="G968" s="10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86"/>
        <v/>
      </c>
      <c r="Z968" s="23" t="str">
        <f t="shared" si="86"/>
        <v/>
      </c>
      <c r="AA968" s="19">
        <f t="shared" si="88"/>
        <v>0</v>
      </c>
      <c r="AB968" s="19">
        <f t="shared" si="89"/>
        <v>0</v>
      </c>
      <c r="AC968" s="19">
        <f t="shared" si="90"/>
        <v>0</v>
      </c>
      <c r="AD968" s="23" t="str">
        <f t="shared" si="91"/>
        <v/>
      </c>
      <c r="AE968" s="23" t="str">
        <f t="shared" si="91"/>
        <v/>
      </c>
    </row>
    <row r="969" spans="2:31" x14ac:dyDescent="0.25">
      <c r="B969" s="18" t="str">
        <f t="shared" si="87"/>
        <v/>
      </c>
      <c r="C969" s="19"/>
      <c r="D969" s="19"/>
      <c r="E969" s="19"/>
      <c r="F969" s="20"/>
      <c r="G969" s="10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86"/>
        <v/>
      </c>
      <c r="Z969" s="23" t="str">
        <f t="shared" si="86"/>
        <v/>
      </c>
      <c r="AA969" s="19">
        <f t="shared" si="88"/>
        <v>0</v>
      </c>
      <c r="AB969" s="19">
        <f t="shared" si="89"/>
        <v>0</v>
      </c>
      <c r="AC969" s="19">
        <f t="shared" si="90"/>
        <v>0</v>
      </c>
      <c r="AD969" s="23" t="str">
        <f t="shared" si="91"/>
        <v/>
      </c>
      <c r="AE969" s="23" t="str">
        <f t="shared" si="91"/>
        <v/>
      </c>
    </row>
    <row r="970" spans="2:31" x14ac:dyDescent="0.25">
      <c r="B970" s="18" t="str">
        <f t="shared" si="87"/>
        <v/>
      </c>
      <c r="C970" s="19"/>
      <c r="D970" s="19"/>
      <c r="E970" s="19"/>
      <c r="F970" s="20"/>
      <c r="G970" s="10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86"/>
        <v/>
      </c>
      <c r="Z970" s="23" t="str">
        <f t="shared" si="86"/>
        <v/>
      </c>
      <c r="AA970" s="19">
        <f t="shared" si="88"/>
        <v>0</v>
      </c>
      <c r="AB970" s="19">
        <f t="shared" si="89"/>
        <v>0</v>
      </c>
      <c r="AC970" s="19">
        <f t="shared" si="90"/>
        <v>0</v>
      </c>
      <c r="AD970" s="23" t="str">
        <f t="shared" si="91"/>
        <v/>
      </c>
      <c r="AE970" s="23" t="str">
        <f t="shared" si="91"/>
        <v/>
      </c>
    </row>
    <row r="971" spans="2:31" x14ac:dyDescent="0.25">
      <c r="B971" s="18" t="str">
        <f t="shared" si="87"/>
        <v/>
      </c>
      <c r="C971" s="19"/>
      <c r="D971" s="19"/>
      <c r="E971" s="19"/>
      <c r="F971" s="20"/>
      <c r="G971" s="10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86"/>
        <v/>
      </c>
      <c r="Z971" s="23" t="str">
        <f t="shared" si="86"/>
        <v/>
      </c>
      <c r="AA971" s="19">
        <f t="shared" si="88"/>
        <v>0</v>
      </c>
      <c r="AB971" s="19">
        <f t="shared" si="89"/>
        <v>0</v>
      </c>
      <c r="AC971" s="19">
        <f t="shared" si="90"/>
        <v>0</v>
      </c>
      <c r="AD971" s="23" t="str">
        <f t="shared" si="91"/>
        <v/>
      </c>
      <c r="AE971" s="23" t="str">
        <f t="shared" si="91"/>
        <v/>
      </c>
    </row>
    <row r="972" spans="2:31" x14ac:dyDescent="0.25">
      <c r="B972" s="18" t="str">
        <f t="shared" si="87"/>
        <v/>
      </c>
      <c r="C972" s="19"/>
      <c r="D972" s="19"/>
      <c r="E972" s="19"/>
      <c r="F972" s="20"/>
      <c r="G972" s="10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86"/>
        <v/>
      </c>
      <c r="Z972" s="23" t="str">
        <f t="shared" si="86"/>
        <v/>
      </c>
      <c r="AA972" s="19">
        <f t="shared" si="88"/>
        <v>0</v>
      </c>
      <c r="AB972" s="19">
        <f t="shared" si="89"/>
        <v>0</v>
      </c>
      <c r="AC972" s="19">
        <f t="shared" si="90"/>
        <v>0</v>
      </c>
      <c r="AD972" s="23" t="str">
        <f t="shared" si="91"/>
        <v/>
      </c>
      <c r="AE972" s="23" t="str">
        <f t="shared" si="91"/>
        <v/>
      </c>
    </row>
    <row r="973" spans="2:31" x14ac:dyDescent="0.25">
      <c r="B973" s="18" t="str">
        <f t="shared" si="87"/>
        <v/>
      </c>
      <c r="C973" s="19"/>
      <c r="D973" s="19"/>
      <c r="E973" s="19"/>
      <c r="F973" s="20"/>
      <c r="G973" s="10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86"/>
        <v/>
      </c>
      <c r="Z973" s="23" t="str">
        <f t="shared" si="86"/>
        <v/>
      </c>
      <c r="AA973" s="19">
        <f t="shared" si="88"/>
        <v>0</v>
      </c>
      <c r="AB973" s="19">
        <f t="shared" si="89"/>
        <v>0</v>
      </c>
      <c r="AC973" s="19">
        <f t="shared" si="90"/>
        <v>0</v>
      </c>
      <c r="AD973" s="23" t="str">
        <f t="shared" si="91"/>
        <v/>
      </c>
      <c r="AE973" s="23" t="str">
        <f t="shared" si="91"/>
        <v/>
      </c>
    </row>
    <row r="974" spans="2:31" x14ac:dyDescent="0.25">
      <c r="B974" s="18" t="str">
        <f t="shared" si="87"/>
        <v/>
      </c>
      <c r="C974" s="19"/>
      <c r="D974" s="19"/>
      <c r="E974" s="19"/>
      <c r="F974" s="20"/>
      <c r="G974" s="10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86"/>
        <v/>
      </c>
      <c r="Z974" s="23" t="str">
        <f t="shared" si="86"/>
        <v/>
      </c>
      <c r="AA974" s="19">
        <f t="shared" si="88"/>
        <v>0</v>
      </c>
      <c r="AB974" s="19">
        <f t="shared" si="89"/>
        <v>0</v>
      </c>
      <c r="AC974" s="19">
        <f t="shared" si="90"/>
        <v>0</v>
      </c>
      <c r="AD974" s="23" t="str">
        <f t="shared" si="91"/>
        <v/>
      </c>
      <c r="AE974" s="23" t="str">
        <f t="shared" si="91"/>
        <v/>
      </c>
    </row>
    <row r="975" spans="2:31" x14ac:dyDescent="0.25">
      <c r="B975" s="18" t="str">
        <f t="shared" si="87"/>
        <v/>
      </c>
      <c r="C975" s="19"/>
      <c r="D975" s="19"/>
      <c r="E975" s="19"/>
      <c r="F975" s="20"/>
      <c r="G975" s="10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86"/>
        <v/>
      </c>
      <c r="Z975" s="23" t="str">
        <f t="shared" si="86"/>
        <v/>
      </c>
      <c r="AA975" s="19">
        <f t="shared" si="88"/>
        <v>0</v>
      </c>
      <c r="AB975" s="19">
        <f t="shared" si="89"/>
        <v>0</v>
      </c>
      <c r="AC975" s="19">
        <f t="shared" si="90"/>
        <v>0</v>
      </c>
      <c r="AD975" s="23" t="str">
        <f t="shared" si="91"/>
        <v/>
      </c>
      <c r="AE975" s="23" t="str">
        <f t="shared" si="91"/>
        <v/>
      </c>
    </row>
    <row r="976" spans="2:31" x14ac:dyDescent="0.25">
      <c r="B976" s="18" t="str">
        <f t="shared" si="87"/>
        <v/>
      </c>
      <c r="C976" s="19"/>
      <c r="D976" s="19"/>
      <c r="E976" s="19"/>
      <c r="F976" s="20"/>
      <c r="G976" s="10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86"/>
        <v/>
      </c>
      <c r="Z976" s="23" t="str">
        <f t="shared" si="86"/>
        <v/>
      </c>
      <c r="AA976" s="19">
        <f t="shared" si="88"/>
        <v>0</v>
      </c>
      <c r="AB976" s="19">
        <f t="shared" si="89"/>
        <v>0</v>
      </c>
      <c r="AC976" s="19">
        <f t="shared" si="90"/>
        <v>0</v>
      </c>
      <c r="AD976" s="23" t="str">
        <f t="shared" si="91"/>
        <v/>
      </c>
      <c r="AE976" s="23" t="str">
        <f t="shared" si="91"/>
        <v/>
      </c>
    </row>
    <row r="977" spans="2:31" x14ac:dyDescent="0.25">
      <c r="B977" s="18" t="str">
        <f t="shared" si="87"/>
        <v/>
      </c>
      <c r="C977" s="19"/>
      <c r="D977" s="19"/>
      <c r="E977" s="19"/>
      <c r="F977" s="20"/>
      <c r="G977" s="10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86"/>
        <v/>
      </c>
      <c r="Z977" s="23" t="str">
        <f t="shared" si="86"/>
        <v/>
      </c>
      <c r="AA977" s="19">
        <f t="shared" si="88"/>
        <v>0</v>
      </c>
      <c r="AB977" s="19">
        <f t="shared" si="89"/>
        <v>0</v>
      </c>
      <c r="AC977" s="19">
        <f t="shared" si="90"/>
        <v>0</v>
      </c>
      <c r="AD977" s="23" t="str">
        <f t="shared" si="91"/>
        <v/>
      </c>
      <c r="AE977" s="23" t="str">
        <f t="shared" si="91"/>
        <v/>
      </c>
    </row>
    <row r="978" spans="2:31" x14ac:dyDescent="0.25">
      <c r="B978" s="18" t="str">
        <f t="shared" si="87"/>
        <v/>
      </c>
      <c r="C978" s="19"/>
      <c r="D978" s="19"/>
      <c r="E978" s="19"/>
      <c r="F978" s="20"/>
      <c r="G978" s="10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86"/>
        <v/>
      </c>
      <c r="Z978" s="23" t="str">
        <f t="shared" si="86"/>
        <v/>
      </c>
      <c r="AA978" s="19">
        <f t="shared" si="88"/>
        <v>0</v>
      </c>
      <c r="AB978" s="19">
        <f t="shared" si="89"/>
        <v>0</v>
      </c>
      <c r="AC978" s="19">
        <f t="shared" si="90"/>
        <v>0</v>
      </c>
      <c r="AD978" s="23" t="str">
        <f t="shared" si="91"/>
        <v/>
      </c>
      <c r="AE978" s="23" t="str">
        <f t="shared" si="91"/>
        <v/>
      </c>
    </row>
    <row r="979" spans="2:31" x14ac:dyDescent="0.25">
      <c r="B979" s="18" t="str">
        <f t="shared" si="87"/>
        <v/>
      </c>
      <c r="C979" s="19"/>
      <c r="D979" s="19"/>
      <c r="E979" s="19"/>
      <c r="F979" s="20"/>
      <c r="G979" s="10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86"/>
        <v/>
      </c>
      <c r="Z979" s="23" t="str">
        <f t="shared" si="86"/>
        <v/>
      </c>
      <c r="AA979" s="19">
        <f t="shared" si="88"/>
        <v>0</v>
      </c>
      <c r="AB979" s="19">
        <f t="shared" si="89"/>
        <v>0</v>
      </c>
      <c r="AC979" s="19">
        <f t="shared" si="90"/>
        <v>0</v>
      </c>
      <c r="AD979" s="23" t="str">
        <f t="shared" si="91"/>
        <v/>
      </c>
      <c r="AE979" s="23" t="str">
        <f t="shared" si="91"/>
        <v/>
      </c>
    </row>
    <row r="980" spans="2:31" x14ac:dyDescent="0.25">
      <c r="B980" s="18" t="str">
        <f t="shared" si="87"/>
        <v/>
      </c>
      <c r="C980" s="19"/>
      <c r="D980" s="19"/>
      <c r="E980" s="19"/>
      <c r="F980" s="20"/>
      <c r="G980" s="10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86"/>
        <v/>
      </c>
      <c r="Z980" s="23" t="str">
        <f t="shared" si="86"/>
        <v/>
      </c>
      <c r="AA980" s="19">
        <f t="shared" si="88"/>
        <v>0</v>
      </c>
      <c r="AB980" s="19">
        <f t="shared" si="89"/>
        <v>0</v>
      </c>
      <c r="AC980" s="19">
        <f t="shared" si="90"/>
        <v>0</v>
      </c>
      <c r="AD980" s="23" t="str">
        <f t="shared" si="91"/>
        <v/>
      </c>
      <c r="AE980" s="23" t="str">
        <f t="shared" si="91"/>
        <v/>
      </c>
    </row>
    <row r="981" spans="2:31" x14ac:dyDescent="0.25">
      <c r="B981" s="18" t="str">
        <f t="shared" si="87"/>
        <v/>
      </c>
      <c r="C981" s="19"/>
      <c r="D981" s="19"/>
      <c r="E981" s="19"/>
      <c r="F981" s="20"/>
      <c r="G981" s="10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86"/>
        <v/>
      </c>
      <c r="Z981" s="23" t="str">
        <f t="shared" si="86"/>
        <v/>
      </c>
      <c r="AA981" s="19">
        <f t="shared" si="88"/>
        <v>0</v>
      </c>
      <c r="AB981" s="19">
        <f t="shared" si="89"/>
        <v>0</v>
      </c>
      <c r="AC981" s="19">
        <f t="shared" si="90"/>
        <v>0</v>
      </c>
      <c r="AD981" s="23" t="str">
        <f t="shared" si="91"/>
        <v/>
      </c>
      <c r="AE981" s="23" t="str">
        <f t="shared" si="91"/>
        <v/>
      </c>
    </row>
    <row r="982" spans="2:31" x14ac:dyDescent="0.25">
      <c r="B982" s="18" t="str">
        <f t="shared" si="87"/>
        <v/>
      </c>
      <c r="C982" s="19"/>
      <c r="D982" s="19"/>
      <c r="E982" s="19"/>
      <c r="F982" s="20"/>
      <c r="G982" s="10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86"/>
        <v/>
      </c>
      <c r="Z982" s="23" t="str">
        <f t="shared" si="86"/>
        <v/>
      </c>
      <c r="AA982" s="19">
        <f t="shared" si="88"/>
        <v>0</v>
      </c>
      <c r="AB982" s="19">
        <f t="shared" si="89"/>
        <v>0</v>
      </c>
      <c r="AC982" s="19">
        <f t="shared" si="90"/>
        <v>0</v>
      </c>
      <c r="AD982" s="23" t="str">
        <f t="shared" si="91"/>
        <v/>
      </c>
      <c r="AE982" s="23" t="str">
        <f t="shared" si="91"/>
        <v/>
      </c>
    </row>
    <row r="983" spans="2:31" x14ac:dyDescent="0.25">
      <c r="B983" s="18" t="str">
        <f t="shared" si="87"/>
        <v/>
      </c>
      <c r="C983" s="19"/>
      <c r="D983" s="19"/>
      <c r="E983" s="19"/>
      <c r="F983" s="20"/>
      <c r="G983" s="10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Z1005" si="92">IF(M983&lt;&gt;"",$H983*M983,"")</f>
        <v/>
      </c>
      <c r="Z983" s="23" t="str">
        <f t="shared" si="92"/>
        <v/>
      </c>
      <c r="AA983" s="19">
        <f t="shared" si="88"/>
        <v>0</v>
      </c>
      <c r="AB983" s="19">
        <f t="shared" si="89"/>
        <v>0</v>
      </c>
      <c r="AC983" s="19">
        <f t="shared" si="90"/>
        <v>0</v>
      </c>
      <c r="AD983" s="23" t="str">
        <f t="shared" si="91"/>
        <v/>
      </c>
      <c r="AE983" s="23" t="str">
        <f t="shared" si="91"/>
        <v/>
      </c>
    </row>
    <row r="984" spans="2:31" x14ac:dyDescent="0.25">
      <c r="B984" s="18" t="str">
        <f t="shared" ref="B984:B1022" si="93">IF(G984="","",B983+1)</f>
        <v/>
      </c>
      <c r="C984" s="19"/>
      <c r="D984" s="19"/>
      <c r="E984" s="19"/>
      <c r="F984" s="20"/>
      <c r="G984" s="10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92"/>
        <v/>
      </c>
      <c r="Z984" s="23" t="str">
        <f t="shared" si="92"/>
        <v/>
      </c>
      <c r="AA984" s="19">
        <f t="shared" ref="AA984:AA1022" si="94">IF(OR(M984&lt;&gt;"",N984&lt;&gt;""),1,0)</f>
        <v>0</v>
      </c>
      <c r="AB984" s="19">
        <f t="shared" ref="AB984:AB1022" si="95">IF(M984&lt;&gt;0,1,0)</f>
        <v>0</v>
      </c>
      <c r="AC984" s="19">
        <f t="shared" ref="AC984:AC1022" si="96">IF(N984&lt;&gt;0,1,0)</f>
        <v>0</v>
      </c>
      <c r="AD984" s="23" t="str">
        <f t="shared" ref="AD984:AE1022" si="97">IF(W984&lt;&gt;"",$H984*W984,"")</f>
        <v/>
      </c>
      <c r="AE984" s="23" t="str">
        <f t="shared" si="97"/>
        <v/>
      </c>
    </row>
    <row r="985" spans="2:31" x14ac:dyDescent="0.25">
      <c r="B985" s="18" t="str">
        <f t="shared" si="93"/>
        <v/>
      </c>
      <c r="C985" s="19"/>
      <c r="D985" s="19"/>
      <c r="E985" s="19"/>
      <c r="F985" s="20"/>
      <c r="G985" s="10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92"/>
        <v/>
      </c>
      <c r="Z985" s="23" t="str">
        <f t="shared" si="92"/>
        <v/>
      </c>
      <c r="AA985" s="19">
        <f t="shared" si="94"/>
        <v>0</v>
      </c>
      <c r="AB985" s="19">
        <f t="shared" si="95"/>
        <v>0</v>
      </c>
      <c r="AC985" s="19">
        <f t="shared" si="96"/>
        <v>0</v>
      </c>
      <c r="AD985" s="23" t="str">
        <f t="shared" si="97"/>
        <v/>
      </c>
      <c r="AE985" s="23" t="str">
        <f t="shared" si="97"/>
        <v/>
      </c>
    </row>
    <row r="986" spans="2:31" x14ac:dyDescent="0.25">
      <c r="B986" s="18" t="str">
        <f t="shared" si="93"/>
        <v/>
      </c>
      <c r="C986" s="19"/>
      <c r="D986" s="19"/>
      <c r="E986" s="19"/>
      <c r="F986" s="20"/>
      <c r="G986" s="10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92"/>
        <v/>
      </c>
      <c r="Z986" s="23" t="str">
        <f t="shared" si="92"/>
        <v/>
      </c>
      <c r="AA986" s="19">
        <f t="shared" si="94"/>
        <v>0</v>
      </c>
      <c r="AB986" s="19">
        <f t="shared" si="95"/>
        <v>0</v>
      </c>
      <c r="AC986" s="19">
        <f t="shared" si="96"/>
        <v>0</v>
      </c>
      <c r="AD986" s="23" t="str">
        <f t="shared" si="97"/>
        <v/>
      </c>
      <c r="AE986" s="23" t="str">
        <f t="shared" si="97"/>
        <v/>
      </c>
    </row>
    <row r="987" spans="2:31" x14ac:dyDescent="0.25">
      <c r="B987" s="18" t="str">
        <f t="shared" si="93"/>
        <v/>
      </c>
      <c r="C987" s="19"/>
      <c r="D987" s="19"/>
      <c r="E987" s="19"/>
      <c r="F987" s="20"/>
      <c r="G987" s="10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92"/>
        <v/>
      </c>
      <c r="Z987" s="23" t="str">
        <f t="shared" si="92"/>
        <v/>
      </c>
      <c r="AA987" s="19">
        <f t="shared" si="94"/>
        <v>0</v>
      </c>
      <c r="AB987" s="19">
        <f t="shared" si="95"/>
        <v>0</v>
      </c>
      <c r="AC987" s="19">
        <f t="shared" si="96"/>
        <v>0</v>
      </c>
      <c r="AD987" s="23" t="str">
        <f t="shared" si="97"/>
        <v/>
      </c>
      <c r="AE987" s="23" t="str">
        <f t="shared" si="97"/>
        <v/>
      </c>
    </row>
    <row r="988" spans="2:31" x14ac:dyDescent="0.25">
      <c r="B988" s="18" t="str">
        <f t="shared" si="93"/>
        <v/>
      </c>
      <c r="C988" s="19"/>
      <c r="D988" s="19"/>
      <c r="E988" s="19"/>
      <c r="F988" s="20"/>
      <c r="G988" s="10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92"/>
        <v/>
      </c>
      <c r="Z988" s="23" t="str">
        <f t="shared" si="92"/>
        <v/>
      </c>
      <c r="AA988" s="19">
        <f t="shared" si="94"/>
        <v>0</v>
      </c>
      <c r="AB988" s="19">
        <f t="shared" si="95"/>
        <v>0</v>
      </c>
      <c r="AC988" s="19">
        <f t="shared" si="96"/>
        <v>0</v>
      </c>
      <c r="AD988" s="23" t="str">
        <f t="shared" si="97"/>
        <v/>
      </c>
      <c r="AE988" s="23" t="str">
        <f t="shared" si="97"/>
        <v/>
      </c>
    </row>
    <row r="989" spans="2:31" x14ac:dyDescent="0.25">
      <c r="B989" s="18" t="str">
        <f t="shared" si="93"/>
        <v/>
      </c>
      <c r="C989" s="19"/>
      <c r="D989" s="19"/>
      <c r="E989" s="19"/>
      <c r="F989" s="20"/>
      <c r="G989" s="10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92"/>
        <v/>
      </c>
      <c r="Z989" s="23" t="str">
        <f t="shared" si="92"/>
        <v/>
      </c>
      <c r="AA989" s="19">
        <f t="shared" si="94"/>
        <v>0</v>
      </c>
      <c r="AB989" s="19">
        <f t="shared" si="95"/>
        <v>0</v>
      </c>
      <c r="AC989" s="19">
        <f t="shared" si="96"/>
        <v>0</v>
      </c>
      <c r="AD989" s="23" t="str">
        <f t="shared" si="97"/>
        <v/>
      </c>
      <c r="AE989" s="23" t="str">
        <f t="shared" si="97"/>
        <v/>
      </c>
    </row>
    <row r="990" spans="2:31" x14ac:dyDescent="0.25">
      <c r="B990" s="18" t="str">
        <f t="shared" si="93"/>
        <v/>
      </c>
      <c r="C990" s="19"/>
      <c r="D990" s="19"/>
      <c r="E990" s="19"/>
      <c r="F990" s="20"/>
      <c r="G990" s="10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92"/>
        <v/>
      </c>
      <c r="Z990" s="23" t="str">
        <f t="shared" si="92"/>
        <v/>
      </c>
      <c r="AA990" s="19">
        <f t="shared" si="94"/>
        <v>0</v>
      </c>
      <c r="AB990" s="19">
        <f t="shared" si="95"/>
        <v>0</v>
      </c>
      <c r="AC990" s="19">
        <f t="shared" si="96"/>
        <v>0</v>
      </c>
      <c r="AD990" s="23" t="str">
        <f t="shared" si="97"/>
        <v/>
      </c>
      <c r="AE990" s="23" t="str">
        <f t="shared" si="97"/>
        <v/>
      </c>
    </row>
    <row r="991" spans="2:31" x14ac:dyDescent="0.25">
      <c r="B991" s="18" t="str">
        <f t="shared" si="93"/>
        <v/>
      </c>
      <c r="C991" s="19"/>
      <c r="D991" s="19"/>
      <c r="E991" s="19"/>
      <c r="F991" s="20"/>
      <c r="G991" s="10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92"/>
        <v/>
      </c>
      <c r="Z991" s="23" t="str">
        <f t="shared" si="92"/>
        <v/>
      </c>
      <c r="AA991" s="19">
        <f t="shared" si="94"/>
        <v>0</v>
      </c>
      <c r="AB991" s="19">
        <f t="shared" si="95"/>
        <v>0</v>
      </c>
      <c r="AC991" s="19">
        <f t="shared" si="96"/>
        <v>0</v>
      </c>
      <c r="AD991" s="23" t="str">
        <f t="shared" si="97"/>
        <v/>
      </c>
      <c r="AE991" s="23" t="str">
        <f t="shared" si="97"/>
        <v/>
      </c>
    </row>
    <row r="992" spans="2:31" x14ac:dyDescent="0.25">
      <c r="B992" s="18" t="str">
        <f t="shared" si="93"/>
        <v/>
      </c>
      <c r="C992" s="19"/>
      <c r="D992" s="19"/>
      <c r="E992" s="19"/>
      <c r="F992" s="20"/>
      <c r="G992" s="10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92"/>
        <v/>
      </c>
      <c r="Z992" s="23" t="str">
        <f t="shared" si="92"/>
        <v/>
      </c>
      <c r="AA992" s="19">
        <f t="shared" si="94"/>
        <v>0</v>
      </c>
      <c r="AB992" s="19">
        <f t="shared" si="95"/>
        <v>0</v>
      </c>
      <c r="AC992" s="19">
        <f t="shared" si="96"/>
        <v>0</v>
      </c>
      <c r="AD992" s="23" t="str">
        <f t="shared" si="97"/>
        <v/>
      </c>
      <c r="AE992" s="23" t="str">
        <f t="shared" si="97"/>
        <v/>
      </c>
    </row>
    <row r="993" spans="2:31" x14ac:dyDescent="0.25">
      <c r="B993" s="18" t="str">
        <f t="shared" si="93"/>
        <v/>
      </c>
      <c r="C993" s="19"/>
      <c r="D993" s="19"/>
      <c r="E993" s="19"/>
      <c r="F993" s="20"/>
      <c r="G993" s="10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92"/>
        <v/>
      </c>
      <c r="Z993" s="23" t="str">
        <f t="shared" si="92"/>
        <v/>
      </c>
      <c r="AA993" s="19">
        <f t="shared" si="94"/>
        <v>0</v>
      </c>
      <c r="AB993" s="19">
        <f t="shared" si="95"/>
        <v>0</v>
      </c>
      <c r="AC993" s="19">
        <f t="shared" si="96"/>
        <v>0</v>
      </c>
      <c r="AD993" s="23" t="str">
        <f t="shared" si="97"/>
        <v/>
      </c>
      <c r="AE993" s="23" t="str">
        <f t="shared" si="97"/>
        <v/>
      </c>
    </row>
    <row r="994" spans="2:31" x14ac:dyDescent="0.25">
      <c r="B994" s="18" t="str">
        <f t="shared" si="93"/>
        <v/>
      </c>
      <c r="C994" s="19"/>
      <c r="D994" s="19"/>
      <c r="E994" s="19"/>
      <c r="F994" s="20"/>
      <c r="G994" s="10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92"/>
        <v/>
      </c>
      <c r="Z994" s="23" t="str">
        <f t="shared" si="92"/>
        <v/>
      </c>
      <c r="AA994" s="19">
        <f t="shared" si="94"/>
        <v>0</v>
      </c>
      <c r="AB994" s="19">
        <f t="shared" si="95"/>
        <v>0</v>
      </c>
      <c r="AC994" s="19">
        <f t="shared" si="96"/>
        <v>0</v>
      </c>
      <c r="AD994" s="23" t="str">
        <f t="shared" si="97"/>
        <v/>
      </c>
      <c r="AE994" s="23" t="str">
        <f t="shared" si="97"/>
        <v/>
      </c>
    </row>
    <row r="995" spans="2:31" x14ac:dyDescent="0.25">
      <c r="B995" s="18" t="str">
        <f t="shared" si="93"/>
        <v/>
      </c>
      <c r="C995" s="19"/>
      <c r="D995" s="19"/>
      <c r="E995" s="19"/>
      <c r="F995" s="20"/>
      <c r="G995" s="10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92"/>
        <v/>
      </c>
      <c r="Z995" s="23" t="str">
        <f t="shared" si="92"/>
        <v/>
      </c>
      <c r="AA995" s="19">
        <f t="shared" si="94"/>
        <v>0</v>
      </c>
      <c r="AB995" s="19">
        <f t="shared" si="95"/>
        <v>0</v>
      </c>
      <c r="AC995" s="19">
        <f t="shared" si="96"/>
        <v>0</v>
      </c>
      <c r="AD995" s="23" t="str">
        <f t="shared" si="97"/>
        <v/>
      </c>
      <c r="AE995" s="23" t="str">
        <f t="shared" si="97"/>
        <v/>
      </c>
    </row>
    <row r="996" spans="2:31" x14ac:dyDescent="0.25">
      <c r="B996" s="18" t="str">
        <f t="shared" si="93"/>
        <v/>
      </c>
      <c r="C996" s="19"/>
      <c r="D996" s="19"/>
      <c r="E996" s="19"/>
      <c r="F996" s="20"/>
      <c r="G996" s="10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92"/>
        <v/>
      </c>
      <c r="Z996" s="23" t="str">
        <f t="shared" si="92"/>
        <v/>
      </c>
      <c r="AA996" s="19">
        <f t="shared" si="94"/>
        <v>0</v>
      </c>
      <c r="AB996" s="19">
        <f t="shared" si="95"/>
        <v>0</v>
      </c>
      <c r="AC996" s="19">
        <f t="shared" si="96"/>
        <v>0</v>
      </c>
      <c r="AD996" s="23" t="str">
        <f t="shared" si="97"/>
        <v/>
      </c>
      <c r="AE996" s="23" t="str">
        <f t="shared" si="97"/>
        <v/>
      </c>
    </row>
    <row r="997" spans="2:31" x14ac:dyDescent="0.25">
      <c r="B997" s="18" t="str">
        <f t="shared" si="93"/>
        <v/>
      </c>
      <c r="C997" s="19"/>
      <c r="D997" s="19"/>
      <c r="E997" s="19"/>
      <c r="F997" s="20"/>
      <c r="G997" s="10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92"/>
        <v/>
      </c>
      <c r="Z997" s="23" t="str">
        <f t="shared" si="92"/>
        <v/>
      </c>
      <c r="AA997" s="19">
        <f t="shared" si="94"/>
        <v>0</v>
      </c>
      <c r="AB997" s="19">
        <f t="shared" si="95"/>
        <v>0</v>
      </c>
      <c r="AC997" s="19">
        <f t="shared" si="96"/>
        <v>0</v>
      </c>
      <c r="AD997" s="23" t="str">
        <f t="shared" si="97"/>
        <v/>
      </c>
      <c r="AE997" s="23" t="str">
        <f t="shared" si="97"/>
        <v/>
      </c>
    </row>
    <row r="998" spans="2:31" x14ac:dyDescent="0.25">
      <c r="B998" s="18" t="str">
        <f t="shared" si="93"/>
        <v/>
      </c>
      <c r="C998" s="19"/>
      <c r="D998" s="19"/>
      <c r="E998" s="19"/>
      <c r="F998" s="20"/>
      <c r="G998" s="10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92"/>
        <v/>
      </c>
      <c r="Z998" s="23" t="str">
        <f t="shared" si="92"/>
        <v/>
      </c>
      <c r="AA998" s="19">
        <f t="shared" si="94"/>
        <v>0</v>
      </c>
      <c r="AB998" s="19">
        <f t="shared" si="95"/>
        <v>0</v>
      </c>
      <c r="AC998" s="19">
        <f t="shared" si="96"/>
        <v>0</v>
      </c>
      <c r="AD998" s="23" t="str">
        <f t="shared" si="97"/>
        <v/>
      </c>
      <c r="AE998" s="23" t="str">
        <f t="shared" si="97"/>
        <v/>
      </c>
    </row>
    <row r="999" spans="2:31" x14ac:dyDescent="0.25">
      <c r="B999" s="18" t="str">
        <f t="shared" si="93"/>
        <v/>
      </c>
      <c r="C999" s="19"/>
      <c r="D999" s="19"/>
      <c r="E999" s="19"/>
      <c r="F999" s="20"/>
      <c r="G999" s="10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92"/>
        <v/>
      </c>
      <c r="Z999" s="23" t="str">
        <f t="shared" si="92"/>
        <v/>
      </c>
      <c r="AA999" s="19">
        <f t="shared" si="94"/>
        <v>0</v>
      </c>
      <c r="AB999" s="19">
        <f t="shared" si="95"/>
        <v>0</v>
      </c>
      <c r="AC999" s="19">
        <f t="shared" si="96"/>
        <v>0</v>
      </c>
      <c r="AD999" s="23" t="str">
        <f t="shared" si="97"/>
        <v/>
      </c>
      <c r="AE999" s="23" t="str">
        <f t="shared" si="97"/>
        <v/>
      </c>
    </row>
    <row r="1000" spans="2:31" x14ac:dyDescent="0.25">
      <c r="B1000" s="18" t="str">
        <f t="shared" si="93"/>
        <v/>
      </c>
      <c r="C1000" s="19"/>
      <c r="D1000" s="19"/>
      <c r="E1000" s="19"/>
      <c r="F1000" s="20"/>
      <c r="G1000" s="10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92"/>
        <v/>
      </c>
      <c r="Z1000" s="23" t="str">
        <f t="shared" si="92"/>
        <v/>
      </c>
      <c r="AA1000" s="19">
        <f t="shared" si="94"/>
        <v>0</v>
      </c>
      <c r="AB1000" s="19">
        <f t="shared" si="95"/>
        <v>0</v>
      </c>
      <c r="AC1000" s="19">
        <f t="shared" si="96"/>
        <v>0</v>
      </c>
      <c r="AD1000" s="23" t="str">
        <f t="shared" si="97"/>
        <v/>
      </c>
      <c r="AE1000" s="23" t="str">
        <f t="shared" si="97"/>
        <v/>
      </c>
    </row>
    <row r="1001" spans="2:31" x14ac:dyDescent="0.25">
      <c r="B1001" s="18" t="str">
        <f t="shared" si="93"/>
        <v/>
      </c>
      <c r="C1001" s="19"/>
      <c r="D1001" s="19"/>
      <c r="E1001" s="19"/>
      <c r="F1001" s="20"/>
      <c r="G1001" s="10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92"/>
        <v/>
      </c>
      <c r="Z1001" s="23" t="str">
        <f t="shared" si="92"/>
        <v/>
      </c>
      <c r="AA1001" s="19">
        <f t="shared" si="94"/>
        <v>0</v>
      </c>
      <c r="AB1001" s="19">
        <f t="shared" si="95"/>
        <v>0</v>
      </c>
      <c r="AC1001" s="19">
        <f t="shared" si="96"/>
        <v>0</v>
      </c>
      <c r="AD1001" s="23" t="str">
        <f t="shared" si="97"/>
        <v/>
      </c>
      <c r="AE1001" s="23" t="str">
        <f t="shared" si="97"/>
        <v/>
      </c>
    </row>
    <row r="1002" spans="2:31" x14ac:dyDescent="0.25">
      <c r="B1002" s="18" t="str">
        <f t="shared" si="93"/>
        <v/>
      </c>
      <c r="C1002" s="19"/>
      <c r="D1002" s="19"/>
      <c r="E1002" s="19"/>
      <c r="F1002" s="20"/>
      <c r="G1002" s="10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92"/>
        <v/>
      </c>
      <c r="Z1002" s="23" t="str">
        <f t="shared" si="92"/>
        <v/>
      </c>
      <c r="AA1002" s="19">
        <f t="shared" si="94"/>
        <v>0</v>
      </c>
      <c r="AB1002" s="19">
        <f t="shared" si="95"/>
        <v>0</v>
      </c>
      <c r="AC1002" s="19">
        <f t="shared" si="96"/>
        <v>0</v>
      </c>
      <c r="AD1002" s="23" t="str">
        <f t="shared" si="97"/>
        <v/>
      </c>
      <c r="AE1002" s="23" t="str">
        <f t="shared" si="97"/>
        <v/>
      </c>
    </row>
    <row r="1003" spans="2:31" x14ac:dyDescent="0.25">
      <c r="B1003" s="18" t="str">
        <f t="shared" si="93"/>
        <v/>
      </c>
      <c r="C1003" s="19"/>
      <c r="D1003" s="19"/>
      <c r="E1003" s="19"/>
      <c r="F1003" s="20"/>
      <c r="G1003" s="10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92"/>
        <v/>
      </c>
      <c r="Z1003" s="23" t="str">
        <f t="shared" si="92"/>
        <v/>
      </c>
      <c r="AA1003" s="19">
        <f t="shared" si="94"/>
        <v>0</v>
      </c>
      <c r="AB1003" s="19">
        <f t="shared" si="95"/>
        <v>0</v>
      </c>
      <c r="AC1003" s="19">
        <f t="shared" si="96"/>
        <v>0</v>
      </c>
      <c r="AD1003" s="23" t="str">
        <f t="shared" si="97"/>
        <v/>
      </c>
      <c r="AE1003" s="23" t="str">
        <f t="shared" si="97"/>
        <v/>
      </c>
    </row>
    <row r="1004" spans="2:31" x14ac:dyDescent="0.25">
      <c r="B1004" s="18" t="str">
        <f t="shared" si="93"/>
        <v/>
      </c>
      <c r="C1004" s="19"/>
      <c r="D1004" s="19"/>
      <c r="E1004" s="19"/>
      <c r="F1004" s="20"/>
      <c r="G1004" s="10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92"/>
        <v/>
      </c>
      <c r="Z1004" s="23" t="str">
        <f t="shared" si="92"/>
        <v/>
      </c>
      <c r="AA1004" s="19">
        <f t="shared" si="94"/>
        <v>0</v>
      </c>
      <c r="AB1004" s="19">
        <f t="shared" si="95"/>
        <v>0</v>
      </c>
      <c r="AC1004" s="19">
        <f t="shared" si="96"/>
        <v>0</v>
      </c>
      <c r="AD1004" s="23" t="str">
        <f t="shared" si="97"/>
        <v/>
      </c>
      <c r="AE1004" s="23" t="str">
        <f t="shared" si="97"/>
        <v/>
      </c>
    </row>
    <row r="1005" spans="2:31" x14ac:dyDescent="0.25">
      <c r="B1005" s="18" t="str">
        <f t="shared" si="93"/>
        <v/>
      </c>
      <c r="C1005" s="19"/>
      <c r="D1005" s="19"/>
      <c r="E1005" s="19"/>
      <c r="F1005" s="20"/>
      <c r="G1005" s="10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92"/>
        <v/>
      </c>
      <c r="Z1005" s="23" t="str">
        <f t="shared" si="92"/>
        <v/>
      </c>
      <c r="AA1005" s="19">
        <f t="shared" si="94"/>
        <v>0</v>
      </c>
      <c r="AB1005" s="19">
        <f t="shared" si="95"/>
        <v>0</v>
      </c>
      <c r="AC1005" s="19">
        <f t="shared" si="96"/>
        <v>0</v>
      </c>
      <c r="AD1005" s="23" t="str">
        <f t="shared" si="97"/>
        <v/>
      </c>
      <c r="AE1005" s="23" t="str">
        <f t="shared" si="97"/>
        <v/>
      </c>
    </row>
    <row r="1006" spans="2:31" x14ac:dyDescent="0.25">
      <c r="B1006" s="18" t="str">
        <f t="shared" si="93"/>
        <v/>
      </c>
      <c r="C1006" s="19"/>
      <c r="D1006" s="19"/>
      <c r="E1006" s="19"/>
      <c r="F1006" s="20"/>
      <c r="G1006" s="10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Z1022" si="98">IF(M1006&lt;&gt;"",$H1006*M1006,"")</f>
        <v/>
      </c>
      <c r="Z1006" s="23" t="str">
        <f t="shared" si="98"/>
        <v/>
      </c>
      <c r="AA1006" s="19">
        <f t="shared" si="94"/>
        <v>0</v>
      </c>
      <c r="AB1006" s="19">
        <f t="shared" si="95"/>
        <v>0</v>
      </c>
      <c r="AC1006" s="19">
        <f t="shared" si="96"/>
        <v>0</v>
      </c>
      <c r="AD1006" s="23" t="str">
        <f t="shared" si="97"/>
        <v/>
      </c>
      <c r="AE1006" s="23" t="str">
        <f t="shared" si="97"/>
        <v/>
      </c>
    </row>
    <row r="1007" spans="2:31" x14ac:dyDescent="0.25">
      <c r="B1007" s="18" t="str">
        <f t="shared" si="93"/>
        <v/>
      </c>
      <c r="C1007" s="19"/>
      <c r="D1007" s="19"/>
      <c r="E1007" s="19"/>
      <c r="F1007" s="20"/>
      <c r="G1007" s="10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98"/>
        <v/>
      </c>
      <c r="Z1007" s="23" t="str">
        <f t="shared" si="98"/>
        <v/>
      </c>
      <c r="AA1007" s="19">
        <f t="shared" si="94"/>
        <v>0</v>
      </c>
      <c r="AB1007" s="19">
        <f t="shared" si="95"/>
        <v>0</v>
      </c>
      <c r="AC1007" s="19">
        <f t="shared" si="96"/>
        <v>0</v>
      </c>
      <c r="AD1007" s="23" t="str">
        <f t="shared" si="97"/>
        <v/>
      </c>
      <c r="AE1007" s="23" t="str">
        <f t="shared" si="97"/>
        <v/>
      </c>
    </row>
    <row r="1008" spans="2:31" x14ac:dyDescent="0.25">
      <c r="B1008" s="18" t="str">
        <f t="shared" si="93"/>
        <v/>
      </c>
      <c r="C1008" s="19"/>
      <c r="D1008" s="19"/>
      <c r="E1008" s="19"/>
      <c r="F1008" s="20"/>
      <c r="G1008" s="10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98"/>
        <v/>
      </c>
      <c r="Z1008" s="23" t="str">
        <f t="shared" si="98"/>
        <v/>
      </c>
      <c r="AA1008" s="19">
        <f t="shared" si="94"/>
        <v>0</v>
      </c>
      <c r="AB1008" s="19">
        <f t="shared" si="95"/>
        <v>0</v>
      </c>
      <c r="AC1008" s="19">
        <f t="shared" si="96"/>
        <v>0</v>
      </c>
      <c r="AD1008" s="23" t="str">
        <f t="shared" si="97"/>
        <v/>
      </c>
      <c r="AE1008" s="23" t="str">
        <f t="shared" si="97"/>
        <v/>
      </c>
    </row>
    <row r="1009" spans="2:31" x14ac:dyDescent="0.25">
      <c r="B1009" s="18" t="str">
        <f t="shared" si="93"/>
        <v/>
      </c>
      <c r="C1009" s="19"/>
      <c r="D1009" s="19"/>
      <c r="E1009" s="19"/>
      <c r="F1009" s="20"/>
      <c r="G1009" s="10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98"/>
        <v/>
      </c>
      <c r="Z1009" s="23" t="str">
        <f t="shared" si="98"/>
        <v/>
      </c>
      <c r="AA1009" s="19">
        <f t="shared" si="94"/>
        <v>0</v>
      </c>
      <c r="AB1009" s="19">
        <f t="shared" si="95"/>
        <v>0</v>
      </c>
      <c r="AC1009" s="19">
        <f t="shared" si="96"/>
        <v>0</v>
      </c>
      <c r="AD1009" s="23" t="str">
        <f t="shared" si="97"/>
        <v/>
      </c>
      <c r="AE1009" s="23" t="str">
        <f t="shared" si="97"/>
        <v/>
      </c>
    </row>
    <row r="1010" spans="2:31" x14ac:dyDescent="0.25">
      <c r="B1010" s="18" t="str">
        <f t="shared" si="93"/>
        <v/>
      </c>
      <c r="C1010" s="19"/>
      <c r="D1010" s="19"/>
      <c r="E1010" s="19"/>
      <c r="F1010" s="20"/>
      <c r="G1010" s="10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98"/>
        <v/>
      </c>
      <c r="Z1010" s="23" t="str">
        <f t="shared" si="98"/>
        <v/>
      </c>
      <c r="AA1010" s="19">
        <f t="shared" si="94"/>
        <v>0</v>
      </c>
      <c r="AB1010" s="19">
        <f t="shared" si="95"/>
        <v>0</v>
      </c>
      <c r="AC1010" s="19">
        <f t="shared" si="96"/>
        <v>0</v>
      </c>
      <c r="AD1010" s="23" t="str">
        <f t="shared" si="97"/>
        <v/>
      </c>
      <c r="AE1010" s="23" t="str">
        <f t="shared" si="97"/>
        <v/>
      </c>
    </row>
    <row r="1011" spans="2:31" x14ac:dyDescent="0.25">
      <c r="B1011" s="18" t="str">
        <f t="shared" si="93"/>
        <v/>
      </c>
      <c r="C1011" s="19"/>
      <c r="D1011" s="19"/>
      <c r="E1011" s="19"/>
      <c r="F1011" s="20"/>
      <c r="G1011" s="10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98"/>
        <v/>
      </c>
      <c r="Z1011" s="23" t="str">
        <f t="shared" si="98"/>
        <v/>
      </c>
      <c r="AA1011" s="19">
        <f t="shared" si="94"/>
        <v>0</v>
      </c>
      <c r="AB1011" s="19">
        <f t="shared" si="95"/>
        <v>0</v>
      </c>
      <c r="AC1011" s="19">
        <f t="shared" si="96"/>
        <v>0</v>
      </c>
      <c r="AD1011" s="23" t="str">
        <f t="shared" si="97"/>
        <v/>
      </c>
      <c r="AE1011" s="23" t="str">
        <f t="shared" si="97"/>
        <v/>
      </c>
    </row>
    <row r="1012" spans="2:31" x14ac:dyDescent="0.25">
      <c r="B1012" s="18" t="str">
        <f t="shared" si="93"/>
        <v/>
      </c>
      <c r="C1012" s="19"/>
      <c r="D1012" s="19"/>
      <c r="E1012" s="19"/>
      <c r="F1012" s="20"/>
      <c r="G1012" s="10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98"/>
        <v/>
      </c>
      <c r="Z1012" s="23" t="str">
        <f t="shared" si="98"/>
        <v/>
      </c>
      <c r="AA1012" s="19">
        <f t="shared" si="94"/>
        <v>0</v>
      </c>
      <c r="AB1012" s="19">
        <f t="shared" si="95"/>
        <v>0</v>
      </c>
      <c r="AC1012" s="19">
        <f t="shared" si="96"/>
        <v>0</v>
      </c>
      <c r="AD1012" s="23" t="str">
        <f t="shared" si="97"/>
        <v/>
      </c>
      <c r="AE1012" s="23" t="str">
        <f t="shared" si="97"/>
        <v/>
      </c>
    </row>
    <row r="1013" spans="2:31" x14ac:dyDescent="0.25">
      <c r="B1013" s="18" t="str">
        <f t="shared" si="93"/>
        <v/>
      </c>
      <c r="C1013" s="19"/>
      <c r="D1013" s="19"/>
      <c r="E1013" s="19"/>
      <c r="F1013" s="20"/>
      <c r="G1013" s="10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98"/>
        <v/>
      </c>
      <c r="Z1013" s="23" t="str">
        <f t="shared" si="98"/>
        <v/>
      </c>
      <c r="AA1013" s="19">
        <f t="shared" si="94"/>
        <v>0</v>
      </c>
      <c r="AB1013" s="19">
        <f t="shared" si="95"/>
        <v>0</v>
      </c>
      <c r="AC1013" s="19">
        <f t="shared" si="96"/>
        <v>0</v>
      </c>
      <c r="AD1013" s="23" t="str">
        <f t="shared" si="97"/>
        <v/>
      </c>
      <c r="AE1013" s="23" t="str">
        <f t="shared" si="97"/>
        <v/>
      </c>
    </row>
    <row r="1014" spans="2:31" x14ac:dyDescent="0.25">
      <c r="B1014" s="18" t="str">
        <f t="shared" si="93"/>
        <v/>
      </c>
      <c r="C1014" s="19"/>
      <c r="D1014" s="19"/>
      <c r="E1014" s="19"/>
      <c r="F1014" s="20"/>
      <c r="G1014" s="10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98"/>
        <v/>
      </c>
      <c r="Z1014" s="23" t="str">
        <f t="shared" si="98"/>
        <v/>
      </c>
      <c r="AA1014" s="19">
        <f t="shared" si="94"/>
        <v>0</v>
      </c>
      <c r="AB1014" s="19">
        <f t="shared" si="95"/>
        <v>0</v>
      </c>
      <c r="AC1014" s="19">
        <f t="shared" si="96"/>
        <v>0</v>
      </c>
      <c r="AD1014" s="23" t="str">
        <f t="shared" si="97"/>
        <v/>
      </c>
      <c r="AE1014" s="23" t="str">
        <f t="shared" si="97"/>
        <v/>
      </c>
    </row>
    <row r="1015" spans="2:31" x14ac:dyDescent="0.25">
      <c r="B1015" s="18" t="str">
        <f t="shared" si="93"/>
        <v/>
      </c>
      <c r="C1015" s="19"/>
      <c r="D1015" s="19"/>
      <c r="E1015" s="19"/>
      <c r="F1015" s="20"/>
      <c r="G1015" s="10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98"/>
        <v/>
      </c>
      <c r="Z1015" s="23" t="str">
        <f t="shared" si="98"/>
        <v/>
      </c>
      <c r="AA1015" s="19">
        <f t="shared" si="94"/>
        <v>0</v>
      </c>
      <c r="AB1015" s="19">
        <f t="shared" si="95"/>
        <v>0</v>
      </c>
      <c r="AC1015" s="19">
        <f t="shared" si="96"/>
        <v>0</v>
      </c>
      <c r="AD1015" s="23" t="str">
        <f t="shared" si="97"/>
        <v/>
      </c>
      <c r="AE1015" s="23" t="str">
        <f t="shared" si="97"/>
        <v/>
      </c>
    </row>
    <row r="1016" spans="2:31" x14ac:dyDescent="0.25">
      <c r="B1016" s="18" t="str">
        <f t="shared" si="93"/>
        <v/>
      </c>
      <c r="C1016" s="19"/>
      <c r="D1016" s="19"/>
      <c r="E1016" s="19"/>
      <c r="F1016" s="20"/>
      <c r="G1016" s="10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98"/>
        <v/>
      </c>
      <c r="Z1016" s="23" t="str">
        <f t="shared" si="98"/>
        <v/>
      </c>
      <c r="AA1016" s="19">
        <f t="shared" si="94"/>
        <v>0</v>
      </c>
      <c r="AB1016" s="19">
        <f t="shared" si="95"/>
        <v>0</v>
      </c>
      <c r="AC1016" s="19">
        <f t="shared" si="96"/>
        <v>0</v>
      </c>
      <c r="AD1016" s="23" t="str">
        <f t="shared" si="97"/>
        <v/>
      </c>
      <c r="AE1016" s="23" t="str">
        <f t="shared" si="97"/>
        <v/>
      </c>
    </row>
    <row r="1017" spans="2:31" x14ac:dyDescent="0.25">
      <c r="B1017" s="18" t="str">
        <f t="shared" si="93"/>
        <v/>
      </c>
      <c r="C1017" s="19"/>
      <c r="D1017" s="19"/>
      <c r="E1017" s="19"/>
      <c r="F1017" s="20"/>
      <c r="G1017" s="10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98"/>
        <v/>
      </c>
      <c r="Z1017" s="23" t="str">
        <f t="shared" si="98"/>
        <v/>
      </c>
      <c r="AA1017" s="19">
        <f t="shared" si="94"/>
        <v>0</v>
      </c>
      <c r="AB1017" s="19">
        <f t="shared" si="95"/>
        <v>0</v>
      </c>
      <c r="AC1017" s="19">
        <f t="shared" si="96"/>
        <v>0</v>
      </c>
      <c r="AD1017" s="23" t="str">
        <f t="shared" si="97"/>
        <v/>
      </c>
      <c r="AE1017" s="23" t="str">
        <f t="shared" si="97"/>
        <v/>
      </c>
    </row>
    <row r="1018" spans="2:31" x14ac:dyDescent="0.25">
      <c r="B1018" s="18" t="str">
        <f t="shared" si="93"/>
        <v/>
      </c>
      <c r="C1018" s="19"/>
      <c r="D1018" s="19"/>
      <c r="E1018" s="19"/>
      <c r="F1018" s="20"/>
      <c r="G1018" s="10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98"/>
        <v/>
      </c>
      <c r="Z1018" s="23" t="str">
        <f t="shared" si="98"/>
        <v/>
      </c>
      <c r="AA1018" s="19">
        <f t="shared" si="94"/>
        <v>0</v>
      </c>
      <c r="AB1018" s="19">
        <f t="shared" si="95"/>
        <v>0</v>
      </c>
      <c r="AC1018" s="19">
        <f t="shared" si="96"/>
        <v>0</v>
      </c>
      <c r="AD1018" s="23" t="str">
        <f t="shared" si="97"/>
        <v/>
      </c>
      <c r="AE1018" s="23" t="str">
        <f t="shared" si="97"/>
        <v/>
      </c>
    </row>
    <row r="1019" spans="2:31" x14ac:dyDescent="0.25">
      <c r="B1019" s="18" t="str">
        <f t="shared" si="93"/>
        <v/>
      </c>
      <c r="C1019" s="19"/>
      <c r="D1019" s="19"/>
      <c r="E1019" s="19"/>
      <c r="F1019" s="20"/>
      <c r="G1019" s="10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98"/>
        <v/>
      </c>
      <c r="Z1019" s="23" t="str">
        <f t="shared" si="98"/>
        <v/>
      </c>
      <c r="AA1019" s="19">
        <f t="shared" si="94"/>
        <v>0</v>
      </c>
      <c r="AB1019" s="19">
        <f t="shared" si="95"/>
        <v>0</v>
      </c>
      <c r="AC1019" s="19">
        <f t="shared" si="96"/>
        <v>0</v>
      </c>
      <c r="AD1019" s="23" t="str">
        <f t="shared" si="97"/>
        <v/>
      </c>
      <c r="AE1019" s="23" t="str">
        <f t="shared" si="97"/>
        <v/>
      </c>
    </row>
    <row r="1020" spans="2:31" x14ac:dyDescent="0.25">
      <c r="B1020" s="18" t="str">
        <f t="shared" si="93"/>
        <v/>
      </c>
      <c r="C1020" s="19"/>
      <c r="D1020" s="19"/>
      <c r="E1020" s="19"/>
      <c r="F1020" s="20"/>
      <c r="G1020" s="10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98"/>
        <v/>
      </c>
      <c r="Z1020" s="23" t="str">
        <f t="shared" si="98"/>
        <v/>
      </c>
      <c r="AA1020" s="19">
        <f t="shared" si="94"/>
        <v>0</v>
      </c>
      <c r="AB1020" s="19">
        <f t="shared" si="95"/>
        <v>0</v>
      </c>
      <c r="AC1020" s="19">
        <f t="shared" si="96"/>
        <v>0</v>
      </c>
      <c r="AD1020" s="23" t="str">
        <f t="shared" si="97"/>
        <v/>
      </c>
      <c r="AE1020" s="23" t="str">
        <f t="shared" si="97"/>
        <v/>
      </c>
    </row>
    <row r="1021" spans="2:31" x14ac:dyDescent="0.25">
      <c r="B1021" s="18" t="str">
        <f t="shared" si="93"/>
        <v/>
      </c>
      <c r="C1021" s="19"/>
      <c r="D1021" s="19"/>
      <c r="E1021" s="19"/>
      <c r="F1021" s="20"/>
      <c r="G1021" s="10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98"/>
        <v/>
      </c>
      <c r="Z1021" s="23" t="str">
        <f t="shared" si="98"/>
        <v/>
      </c>
      <c r="AA1021" s="19">
        <f t="shared" si="94"/>
        <v>0</v>
      </c>
      <c r="AB1021" s="19">
        <f t="shared" si="95"/>
        <v>0</v>
      </c>
      <c r="AC1021" s="19">
        <f t="shared" si="96"/>
        <v>0</v>
      </c>
      <c r="AD1021" s="23" t="str">
        <f t="shared" si="97"/>
        <v/>
      </c>
      <c r="AE1021" s="23" t="str">
        <f t="shared" si="97"/>
        <v/>
      </c>
    </row>
    <row r="1022" spans="2:31" x14ac:dyDescent="0.25">
      <c r="B1022" s="18" t="str">
        <f t="shared" si="93"/>
        <v/>
      </c>
      <c r="C1022" s="19"/>
      <c r="D1022" s="19"/>
      <c r="E1022" s="19"/>
      <c r="F1022" s="20"/>
      <c r="G1022" s="10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98"/>
        <v/>
      </c>
      <c r="Z1022" s="23" t="str">
        <f t="shared" si="98"/>
        <v/>
      </c>
      <c r="AA1022" s="19">
        <f t="shared" si="94"/>
        <v>0</v>
      </c>
      <c r="AB1022" s="19">
        <f t="shared" si="95"/>
        <v>0</v>
      </c>
      <c r="AC1022" s="19">
        <f t="shared" si="96"/>
        <v>0</v>
      </c>
      <c r="AD1022" s="23" t="str">
        <f t="shared" si="97"/>
        <v/>
      </c>
      <c r="AE1022" s="23" t="str">
        <f t="shared" si="97"/>
        <v/>
      </c>
    </row>
  </sheetData>
  <sheetProtection algorithmName="SHA-512" hashValue="kEXkKIKAeEGDoFlJCv4mnbJhFApQNLyZYvFJjICBRhn4sEaMItz+P2omGvqPiDnejnKe13dtuCJMxPfLyTjW+A==" saltValue="NBf3Thbpi12r6Il4Qfv3RA==" spinCount="100000" sheet="1" objects="1" scenarios="1"/>
  <autoFilter ref="B22:AA622" xr:uid="{00000000-0009-0000-0000-000003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45"/>
  <sheetViews>
    <sheetView workbookViewId="0">
      <selection activeCell="D10" sqref="D10"/>
    </sheetView>
  </sheetViews>
  <sheetFormatPr defaultRowHeight="15" x14ac:dyDescent="0.25"/>
  <cols>
    <col min="1" max="1" width="9.140625" style="104"/>
    <col min="2" max="2" width="14.140625" style="104" bestFit="1" customWidth="1"/>
    <col min="3" max="3" width="48.42578125" style="104" bestFit="1" customWidth="1"/>
    <col min="4" max="4" width="100.7109375" style="108" customWidth="1"/>
    <col min="5" max="16384" width="9.140625" style="104"/>
  </cols>
  <sheetData>
    <row r="1" spans="1:4" s="101" customFormat="1" x14ac:dyDescent="0.25">
      <c r="B1" s="102" t="s">
        <v>686</v>
      </c>
      <c r="C1" s="102" t="s">
        <v>687</v>
      </c>
      <c r="D1" s="103" t="s">
        <v>688</v>
      </c>
    </row>
    <row r="2" spans="1:4" ht="30" x14ac:dyDescent="0.25">
      <c r="A2" s="104">
        <v>1</v>
      </c>
      <c r="B2" s="105">
        <v>5200000000127</v>
      </c>
      <c r="C2" s="106" t="s">
        <v>689</v>
      </c>
      <c r="D2" s="107" t="s">
        <v>141</v>
      </c>
    </row>
    <row r="3" spans="1:4" ht="30" x14ac:dyDescent="0.25">
      <c r="A3" s="104">
        <v>2</v>
      </c>
      <c r="B3" s="105">
        <v>5200000000145</v>
      </c>
      <c r="C3" s="106" t="s">
        <v>690</v>
      </c>
      <c r="D3" s="107" t="s">
        <v>142</v>
      </c>
    </row>
    <row r="4" spans="1:4" ht="45" x14ac:dyDescent="0.25">
      <c r="A4" s="104">
        <v>3</v>
      </c>
      <c r="B4" s="105">
        <v>5200000000167</v>
      </c>
      <c r="C4" s="106" t="s">
        <v>691</v>
      </c>
      <c r="D4" s="107" t="s">
        <v>143</v>
      </c>
    </row>
    <row r="5" spans="1:4" ht="30" x14ac:dyDescent="0.25">
      <c r="A5" s="104">
        <v>4</v>
      </c>
      <c r="B5" s="105">
        <v>5200000000173</v>
      </c>
      <c r="C5" s="106" t="s">
        <v>692</v>
      </c>
      <c r="D5" s="107" t="s">
        <v>144</v>
      </c>
    </row>
    <row r="6" spans="1:4" ht="30" x14ac:dyDescent="0.25">
      <c r="A6" s="104">
        <v>5</v>
      </c>
      <c r="B6" s="105">
        <v>5200000000176</v>
      </c>
      <c r="C6" s="106" t="s">
        <v>693</v>
      </c>
      <c r="D6" s="107" t="s">
        <v>145</v>
      </c>
    </row>
    <row r="7" spans="1:4" ht="30" x14ac:dyDescent="0.25">
      <c r="A7" s="104">
        <v>6</v>
      </c>
      <c r="B7" s="105">
        <v>5200000000232</v>
      </c>
      <c r="C7" s="106" t="s">
        <v>694</v>
      </c>
      <c r="D7" s="107" t="s">
        <v>146</v>
      </c>
    </row>
    <row r="8" spans="1:4" ht="30" x14ac:dyDescent="0.25">
      <c r="A8" s="104">
        <v>7</v>
      </c>
      <c r="B8" s="105">
        <v>5200000000265</v>
      </c>
      <c r="C8" s="106" t="s">
        <v>695</v>
      </c>
      <c r="D8" s="107" t="s">
        <v>147</v>
      </c>
    </row>
    <row r="9" spans="1:4" ht="30" x14ac:dyDescent="0.25">
      <c r="A9" s="104">
        <v>8</v>
      </c>
      <c r="B9" s="105">
        <v>5200000000305</v>
      </c>
      <c r="C9" s="106" t="s">
        <v>696</v>
      </c>
      <c r="D9" s="107" t="s">
        <v>148</v>
      </c>
    </row>
    <row r="10" spans="1:4" ht="30" x14ac:dyDescent="0.25">
      <c r="A10" s="104">
        <v>9</v>
      </c>
      <c r="B10" s="105">
        <v>5200000000325</v>
      </c>
      <c r="C10" s="106" t="s">
        <v>697</v>
      </c>
      <c r="D10" s="107" t="s">
        <v>149</v>
      </c>
    </row>
    <row r="11" spans="1:4" ht="30" x14ac:dyDescent="0.25">
      <c r="A11" s="104">
        <v>10</v>
      </c>
      <c r="B11" s="105">
        <v>5200000000327</v>
      </c>
      <c r="C11" s="106" t="s">
        <v>698</v>
      </c>
      <c r="D11" s="107" t="s">
        <v>150</v>
      </c>
    </row>
    <row r="12" spans="1:4" ht="30" x14ac:dyDescent="0.25">
      <c r="A12" s="104">
        <v>11</v>
      </c>
      <c r="B12" s="105">
        <v>5200000000416</v>
      </c>
      <c r="C12" s="106" t="s">
        <v>699</v>
      </c>
      <c r="D12" s="107" t="s">
        <v>151</v>
      </c>
    </row>
    <row r="13" spans="1:4" ht="30" x14ac:dyDescent="0.25">
      <c r="A13" s="104">
        <v>12</v>
      </c>
      <c r="B13" s="105">
        <v>5200000000417</v>
      </c>
      <c r="C13" s="106" t="s">
        <v>700</v>
      </c>
      <c r="D13" s="107" t="s">
        <v>152</v>
      </c>
    </row>
    <row r="14" spans="1:4" ht="30" x14ac:dyDescent="0.25">
      <c r="A14" s="104">
        <v>13</v>
      </c>
      <c r="B14" s="105">
        <v>5200000000418</v>
      </c>
      <c r="C14" s="106" t="s">
        <v>701</v>
      </c>
      <c r="D14" s="107" t="s">
        <v>153</v>
      </c>
    </row>
    <row r="15" spans="1:4" ht="30" x14ac:dyDescent="0.25">
      <c r="A15" s="104">
        <v>14</v>
      </c>
      <c r="B15" s="105">
        <v>5200000000419</v>
      </c>
      <c r="C15" s="106" t="s">
        <v>702</v>
      </c>
      <c r="D15" s="107" t="s">
        <v>154</v>
      </c>
    </row>
    <row r="16" spans="1:4" ht="30" x14ac:dyDescent="0.25">
      <c r="A16" s="104">
        <v>15</v>
      </c>
      <c r="B16" s="105">
        <v>5200000000420</v>
      </c>
      <c r="C16" s="106" t="s">
        <v>703</v>
      </c>
      <c r="D16" s="107" t="s">
        <v>155</v>
      </c>
    </row>
    <row r="17" spans="1:4" ht="30" x14ac:dyDescent="0.25">
      <c r="A17" s="104">
        <v>16</v>
      </c>
      <c r="B17" s="105">
        <v>5200000000424</v>
      </c>
      <c r="C17" s="106" t="s">
        <v>704</v>
      </c>
      <c r="D17" s="107" t="s">
        <v>156</v>
      </c>
    </row>
    <row r="18" spans="1:4" x14ac:dyDescent="0.25">
      <c r="A18" s="104">
        <v>17</v>
      </c>
      <c r="B18" s="105">
        <v>5200000000426</v>
      </c>
      <c r="C18" s="106" t="s">
        <v>705</v>
      </c>
      <c r="D18" s="107" t="s">
        <v>157</v>
      </c>
    </row>
    <row r="19" spans="1:4" ht="30" x14ac:dyDescent="0.25">
      <c r="A19" s="104">
        <v>18</v>
      </c>
      <c r="B19" s="105">
        <v>5200000000427</v>
      </c>
      <c r="C19" s="106" t="s">
        <v>706</v>
      </c>
      <c r="D19" s="107" t="s">
        <v>158</v>
      </c>
    </row>
    <row r="20" spans="1:4" ht="30" x14ac:dyDescent="0.25">
      <c r="A20" s="104">
        <v>19</v>
      </c>
      <c r="B20" s="105">
        <v>5200000000429</v>
      </c>
      <c r="C20" s="106" t="s">
        <v>707</v>
      </c>
      <c r="D20" s="107" t="s">
        <v>159</v>
      </c>
    </row>
    <row r="21" spans="1:4" ht="30" x14ac:dyDescent="0.25">
      <c r="A21" s="104">
        <v>20</v>
      </c>
      <c r="B21" s="105">
        <v>5200000000547</v>
      </c>
      <c r="C21" s="106" t="s">
        <v>708</v>
      </c>
      <c r="D21" s="107" t="s">
        <v>160</v>
      </c>
    </row>
    <row r="22" spans="1:4" x14ac:dyDescent="0.25">
      <c r="A22" s="104">
        <v>21</v>
      </c>
      <c r="B22" s="105">
        <v>5200000000560</v>
      </c>
      <c r="C22" s="106" t="s">
        <v>709</v>
      </c>
      <c r="D22" s="107" t="s">
        <v>161</v>
      </c>
    </row>
    <row r="23" spans="1:4" x14ac:dyDescent="0.25">
      <c r="A23" s="104">
        <v>22</v>
      </c>
      <c r="B23" s="105">
        <v>5200000000665</v>
      </c>
      <c r="C23" s="106" t="s">
        <v>710</v>
      </c>
      <c r="D23" s="107" t="s">
        <v>162</v>
      </c>
    </row>
    <row r="24" spans="1:4" ht="45" x14ac:dyDescent="0.25">
      <c r="A24" s="104">
        <v>23</v>
      </c>
      <c r="B24" s="105">
        <v>5200000000744</v>
      </c>
      <c r="C24" s="106" t="s">
        <v>711</v>
      </c>
      <c r="D24" s="107" t="s">
        <v>163</v>
      </c>
    </row>
    <row r="25" spans="1:4" ht="30" x14ac:dyDescent="0.25">
      <c r="A25" s="104">
        <v>24</v>
      </c>
      <c r="B25" s="105">
        <v>5200000001135</v>
      </c>
      <c r="C25" s="106" t="s">
        <v>712</v>
      </c>
      <c r="D25" s="107" t="s">
        <v>164</v>
      </c>
    </row>
    <row r="26" spans="1:4" ht="45" x14ac:dyDescent="0.25">
      <c r="A26" s="104">
        <v>25</v>
      </c>
      <c r="B26" s="105">
        <v>5200000001286</v>
      </c>
      <c r="C26" s="106" t="s">
        <v>713</v>
      </c>
      <c r="D26" s="107" t="s">
        <v>165</v>
      </c>
    </row>
    <row r="27" spans="1:4" ht="30" x14ac:dyDescent="0.25">
      <c r="A27" s="104">
        <v>26</v>
      </c>
      <c r="B27" s="105">
        <v>5200000001313</v>
      </c>
      <c r="C27" s="106" t="s">
        <v>714</v>
      </c>
      <c r="D27" s="107" t="s">
        <v>166</v>
      </c>
    </row>
    <row r="28" spans="1:4" ht="45" x14ac:dyDescent="0.25">
      <c r="A28" s="104">
        <v>27</v>
      </c>
      <c r="B28" s="105">
        <v>5200000001328</v>
      </c>
      <c r="C28" s="106" t="s">
        <v>715</v>
      </c>
      <c r="D28" s="107" t="s">
        <v>167</v>
      </c>
    </row>
    <row r="29" spans="1:4" ht="45" x14ac:dyDescent="0.25">
      <c r="A29" s="104">
        <v>28</v>
      </c>
      <c r="B29" s="105">
        <v>5200000001329</v>
      </c>
      <c r="C29" s="106" t="s">
        <v>716</v>
      </c>
      <c r="D29" s="107" t="s">
        <v>168</v>
      </c>
    </row>
    <row r="30" spans="1:4" ht="30" x14ac:dyDescent="0.25">
      <c r="A30" s="104">
        <v>29</v>
      </c>
      <c r="B30" s="105">
        <v>5200000001371</v>
      </c>
      <c r="C30" s="106" t="s">
        <v>717</v>
      </c>
      <c r="D30" s="107" t="s">
        <v>169</v>
      </c>
    </row>
    <row r="31" spans="1:4" x14ac:dyDescent="0.25">
      <c r="A31" s="104">
        <v>30</v>
      </c>
      <c r="B31" s="105">
        <v>5200000001436</v>
      </c>
      <c r="C31" s="106" t="s">
        <v>718</v>
      </c>
      <c r="D31" s="107" t="s">
        <v>170</v>
      </c>
    </row>
    <row r="32" spans="1:4" ht="45" x14ac:dyDescent="0.25">
      <c r="A32" s="104">
        <v>31</v>
      </c>
      <c r="B32" s="105">
        <v>5200000001442</v>
      </c>
      <c r="C32" s="106" t="s">
        <v>719</v>
      </c>
      <c r="D32" s="107" t="s">
        <v>171</v>
      </c>
    </row>
    <row r="33" spans="1:4" ht="45" x14ac:dyDescent="0.25">
      <c r="A33" s="104">
        <v>32</v>
      </c>
      <c r="B33" s="105">
        <v>5200000001505</v>
      </c>
      <c r="C33" s="106" t="s">
        <v>720</v>
      </c>
      <c r="D33" s="107" t="s">
        <v>172</v>
      </c>
    </row>
    <row r="34" spans="1:4" x14ac:dyDescent="0.25">
      <c r="A34" s="104">
        <v>33</v>
      </c>
      <c r="B34" s="105">
        <v>5200000001506</v>
      </c>
      <c r="C34" s="106" t="s">
        <v>721</v>
      </c>
      <c r="D34" s="107" t="s">
        <v>173</v>
      </c>
    </row>
    <row r="35" spans="1:4" ht="45" x14ac:dyDescent="0.25">
      <c r="A35" s="104">
        <v>34</v>
      </c>
      <c r="B35" s="105">
        <v>5200000001527</v>
      </c>
      <c r="C35" s="106" t="s">
        <v>722</v>
      </c>
      <c r="D35" s="107" t="s">
        <v>174</v>
      </c>
    </row>
    <row r="36" spans="1:4" ht="30" x14ac:dyDescent="0.25">
      <c r="A36" s="104">
        <v>35</v>
      </c>
      <c r="B36" s="105">
        <v>5200000001620</v>
      </c>
      <c r="C36" s="106" t="s">
        <v>723</v>
      </c>
      <c r="D36" s="107" t="s">
        <v>175</v>
      </c>
    </row>
    <row r="37" spans="1:4" x14ac:dyDescent="0.25">
      <c r="A37" s="104">
        <v>36</v>
      </c>
      <c r="B37" s="105">
        <v>5200000001621</v>
      </c>
      <c r="C37" s="106" t="s">
        <v>724</v>
      </c>
      <c r="D37" s="107" t="s">
        <v>176</v>
      </c>
    </row>
    <row r="38" spans="1:4" ht="30" x14ac:dyDescent="0.25">
      <c r="A38" s="104">
        <v>37</v>
      </c>
      <c r="B38" s="105">
        <v>5200000001678</v>
      </c>
      <c r="C38" s="106" t="s">
        <v>725</v>
      </c>
      <c r="D38" s="107" t="s">
        <v>177</v>
      </c>
    </row>
    <row r="39" spans="1:4" ht="30" x14ac:dyDescent="0.25">
      <c r="A39" s="104">
        <v>38</v>
      </c>
      <c r="B39" s="105">
        <v>5200000001681</v>
      </c>
      <c r="C39" s="106" t="s">
        <v>726</v>
      </c>
      <c r="D39" s="107" t="s">
        <v>178</v>
      </c>
    </row>
    <row r="40" spans="1:4" ht="30" x14ac:dyDescent="0.25">
      <c r="A40" s="104">
        <v>39</v>
      </c>
      <c r="B40" s="105">
        <v>5200000001691</v>
      </c>
      <c r="C40" s="106" t="s">
        <v>727</v>
      </c>
      <c r="D40" s="107" t="s">
        <v>179</v>
      </c>
    </row>
    <row r="41" spans="1:4" ht="45" x14ac:dyDescent="0.25">
      <c r="A41" s="104">
        <v>40</v>
      </c>
      <c r="B41" s="105">
        <v>5200000001716</v>
      </c>
      <c r="C41" s="106" t="s">
        <v>728</v>
      </c>
      <c r="D41" s="107" t="s">
        <v>180</v>
      </c>
    </row>
    <row r="42" spans="1:4" ht="30" x14ac:dyDescent="0.25">
      <c r="A42" s="104">
        <v>41</v>
      </c>
      <c r="B42" s="105">
        <v>5200000001717</v>
      </c>
      <c r="C42" s="106" t="s">
        <v>729</v>
      </c>
      <c r="D42" s="107" t="s">
        <v>181</v>
      </c>
    </row>
    <row r="43" spans="1:4" ht="45" x14ac:dyDescent="0.25">
      <c r="A43" s="104">
        <v>42</v>
      </c>
      <c r="B43" s="105">
        <v>5200000001722</v>
      </c>
      <c r="C43" s="106" t="s">
        <v>730</v>
      </c>
      <c r="D43" s="107" t="s">
        <v>182</v>
      </c>
    </row>
    <row r="44" spans="1:4" ht="30" x14ac:dyDescent="0.25">
      <c r="A44" s="104">
        <v>43</v>
      </c>
      <c r="B44" s="105">
        <v>5200000001749</v>
      </c>
      <c r="C44" s="106" t="s">
        <v>731</v>
      </c>
      <c r="D44" s="107" t="s">
        <v>183</v>
      </c>
    </row>
    <row r="45" spans="1:4" ht="45" x14ac:dyDescent="0.25">
      <c r="A45" s="104">
        <v>44</v>
      </c>
      <c r="B45" s="105">
        <v>5200000001772</v>
      </c>
      <c r="C45" s="106" t="s">
        <v>732</v>
      </c>
      <c r="D45" s="107" t="s">
        <v>184</v>
      </c>
    </row>
    <row r="46" spans="1:4" x14ac:dyDescent="0.25">
      <c r="A46" s="104">
        <v>45</v>
      </c>
      <c r="B46" s="105">
        <v>5200000001835</v>
      </c>
      <c r="C46" s="106" t="s">
        <v>733</v>
      </c>
      <c r="D46" s="107" t="s">
        <v>185</v>
      </c>
    </row>
    <row r="47" spans="1:4" ht="30" x14ac:dyDescent="0.25">
      <c r="A47" s="104">
        <v>46</v>
      </c>
      <c r="B47" s="105">
        <v>5200000001836</v>
      </c>
      <c r="C47" s="106" t="s">
        <v>734</v>
      </c>
      <c r="D47" s="107" t="s">
        <v>186</v>
      </c>
    </row>
    <row r="48" spans="1:4" ht="30" x14ac:dyDescent="0.25">
      <c r="A48" s="104">
        <v>47</v>
      </c>
      <c r="B48" s="105">
        <v>5200000001844</v>
      </c>
      <c r="C48" s="106" t="s">
        <v>735</v>
      </c>
      <c r="D48" s="107" t="s">
        <v>187</v>
      </c>
    </row>
    <row r="49" spans="1:4" ht="30" x14ac:dyDescent="0.25">
      <c r="A49" s="104">
        <v>48</v>
      </c>
      <c r="B49" s="105">
        <v>5200000001971</v>
      </c>
      <c r="C49" s="106" t="s">
        <v>736</v>
      </c>
      <c r="D49" s="107" t="s">
        <v>188</v>
      </c>
    </row>
    <row r="50" spans="1:4" ht="30" x14ac:dyDescent="0.25">
      <c r="A50" s="104">
        <v>49</v>
      </c>
      <c r="B50" s="105">
        <v>5200000001975</v>
      </c>
      <c r="C50" s="106" t="s">
        <v>737</v>
      </c>
      <c r="D50" s="107" t="s">
        <v>189</v>
      </c>
    </row>
    <row r="51" spans="1:4" ht="45" x14ac:dyDescent="0.25">
      <c r="A51" s="104">
        <v>50</v>
      </c>
      <c r="B51" s="105">
        <v>5200000002046</v>
      </c>
      <c r="C51" s="106" t="s">
        <v>738</v>
      </c>
      <c r="D51" s="107" t="s">
        <v>190</v>
      </c>
    </row>
    <row r="52" spans="1:4" ht="30" x14ac:dyDescent="0.25">
      <c r="A52" s="104">
        <v>51</v>
      </c>
      <c r="B52" s="105">
        <v>5200000002047</v>
      </c>
      <c r="C52" s="106" t="s">
        <v>739</v>
      </c>
      <c r="D52" s="107" t="s">
        <v>191</v>
      </c>
    </row>
    <row r="53" spans="1:4" ht="45" x14ac:dyDescent="0.25">
      <c r="A53" s="104">
        <v>52</v>
      </c>
      <c r="B53" s="105">
        <v>5200000002048</v>
      </c>
      <c r="C53" s="106" t="s">
        <v>740</v>
      </c>
      <c r="D53" s="107" t="s">
        <v>192</v>
      </c>
    </row>
    <row r="54" spans="1:4" x14ac:dyDescent="0.25">
      <c r="A54" s="104">
        <v>53</v>
      </c>
      <c r="B54" s="105">
        <v>5200000002053</v>
      </c>
      <c r="C54" s="106" t="s">
        <v>741</v>
      </c>
      <c r="D54" s="107" t="s">
        <v>193</v>
      </c>
    </row>
    <row r="55" spans="1:4" ht="30" x14ac:dyDescent="0.25">
      <c r="A55" s="104">
        <v>54</v>
      </c>
      <c r="B55" s="105">
        <v>5200000002078</v>
      </c>
      <c r="C55" s="106" t="s">
        <v>742</v>
      </c>
      <c r="D55" s="107" t="s">
        <v>194</v>
      </c>
    </row>
    <row r="56" spans="1:4" ht="30" x14ac:dyDescent="0.25">
      <c r="A56" s="104">
        <v>55</v>
      </c>
      <c r="B56" s="105">
        <v>5200000002123</v>
      </c>
      <c r="C56" s="106" t="s">
        <v>743</v>
      </c>
      <c r="D56" s="107" t="s">
        <v>195</v>
      </c>
    </row>
    <row r="57" spans="1:4" x14ac:dyDescent="0.25">
      <c r="A57" s="104">
        <v>56</v>
      </c>
      <c r="B57" s="105">
        <v>5200000002170</v>
      </c>
      <c r="C57" s="106" t="s">
        <v>744</v>
      </c>
      <c r="D57" s="107" t="s">
        <v>196</v>
      </c>
    </row>
    <row r="58" spans="1:4" ht="30" x14ac:dyDescent="0.25">
      <c r="A58" s="104">
        <v>57</v>
      </c>
      <c r="B58" s="105">
        <v>5200000002213</v>
      </c>
      <c r="C58" s="106" t="s">
        <v>745</v>
      </c>
      <c r="D58" s="107" t="s">
        <v>197</v>
      </c>
    </row>
    <row r="59" spans="1:4" ht="30" x14ac:dyDescent="0.25">
      <c r="A59" s="104">
        <v>58</v>
      </c>
      <c r="B59" s="105">
        <v>5200000002426</v>
      </c>
      <c r="C59" s="106" t="s">
        <v>746</v>
      </c>
      <c r="D59" s="107" t="s">
        <v>198</v>
      </c>
    </row>
    <row r="60" spans="1:4" ht="45" x14ac:dyDescent="0.25">
      <c r="A60" s="104">
        <v>59</v>
      </c>
      <c r="B60" s="105">
        <v>5200000002473</v>
      </c>
      <c r="C60" s="106" t="s">
        <v>747</v>
      </c>
      <c r="D60" s="107" t="s">
        <v>199</v>
      </c>
    </row>
    <row r="61" spans="1:4" ht="60" x14ac:dyDescent="0.25">
      <c r="A61" s="104">
        <v>60</v>
      </c>
      <c r="B61" s="105">
        <v>5200000002500</v>
      </c>
      <c r="C61" s="106" t="s">
        <v>748</v>
      </c>
      <c r="D61" s="107" t="s">
        <v>200</v>
      </c>
    </row>
    <row r="62" spans="1:4" x14ac:dyDescent="0.25">
      <c r="A62" s="104">
        <v>61</v>
      </c>
      <c r="B62" s="105">
        <v>5200000002527</v>
      </c>
      <c r="C62" s="106" t="s">
        <v>749</v>
      </c>
      <c r="D62" s="107" t="s">
        <v>201</v>
      </c>
    </row>
    <row r="63" spans="1:4" ht="30" x14ac:dyDescent="0.25">
      <c r="A63" s="104">
        <v>62</v>
      </c>
      <c r="B63" s="105">
        <v>5200000002529</v>
      </c>
      <c r="C63" s="106" t="s">
        <v>750</v>
      </c>
      <c r="D63" s="107" t="s">
        <v>202</v>
      </c>
    </row>
    <row r="64" spans="1:4" x14ac:dyDescent="0.25">
      <c r="A64" s="104">
        <v>63</v>
      </c>
      <c r="B64" s="105">
        <v>5200000002587</v>
      </c>
      <c r="C64" s="106" t="s">
        <v>751</v>
      </c>
      <c r="D64" s="107" t="s">
        <v>203</v>
      </c>
    </row>
    <row r="65" spans="1:4" ht="45" x14ac:dyDescent="0.25">
      <c r="A65" s="104">
        <v>64</v>
      </c>
      <c r="B65" s="105">
        <v>5200000002670</v>
      </c>
      <c r="C65" s="106" t="s">
        <v>752</v>
      </c>
      <c r="D65" s="107" t="s">
        <v>204</v>
      </c>
    </row>
    <row r="66" spans="1:4" ht="30" x14ac:dyDescent="0.25">
      <c r="A66" s="104">
        <v>65</v>
      </c>
      <c r="B66" s="105">
        <v>5200000002706</v>
      </c>
      <c r="C66" s="106" t="s">
        <v>753</v>
      </c>
      <c r="D66" s="107" t="s">
        <v>205</v>
      </c>
    </row>
    <row r="67" spans="1:4" x14ac:dyDescent="0.25">
      <c r="A67" s="104">
        <v>66</v>
      </c>
      <c r="B67" s="105">
        <v>5200000002709</v>
      </c>
      <c r="C67" s="106" t="s">
        <v>754</v>
      </c>
      <c r="D67" s="107" t="s">
        <v>206</v>
      </c>
    </row>
    <row r="68" spans="1:4" x14ac:dyDescent="0.25">
      <c r="A68" s="104">
        <v>67</v>
      </c>
      <c r="B68" s="105">
        <v>5200000002710</v>
      </c>
      <c r="C68" s="106" t="s">
        <v>755</v>
      </c>
      <c r="D68" s="107" t="s">
        <v>207</v>
      </c>
    </row>
    <row r="69" spans="1:4" x14ac:dyDescent="0.25">
      <c r="A69" s="104">
        <v>68</v>
      </c>
      <c r="B69" s="105">
        <v>5200000002750</v>
      </c>
      <c r="C69" s="106" t="s">
        <v>756</v>
      </c>
      <c r="D69" s="107" t="s">
        <v>208</v>
      </c>
    </row>
    <row r="70" spans="1:4" x14ac:dyDescent="0.25">
      <c r="A70" s="104">
        <v>69</v>
      </c>
      <c r="B70" s="105">
        <v>5200000002758</v>
      </c>
      <c r="C70" s="106" t="s">
        <v>757</v>
      </c>
      <c r="D70" s="107" t="s">
        <v>209</v>
      </c>
    </row>
    <row r="71" spans="1:4" ht="60" x14ac:dyDescent="0.25">
      <c r="A71" s="104">
        <v>70</v>
      </c>
      <c r="B71" s="105">
        <v>5200000002771</v>
      </c>
      <c r="C71" s="106" t="s">
        <v>758</v>
      </c>
      <c r="D71" s="107" t="s">
        <v>210</v>
      </c>
    </row>
    <row r="72" spans="1:4" ht="30" x14ac:dyDescent="0.25">
      <c r="A72" s="104">
        <v>71</v>
      </c>
      <c r="B72" s="105">
        <v>5200000002787</v>
      </c>
      <c r="C72" s="106" t="s">
        <v>759</v>
      </c>
      <c r="D72" s="107" t="s">
        <v>211</v>
      </c>
    </row>
    <row r="73" spans="1:4" x14ac:dyDescent="0.25">
      <c r="A73" s="104">
        <v>72</v>
      </c>
      <c r="B73" s="105">
        <v>5200000002859</v>
      </c>
      <c r="C73" s="106" t="s">
        <v>212</v>
      </c>
      <c r="D73" s="107" t="s">
        <v>212</v>
      </c>
    </row>
    <row r="74" spans="1:4" x14ac:dyDescent="0.25">
      <c r="A74" s="104">
        <v>73</v>
      </c>
      <c r="B74" s="105">
        <v>5200000002871</v>
      </c>
      <c r="C74" s="106" t="s">
        <v>760</v>
      </c>
      <c r="D74" s="107" t="s">
        <v>213</v>
      </c>
    </row>
    <row r="75" spans="1:4" x14ac:dyDescent="0.25">
      <c r="A75" s="104">
        <v>74</v>
      </c>
      <c r="B75" s="105">
        <v>5200000002876</v>
      </c>
      <c r="C75" s="106" t="s">
        <v>761</v>
      </c>
      <c r="D75" s="107" t="s">
        <v>214</v>
      </c>
    </row>
    <row r="76" spans="1:4" ht="30" x14ac:dyDescent="0.25">
      <c r="A76" s="104">
        <v>75</v>
      </c>
      <c r="B76" s="105">
        <v>5200000002912</v>
      </c>
      <c r="C76" s="106" t="s">
        <v>762</v>
      </c>
      <c r="D76" s="107" t="s">
        <v>215</v>
      </c>
    </row>
    <row r="77" spans="1:4" ht="30" x14ac:dyDescent="0.25">
      <c r="A77" s="104">
        <v>76</v>
      </c>
      <c r="B77" s="105">
        <v>5200000002918</v>
      </c>
      <c r="C77" s="106" t="s">
        <v>763</v>
      </c>
      <c r="D77" s="107" t="s">
        <v>216</v>
      </c>
    </row>
    <row r="78" spans="1:4" ht="30" x14ac:dyDescent="0.25">
      <c r="A78" s="104">
        <v>77</v>
      </c>
      <c r="B78" s="105">
        <v>5200000002919</v>
      </c>
      <c r="C78" s="106" t="s">
        <v>764</v>
      </c>
      <c r="D78" s="107" t="s">
        <v>217</v>
      </c>
    </row>
    <row r="79" spans="1:4" ht="30" x14ac:dyDescent="0.25">
      <c r="A79" s="104">
        <v>78</v>
      </c>
      <c r="B79" s="105">
        <v>5200000002964</v>
      </c>
      <c r="C79" s="106" t="s">
        <v>765</v>
      </c>
      <c r="D79" s="107" t="s">
        <v>218</v>
      </c>
    </row>
    <row r="80" spans="1:4" ht="30" x14ac:dyDescent="0.25">
      <c r="A80" s="104">
        <v>79</v>
      </c>
      <c r="B80" s="105">
        <v>5200000003024</v>
      </c>
      <c r="C80" s="106" t="s">
        <v>766</v>
      </c>
      <c r="D80" s="107" t="s">
        <v>219</v>
      </c>
    </row>
    <row r="81" spans="1:4" ht="30" x14ac:dyDescent="0.25">
      <c r="A81" s="104">
        <v>80</v>
      </c>
      <c r="B81" s="105">
        <v>5200000003051</v>
      </c>
      <c r="C81" s="106" t="s">
        <v>767</v>
      </c>
      <c r="D81" s="107" t="s">
        <v>220</v>
      </c>
    </row>
    <row r="82" spans="1:4" ht="30" x14ac:dyDescent="0.25">
      <c r="A82" s="104">
        <v>81</v>
      </c>
      <c r="B82" s="105">
        <v>5200000003102</v>
      </c>
      <c r="C82" s="106" t="s">
        <v>768</v>
      </c>
      <c r="D82" s="107" t="s">
        <v>221</v>
      </c>
    </row>
    <row r="83" spans="1:4" ht="30" x14ac:dyDescent="0.25">
      <c r="A83" s="104">
        <v>82</v>
      </c>
      <c r="B83" s="105">
        <v>5200000003103</v>
      </c>
      <c r="C83" s="106" t="s">
        <v>769</v>
      </c>
      <c r="D83" s="107" t="s">
        <v>222</v>
      </c>
    </row>
    <row r="84" spans="1:4" ht="30" x14ac:dyDescent="0.25">
      <c r="A84" s="104">
        <v>83</v>
      </c>
      <c r="B84" s="105">
        <v>5200000003104</v>
      </c>
      <c r="C84" s="106" t="s">
        <v>770</v>
      </c>
      <c r="D84" s="107" t="s">
        <v>223</v>
      </c>
    </row>
    <row r="85" spans="1:4" ht="30" x14ac:dyDescent="0.25">
      <c r="A85" s="104">
        <v>84</v>
      </c>
      <c r="B85" s="105">
        <v>5200000003105</v>
      </c>
      <c r="C85" s="106" t="s">
        <v>771</v>
      </c>
      <c r="D85" s="107" t="s">
        <v>224</v>
      </c>
    </row>
    <row r="86" spans="1:4" ht="30" x14ac:dyDescent="0.25">
      <c r="A86" s="104">
        <v>85</v>
      </c>
      <c r="B86" s="105">
        <v>5200000003426</v>
      </c>
      <c r="C86" s="106" t="s">
        <v>772</v>
      </c>
      <c r="D86" s="107" t="s">
        <v>225</v>
      </c>
    </row>
    <row r="87" spans="1:4" ht="30" x14ac:dyDescent="0.25">
      <c r="A87" s="104">
        <v>86</v>
      </c>
      <c r="B87" s="105">
        <v>5200000003431</v>
      </c>
      <c r="C87" s="106" t="s">
        <v>773</v>
      </c>
      <c r="D87" s="107" t="s">
        <v>226</v>
      </c>
    </row>
    <row r="88" spans="1:4" ht="30" x14ac:dyDescent="0.25">
      <c r="A88" s="104">
        <v>87</v>
      </c>
      <c r="B88" s="105">
        <v>5200000003437</v>
      </c>
      <c r="C88" s="106" t="s">
        <v>774</v>
      </c>
      <c r="D88" s="107" t="s">
        <v>227</v>
      </c>
    </row>
    <row r="89" spans="1:4" ht="30" x14ac:dyDescent="0.25">
      <c r="A89" s="104">
        <v>88</v>
      </c>
      <c r="B89" s="105">
        <v>5200000003489</v>
      </c>
      <c r="C89" s="106" t="s">
        <v>775</v>
      </c>
      <c r="D89" s="107" t="s">
        <v>228</v>
      </c>
    </row>
    <row r="90" spans="1:4" ht="30" x14ac:dyDescent="0.25">
      <c r="A90" s="104">
        <v>89</v>
      </c>
      <c r="B90" s="105">
        <v>5200000003611</v>
      </c>
      <c r="C90" s="106" t="s">
        <v>776</v>
      </c>
      <c r="D90" s="107" t="s">
        <v>229</v>
      </c>
    </row>
    <row r="91" spans="1:4" x14ac:dyDescent="0.25">
      <c r="A91" s="104">
        <v>90</v>
      </c>
      <c r="B91" s="105">
        <v>5200000003642</v>
      </c>
      <c r="C91" s="106" t="s">
        <v>777</v>
      </c>
      <c r="D91" s="107" t="s">
        <v>230</v>
      </c>
    </row>
    <row r="92" spans="1:4" x14ac:dyDescent="0.25">
      <c r="A92" s="104">
        <v>91</v>
      </c>
      <c r="B92" s="105">
        <v>5200000003807</v>
      </c>
      <c r="C92" s="106" t="s">
        <v>778</v>
      </c>
      <c r="D92" s="107" t="s">
        <v>231</v>
      </c>
    </row>
    <row r="93" spans="1:4" ht="30" x14ac:dyDescent="0.25">
      <c r="A93" s="104">
        <v>92</v>
      </c>
      <c r="B93" s="105">
        <v>5200000003847</v>
      </c>
      <c r="C93" s="106" t="s">
        <v>779</v>
      </c>
      <c r="D93" s="107" t="s">
        <v>232</v>
      </c>
    </row>
    <row r="94" spans="1:4" x14ac:dyDescent="0.25">
      <c r="A94" s="104">
        <v>93</v>
      </c>
      <c r="B94" s="105">
        <v>5200000003848</v>
      </c>
      <c r="C94" s="106" t="s">
        <v>780</v>
      </c>
      <c r="D94" s="107" t="s">
        <v>233</v>
      </c>
    </row>
    <row r="95" spans="1:4" x14ac:dyDescent="0.25">
      <c r="A95" s="104">
        <v>94</v>
      </c>
      <c r="B95" s="105">
        <v>5200000003869</v>
      </c>
      <c r="C95" s="106" t="s">
        <v>781</v>
      </c>
      <c r="D95" s="107" t="s">
        <v>234</v>
      </c>
    </row>
    <row r="96" spans="1:4" ht="30" x14ac:dyDescent="0.25">
      <c r="A96" s="104">
        <v>95</v>
      </c>
      <c r="B96" s="105">
        <v>5200000004022</v>
      </c>
      <c r="C96" s="106" t="s">
        <v>782</v>
      </c>
      <c r="D96" s="107" t="s">
        <v>235</v>
      </c>
    </row>
    <row r="97" spans="1:4" ht="30" x14ac:dyDescent="0.25">
      <c r="A97" s="104">
        <v>96</v>
      </c>
      <c r="B97" s="105">
        <v>5200000004051</v>
      </c>
      <c r="C97" s="106" t="s">
        <v>783</v>
      </c>
      <c r="D97" s="107" t="s">
        <v>236</v>
      </c>
    </row>
    <row r="98" spans="1:4" ht="30" x14ac:dyDescent="0.25">
      <c r="A98" s="104">
        <v>97</v>
      </c>
      <c r="B98" s="105">
        <v>5200000004172</v>
      </c>
      <c r="C98" s="106" t="s">
        <v>784</v>
      </c>
      <c r="D98" s="107" t="s">
        <v>237</v>
      </c>
    </row>
    <row r="99" spans="1:4" ht="30" x14ac:dyDescent="0.25">
      <c r="A99" s="104">
        <v>98</v>
      </c>
      <c r="B99" s="105">
        <v>5200000004173</v>
      </c>
      <c r="C99" s="106" t="s">
        <v>785</v>
      </c>
      <c r="D99" s="107" t="s">
        <v>238</v>
      </c>
    </row>
    <row r="100" spans="1:4" ht="30" x14ac:dyDescent="0.25">
      <c r="A100" s="104">
        <v>99</v>
      </c>
      <c r="B100" s="105">
        <v>5200000004177</v>
      </c>
      <c r="C100" s="106" t="s">
        <v>786</v>
      </c>
      <c r="D100" s="107" t="s">
        <v>239</v>
      </c>
    </row>
    <row r="101" spans="1:4" ht="30" x14ac:dyDescent="0.25">
      <c r="A101" s="104">
        <v>100</v>
      </c>
      <c r="B101" s="105">
        <v>5200000004241</v>
      </c>
      <c r="C101" s="106" t="s">
        <v>787</v>
      </c>
      <c r="D101" s="107" t="s">
        <v>240</v>
      </c>
    </row>
    <row r="102" spans="1:4" ht="30" x14ac:dyDescent="0.25">
      <c r="A102" s="104">
        <v>101</v>
      </c>
      <c r="B102" s="105">
        <v>5200000004333</v>
      </c>
      <c r="C102" s="106" t="s">
        <v>788</v>
      </c>
      <c r="D102" s="107" t="s">
        <v>241</v>
      </c>
    </row>
    <row r="103" spans="1:4" ht="30" x14ac:dyDescent="0.25">
      <c r="A103" s="104">
        <v>102</v>
      </c>
      <c r="B103" s="105">
        <v>5200000004334</v>
      </c>
      <c r="C103" s="106" t="s">
        <v>789</v>
      </c>
      <c r="D103" s="107" t="s">
        <v>242</v>
      </c>
    </row>
    <row r="104" spans="1:4" ht="30" x14ac:dyDescent="0.25">
      <c r="A104" s="104">
        <v>103</v>
      </c>
      <c r="B104" s="105">
        <v>5200000004342</v>
      </c>
      <c r="C104" s="106" t="s">
        <v>790</v>
      </c>
      <c r="D104" s="107" t="s">
        <v>243</v>
      </c>
    </row>
    <row r="105" spans="1:4" ht="30" x14ac:dyDescent="0.25">
      <c r="A105" s="104">
        <v>104</v>
      </c>
      <c r="B105" s="105">
        <v>5200000004344</v>
      </c>
      <c r="C105" s="106" t="s">
        <v>791</v>
      </c>
      <c r="D105" s="107" t="s">
        <v>244</v>
      </c>
    </row>
    <row r="106" spans="1:4" ht="30" x14ac:dyDescent="0.25">
      <c r="A106" s="104">
        <v>105</v>
      </c>
      <c r="B106" s="105">
        <v>5200000004345</v>
      </c>
      <c r="C106" s="106" t="s">
        <v>792</v>
      </c>
      <c r="D106" s="107" t="s">
        <v>245</v>
      </c>
    </row>
    <row r="107" spans="1:4" ht="30" x14ac:dyDescent="0.25">
      <c r="A107" s="104">
        <v>106</v>
      </c>
      <c r="B107" s="105">
        <v>5200000004437</v>
      </c>
      <c r="C107" s="106" t="s">
        <v>793</v>
      </c>
      <c r="D107" s="107" t="s">
        <v>794</v>
      </c>
    </row>
    <row r="108" spans="1:4" x14ac:dyDescent="0.25">
      <c r="A108" s="104">
        <v>107</v>
      </c>
      <c r="B108" s="105">
        <v>5200000004460</v>
      </c>
      <c r="C108" s="106" t="s">
        <v>795</v>
      </c>
      <c r="D108" s="107" t="s">
        <v>246</v>
      </c>
    </row>
    <row r="109" spans="1:4" ht="30" x14ac:dyDescent="0.25">
      <c r="A109" s="104">
        <v>108</v>
      </c>
      <c r="B109" s="105">
        <v>5200000004603</v>
      </c>
      <c r="C109" s="106" t="s">
        <v>796</v>
      </c>
      <c r="D109" s="107" t="s">
        <v>247</v>
      </c>
    </row>
    <row r="110" spans="1:4" ht="30" x14ac:dyDescent="0.25">
      <c r="A110" s="104">
        <v>109</v>
      </c>
      <c r="B110" s="105">
        <v>5200000004723</v>
      </c>
      <c r="C110" s="106" t="s">
        <v>797</v>
      </c>
      <c r="D110" s="107" t="s">
        <v>248</v>
      </c>
    </row>
    <row r="111" spans="1:4" x14ac:dyDescent="0.25">
      <c r="A111" s="104">
        <v>110</v>
      </c>
      <c r="B111" s="105">
        <v>5200000004732</v>
      </c>
      <c r="C111" s="106" t="s">
        <v>798</v>
      </c>
      <c r="D111" s="107" t="s">
        <v>249</v>
      </c>
    </row>
    <row r="112" spans="1:4" ht="30" x14ac:dyDescent="0.25">
      <c r="A112" s="104">
        <v>111</v>
      </c>
      <c r="B112" s="105">
        <v>5200000004915</v>
      </c>
      <c r="C112" s="106" t="s">
        <v>799</v>
      </c>
      <c r="D112" s="107" t="s">
        <v>250</v>
      </c>
    </row>
    <row r="113" spans="1:4" ht="30" x14ac:dyDescent="0.25">
      <c r="A113" s="104">
        <v>112</v>
      </c>
      <c r="B113" s="105">
        <v>5200000005079</v>
      </c>
      <c r="C113" s="106" t="s">
        <v>800</v>
      </c>
      <c r="D113" s="107" t="s">
        <v>251</v>
      </c>
    </row>
    <row r="114" spans="1:4" ht="30" x14ac:dyDescent="0.25">
      <c r="A114" s="104">
        <v>113</v>
      </c>
      <c r="B114" s="105">
        <v>5200000005080</v>
      </c>
      <c r="C114" s="106" t="s">
        <v>801</v>
      </c>
      <c r="D114" s="107" t="s">
        <v>252</v>
      </c>
    </row>
    <row r="115" spans="1:4" x14ac:dyDescent="0.25">
      <c r="A115" s="104">
        <v>114</v>
      </c>
      <c r="B115" s="105">
        <v>5200000005213</v>
      </c>
      <c r="C115" s="106" t="s">
        <v>802</v>
      </c>
      <c r="D115" s="107" t="s">
        <v>253</v>
      </c>
    </row>
    <row r="116" spans="1:4" ht="30" x14ac:dyDescent="0.25">
      <c r="A116" s="104">
        <v>115</v>
      </c>
      <c r="B116" s="105">
        <v>5200000005215</v>
      </c>
      <c r="C116" s="106" t="s">
        <v>803</v>
      </c>
      <c r="D116" s="107" t="s">
        <v>254</v>
      </c>
    </row>
    <row r="117" spans="1:4" ht="30" x14ac:dyDescent="0.25">
      <c r="A117" s="104">
        <v>116</v>
      </c>
      <c r="B117" s="105">
        <v>5200000005223</v>
      </c>
      <c r="C117" s="106" t="s">
        <v>804</v>
      </c>
      <c r="D117" s="107" t="s">
        <v>255</v>
      </c>
    </row>
    <row r="118" spans="1:4" x14ac:dyDescent="0.25">
      <c r="A118" s="104">
        <v>117</v>
      </c>
      <c r="B118" s="105">
        <v>5200000005228</v>
      </c>
      <c r="C118" s="106" t="s">
        <v>805</v>
      </c>
      <c r="D118" s="107" t="s">
        <v>256</v>
      </c>
    </row>
    <row r="119" spans="1:4" ht="30" x14ac:dyDescent="0.25">
      <c r="A119" s="104">
        <v>118</v>
      </c>
      <c r="B119" s="105">
        <v>5200000005621</v>
      </c>
      <c r="C119" s="106" t="s">
        <v>806</v>
      </c>
      <c r="D119" s="107" t="s">
        <v>257</v>
      </c>
    </row>
    <row r="120" spans="1:4" ht="30" x14ac:dyDescent="0.25">
      <c r="A120" s="104">
        <v>119</v>
      </c>
      <c r="B120" s="105">
        <v>5200000005624</v>
      </c>
      <c r="C120" s="106" t="s">
        <v>807</v>
      </c>
      <c r="D120" s="107" t="s">
        <v>258</v>
      </c>
    </row>
    <row r="121" spans="1:4" ht="30" x14ac:dyDescent="0.25">
      <c r="A121" s="104">
        <v>120</v>
      </c>
      <c r="B121" s="105">
        <v>5200000005625</v>
      </c>
      <c r="C121" s="106" t="s">
        <v>808</v>
      </c>
      <c r="D121" s="107" t="s">
        <v>259</v>
      </c>
    </row>
    <row r="122" spans="1:4" ht="30" x14ac:dyDescent="0.25">
      <c r="A122" s="104">
        <v>121</v>
      </c>
      <c r="B122" s="105">
        <v>5200000005626</v>
      </c>
      <c r="C122" s="106" t="s">
        <v>809</v>
      </c>
      <c r="D122" s="107" t="s">
        <v>260</v>
      </c>
    </row>
    <row r="123" spans="1:4" ht="30" x14ac:dyDescent="0.25">
      <c r="A123" s="104">
        <v>122</v>
      </c>
      <c r="B123" s="105">
        <v>5200000006023</v>
      </c>
      <c r="C123" s="106" t="s">
        <v>810</v>
      </c>
      <c r="D123" s="107" t="s">
        <v>261</v>
      </c>
    </row>
    <row r="124" spans="1:4" ht="30" x14ac:dyDescent="0.25">
      <c r="A124" s="104">
        <v>123</v>
      </c>
      <c r="B124" s="105">
        <v>5200000006024</v>
      </c>
      <c r="C124" s="106" t="s">
        <v>811</v>
      </c>
      <c r="D124" s="107" t="s">
        <v>262</v>
      </c>
    </row>
    <row r="125" spans="1:4" x14ac:dyDescent="0.25">
      <c r="A125" s="104">
        <v>124</v>
      </c>
      <c r="B125" s="105">
        <v>5200000006268</v>
      </c>
      <c r="C125" s="106" t="s">
        <v>812</v>
      </c>
      <c r="D125" s="107" t="s">
        <v>263</v>
      </c>
    </row>
    <row r="126" spans="1:4" ht="30" x14ac:dyDescent="0.25">
      <c r="A126" s="104">
        <v>125</v>
      </c>
      <c r="B126" s="105">
        <v>5200000006269</v>
      </c>
      <c r="C126" s="106" t="s">
        <v>813</v>
      </c>
      <c r="D126" s="107" t="s">
        <v>264</v>
      </c>
    </row>
    <row r="127" spans="1:4" ht="30" x14ac:dyDescent="0.25">
      <c r="A127" s="104">
        <v>126</v>
      </c>
      <c r="B127" s="105">
        <v>5200000006501</v>
      </c>
      <c r="C127" s="106" t="s">
        <v>814</v>
      </c>
      <c r="D127" s="107" t="s">
        <v>265</v>
      </c>
    </row>
    <row r="128" spans="1:4" ht="30" x14ac:dyDescent="0.25">
      <c r="A128" s="104">
        <v>127</v>
      </c>
      <c r="B128" s="105">
        <v>5200000006502</v>
      </c>
      <c r="C128" s="106" t="s">
        <v>815</v>
      </c>
      <c r="D128" s="107" t="s">
        <v>266</v>
      </c>
    </row>
    <row r="129" spans="1:4" ht="30" x14ac:dyDescent="0.25">
      <c r="A129" s="104">
        <v>128</v>
      </c>
      <c r="B129" s="105">
        <v>5200000006503</v>
      </c>
      <c r="C129" s="106" t="s">
        <v>816</v>
      </c>
      <c r="D129" s="107" t="s">
        <v>267</v>
      </c>
    </row>
    <row r="130" spans="1:4" ht="30" x14ac:dyDescent="0.25">
      <c r="A130" s="104">
        <v>129</v>
      </c>
      <c r="B130" s="105">
        <v>5200000006504</v>
      </c>
      <c r="C130" s="106" t="s">
        <v>817</v>
      </c>
      <c r="D130" s="107" t="s">
        <v>268</v>
      </c>
    </row>
    <row r="131" spans="1:4" x14ac:dyDescent="0.25">
      <c r="A131" s="104">
        <v>130</v>
      </c>
      <c r="B131" s="105">
        <v>5200000006505</v>
      </c>
      <c r="C131" s="106" t="s">
        <v>818</v>
      </c>
      <c r="D131" s="107" t="s">
        <v>269</v>
      </c>
    </row>
    <row r="132" spans="1:4" x14ac:dyDescent="0.25">
      <c r="A132" s="104">
        <v>131</v>
      </c>
      <c r="B132" s="105">
        <v>5200000006506</v>
      </c>
      <c r="C132" s="106" t="s">
        <v>819</v>
      </c>
      <c r="D132" s="107" t="s">
        <v>270</v>
      </c>
    </row>
    <row r="133" spans="1:4" x14ac:dyDescent="0.25">
      <c r="A133" s="104">
        <v>132</v>
      </c>
      <c r="B133" s="105">
        <v>5200000006507</v>
      </c>
      <c r="C133" s="106" t="s">
        <v>820</v>
      </c>
      <c r="D133" s="107" t="s">
        <v>271</v>
      </c>
    </row>
    <row r="134" spans="1:4" ht="30" x14ac:dyDescent="0.25">
      <c r="A134" s="104">
        <v>133</v>
      </c>
      <c r="B134" s="105">
        <v>5200000006531</v>
      </c>
      <c r="C134" s="106" t="s">
        <v>821</v>
      </c>
      <c r="D134" s="107" t="s">
        <v>272</v>
      </c>
    </row>
    <row r="135" spans="1:4" ht="60" x14ac:dyDescent="0.25">
      <c r="A135" s="104">
        <v>134</v>
      </c>
      <c r="B135" s="105">
        <v>5200000006542</v>
      </c>
      <c r="C135" s="106" t="s">
        <v>822</v>
      </c>
      <c r="D135" s="107" t="s">
        <v>273</v>
      </c>
    </row>
    <row r="136" spans="1:4" ht="30" x14ac:dyDescent="0.25">
      <c r="A136" s="104">
        <v>135</v>
      </c>
      <c r="B136" s="105">
        <v>5200000006596</v>
      </c>
      <c r="C136" s="106" t="s">
        <v>823</v>
      </c>
      <c r="D136" s="107" t="s">
        <v>274</v>
      </c>
    </row>
    <row r="137" spans="1:4" ht="90" x14ac:dyDescent="0.25">
      <c r="A137" s="104">
        <v>136</v>
      </c>
      <c r="B137" s="105">
        <v>5200000006635</v>
      </c>
      <c r="C137" s="106" t="s">
        <v>824</v>
      </c>
      <c r="D137" s="107" t="s">
        <v>275</v>
      </c>
    </row>
    <row r="138" spans="1:4" ht="30" x14ac:dyDescent="0.25">
      <c r="A138" s="104">
        <v>137</v>
      </c>
      <c r="B138" s="105">
        <v>5200000006832</v>
      </c>
      <c r="C138" s="106" t="s">
        <v>825</v>
      </c>
      <c r="D138" s="107" t="s">
        <v>276</v>
      </c>
    </row>
    <row r="139" spans="1:4" ht="60" x14ac:dyDescent="0.25">
      <c r="A139" s="104">
        <v>138</v>
      </c>
      <c r="B139" s="105">
        <v>5200000006833</v>
      </c>
      <c r="C139" s="106" t="s">
        <v>826</v>
      </c>
      <c r="D139" s="107" t="s">
        <v>277</v>
      </c>
    </row>
    <row r="140" spans="1:4" ht="30" x14ac:dyDescent="0.25">
      <c r="A140" s="104">
        <v>139</v>
      </c>
      <c r="B140" s="105">
        <v>5200000006840</v>
      </c>
      <c r="C140" s="106" t="s">
        <v>827</v>
      </c>
      <c r="D140" s="107" t="s">
        <v>278</v>
      </c>
    </row>
    <row r="141" spans="1:4" x14ac:dyDescent="0.25">
      <c r="A141" s="104">
        <v>140</v>
      </c>
      <c r="B141" s="105">
        <v>5200000007212</v>
      </c>
      <c r="C141" s="106" t="s">
        <v>828</v>
      </c>
      <c r="D141" s="107" t="s">
        <v>279</v>
      </c>
    </row>
    <row r="142" spans="1:4" ht="45" x14ac:dyDescent="0.25">
      <c r="A142" s="104">
        <v>141</v>
      </c>
      <c r="B142" s="105">
        <v>5200000007213</v>
      </c>
      <c r="C142" s="106" t="s">
        <v>829</v>
      </c>
      <c r="D142" s="107" t="s">
        <v>280</v>
      </c>
    </row>
    <row r="143" spans="1:4" ht="45" x14ac:dyDescent="0.25">
      <c r="A143" s="104">
        <v>142</v>
      </c>
      <c r="B143" s="105">
        <v>5200000007217</v>
      </c>
      <c r="C143" s="106" t="s">
        <v>830</v>
      </c>
      <c r="D143" s="107" t="s">
        <v>281</v>
      </c>
    </row>
    <row r="144" spans="1:4" ht="30" x14ac:dyDescent="0.25">
      <c r="A144" s="104">
        <v>143</v>
      </c>
      <c r="B144" s="105">
        <v>5200000007372</v>
      </c>
      <c r="C144" s="106" t="s">
        <v>831</v>
      </c>
      <c r="D144" s="107" t="s">
        <v>282</v>
      </c>
    </row>
    <row r="145" spans="1:4" ht="30" x14ac:dyDescent="0.25">
      <c r="A145" s="104">
        <v>144</v>
      </c>
      <c r="B145" s="105">
        <v>5200000007440</v>
      </c>
      <c r="C145" s="106" t="s">
        <v>832</v>
      </c>
      <c r="D145" s="107" t="s">
        <v>283</v>
      </c>
    </row>
    <row r="146" spans="1:4" ht="45" x14ac:dyDescent="0.25">
      <c r="A146" s="104">
        <v>145</v>
      </c>
      <c r="B146" s="105">
        <v>5200000007441</v>
      </c>
      <c r="C146" s="106" t="s">
        <v>833</v>
      </c>
      <c r="D146" s="107" t="s">
        <v>284</v>
      </c>
    </row>
    <row r="147" spans="1:4" ht="45" x14ac:dyDescent="0.25">
      <c r="A147" s="104">
        <v>146</v>
      </c>
      <c r="B147" s="105">
        <v>5200000007442</v>
      </c>
      <c r="C147" s="106" t="s">
        <v>834</v>
      </c>
      <c r="D147" s="107" t="s">
        <v>285</v>
      </c>
    </row>
    <row r="148" spans="1:4" ht="45" x14ac:dyDescent="0.25">
      <c r="A148" s="104">
        <v>147</v>
      </c>
      <c r="B148" s="105">
        <v>5200000007443</v>
      </c>
      <c r="C148" s="106" t="s">
        <v>835</v>
      </c>
      <c r="D148" s="107" t="s">
        <v>286</v>
      </c>
    </row>
    <row r="149" spans="1:4" ht="30" x14ac:dyDescent="0.25">
      <c r="A149" s="104">
        <v>148</v>
      </c>
      <c r="B149" s="105">
        <v>5200000007483</v>
      </c>
      <c r="C149" s="106" t="s">
        <v>836</v>
      </c>
      <c r="D149" s="107" t="s">
        <v>287</v>
      </c>
    </row>
    <row r="150" spans="1:4" x14ac:dyDescent="0.25">
      <c r="A150" s="104">
        <v>149</v>
      </c>
      <c r="B150" s="105">
        <v>5200000007488</v>
      </c>
      <c r="C150" s="106" t="s">
        <v>837</v>
      </c>
      <c r="D150" s="107" t="s">
        <v>288</v>
      </c>
    </row>
    <row r="151" spans="1:4" ht="30" x14ac:dyDescent="0.25">
      <c r="A151" s="104">
        <v>150</v>
      </c>
      <c r="B151" s="105">
        <v>5200000007558</v>
      </c>
      <c r="C151" s="106" t="s">
        <v>838</v>
      </c>
      <c r="D151" s="107" t="s">
        <v>289</v>
      </c>
    </row>
    <row r="152" spans="1:4" ht="60" x14ac:dyDescent="0.25">
      <c r="A152" s="104">
        <v>151</v>
      </c>
      <c r="B152" s="105">
        <v>5200000007559</v>
      </c>
      <c r="C152" s="106" t="s">
        <v>839</v>
      </c>
      <c r="D152" s="107" t="s">
        <v>290</v>
      </c>
    </row>
    <row r="153" spans="1:4" ht="45" x14ac:dyDescent="0.25">
      <c r="A153" s="104">
        <v>152</v>
      </c>
      <c r="B153" s="105">
        <v>5200000007562</v>
      </c>
      <c r="C153" s="106" t="s">
        <v>840</v>
      </c>
      <c r="D153" s="107" t="s">
        <v>291</v>
      </c>
    </row>
    <row r="154" spans="1:4" ht="45" x14ac:dyDescent="0.25">
      <c r="A154" s="104">
        <v>153</v>
      </c>
      <c r="B154" s="105">
        <v>5200000007563</v>
      </c>
      <c r="C154" s="106" t="s">
        <v>841</v>
      </c>
      <c r="D154" s="107" t="s">
        <v>292</v>
      </c>
    </row>
    <row r="155" spans="1:4" ht="45" x14ac:dyDescent="0.25">
      <c r="A155" s="104">
        <v>154</v>
      </c>
      <c r="B155" s="105">
        <v>5200000007597</v>
      </c>
      <c r="C155" s="106" t="s">
        <v>842</v>
      </c>
      <c r="D155" s="107" t="s">
        <v>293</v>
      </c>
    </row>
    <row r="156" spans="1:4" ht="30" x14ac:dyDescent="0.25">
      <c r="A156" s="104">
        <v>155</v>
      </c>
      <c r="B156" s="105">
        <v>5200000007630</v>
      </c>
      <c r="C156" s="106" t="s">
        <v>843</v>
      </c>
      <c r="D156" s="107" t="s">
        <v>294</v>
      </c>
    </row>
    <row r="157" spans="1:4" ht="30" x14ac:dyDescent="0.25">
      <c r="A157" s="104">
        <v>156</v>
      </c>
      <c r="B157" s="105">
        <v>5200000007631</v>
      </c>
      <c r="C157" s="106" t="s">
        <v>844</v>
      </c>
      <c r="D157" s="107" t="s">
        <v>295</v>
      </c>
    </row>
    <row r="158" spans="1:4" ht="30" x14ac:dyDescent="0.25">
      <c r="A158" s="104">
        <v>157</v>
      </c>
      <c r="B158" s="105">
        <v>5200000007632</v>
      </c>
      <c r="C158" s="106" t="s">
        <v>845</v>
      </c>
      <c r="D158" s="107" t="s">
        <v>296</v>
      </c>
    </row>
    <row r="159" spans="1:4" x14ac:dyDescent="0.25">
      <c r="A159" s="104">
        <v>158</v>
      </c>
      <c r="B159" s="105">
        <v>5200000007759</v>
      </c>
      <c r="C159" s="106" t="s">
        <v>846</v>
      </c>
      <c r="D159" s="107" t="s">
        <v>297</v>
      </c>
    </row>
    <row r="160" spans="1:4" ht="45" x14ac:dyDescent="0.25">
      <c r="A160" s="104">
        <v>159</v>
      </c>
      <c r="B160" s="105">
        <v>5200000007800</v>
      </c>
      <c r="C160" s="106" t="s">
        <v>847</v>
      </c>
      <c r="D160" s="107" t="s">
        <v>298</v>
      </c>
    </row>
    <row r="161" spans="1:4" x14ac:dyDescent="0.25">
      <c r="A161" s="104">
        <v>160</v>
      </c>
      <c r="B161" s="105">
        <v>5200000008276</v>
      </c>
      <c r="C161" s="106" t="s">
        <v>848</v>
      </c>
      <c r="D161" s="107" t="s">
        <v>299</v>
      </c>
    </row>
    <row r="162" spans="1:4" x14ac:dyDescent="0.25">
      <c r="A162" s="104">
        <v>161</v>
      </c>
      <c r="B162" s="105">
        <v>5200000008277</v>
      </c>
      <c r="C162" s="106" t="s">
        <v>849</v>
      </c>
      <c r="D162" s="107" t="s">
        <v>300</v>
      </c>
    </row>
    <row r="163" spans="1:4" x14ac:dyDescent="0.25">
      <c r="A163" s="104">
        <v>162</v>
      </c>
      <c r="B163" s="105">
        <v>5200000008337</v>
      </c>
      <c r="C163" s="106" t="s">
        <v>850</v>
      </c>
      <c r="D163" s="107" t="s">
        <v>301</v>
      </c>
    </row>
    <row r="164" spans="1:4" x14ac:dyDescent="0.25">
      <c r="A164" s="104">
        <v>163</v>
      </c>
      <c r="B164" s="105">
        <v>5200000008340</v>
      </c>
      <c r="C164" s="106" t="s">
        <v>851</v>
      </c>
      <c r="D164" s="107" t="s">
        <v>302</v>
      </c>
    </row>
    <row r="165" spans="1:4" x14ac:dyDescent="0.25">
      <c r="A165" s="104">
        <v>164</v>
      </c>
      <c r="B165" s="105">
        <v>5200000008348</v>
      </c>
      <c r="C165" s="106" t="s">
        <v>852</v>
      </c>
      <c r="D165" s="107" t="s">
        <v>303</v>
      </c>
    </row>
    <row r="166" spans="1:4" x14ac:dyDescent="0.25">
      <c r="A166" s="104">
        <v>165</v>
      </c>
      <c r="B166" s="105">
        <v>5200000008476</v>
      </c>
      <c r="C166" s="106" t="s">
        <v>853</v>
      </c>
      <c r="D166" s="107" t="s">
        <v>304</v>
      </c>
    </row>
    <row r="167" spans="1:4" ht="30" x14ac:dyDescent="0.25">
      <c r="A167" s="104">
        <v>166</v>
      </c>
      <c r="B167" s="105">
        <v>5200000008503</v>
      </c>
      <c r="C167" s="106" t="s">
        <v>854</v>
      </c>
      <c r="D167" s="107" t="s">
        <v>305</v>
      </c>
    </row>
    <row r="168" spans="1:4" x14ac:dyDescent="0.25">
      <c r="A168" s="104">
        <v>167</v>
      </c>
      <c r="B168" s="105">
        <v>5200000008575</v>
      </c>
      <c r="C168" s="106" t="s">
        <v>855</v>
      </c>
      <c r="D168" s="107" t="s">
        <v>306</v>
      </c>
    </row>
    <row r="169" spans="1:4" x14ac:dyDescent="0.25">
      <c r="A169" s="104">
        <v>168</v>
      </c>
      <c r="B169" s="105">
        <v>5200000008577</v>
      </c>
      <c r="C169" s="106" t="s">
        <v>856</v>
      </c>
      <c r="D169" s="107" t="s">
        <v>307</v>
      </c>
    </row>
    <row r="170" spans="1:4" ht="30" x14ac:dyDescent="0.25">
      <c r="A170" s="104">
        <v>169</v>
      </c>
      <c r="B170" s="105">
        <v>5200000008608</v>
      </c>
      <c r="C170" s="106" t="s">
        <v>857</v>
      </c>
      <c r="D170" s="107" t="s">
        <v>308</v>
      </c>
    </row>
    <row r="171" spans="1:4" x14ac:dyDescent="0.25">
      <c r="A171" s="104">
        <v>170</v>
      </c>
      <c r="B171" s="105">
        <v>5200000008629</v>
      </c>
      <c r="C171" s="106" t="s">
        <v>858</v>
      </c>
      <c r="D171" s="107" t="s">
        <v>309</v>
      </c>
    </row>
    <row r="172" spans="1:4" ht="45" x14ac:dyDescent="0.25">
      <c r="A172" s="104">
        <v>171</v>
      </c>
      <c r="B172" s="105">
        <v>5200000008933</v>
      </c>
      <c r="C172" s="106" t="s">
        <v>859</v>
      </c>
      <c r="D172" s="107" t="s">
        <v>310</v>
      </c>
    </row>
    <row r="173" spans="1:4" ht="30" x14ac:dyDescent="0.25">
      <c r="A173" s="104">
        <v>172</v>
      </c>
      <c r="B173" s="105">
        <v>5200000009226</v>
      </c>
      <c r="C173" s="106" t="s">
        <v>860</v>
      </c>
      <c r="D173" s="107" t="s">
        <v>311</v>
      </c>
    </row>
    <row r="174" spans="1:4" x14ac:dyDescent="0.25">
      <c r="A174" s="104">
        <v>173</v>
      </c>
      <c r="B174" s="105">
        <v>5200000009259</v>
      </c>
      <c r="C174" s="106" t="s">
        <v>861</v>
      </c>
      <c r="D174" s="107" t="s">
        <v>312</v>
      </c>
    </row>
    <row r="175" spans="1:4" x14ac:dyDescent="0.25">
      <c r="A175" s="104">
        <v>174</v>
      </c>
      <c r="B175" s="105">
        <v>5200000009892</v>
      </c>
      <c r="C175" s="106" t="s">
        <v>862</v>
      </c>
      <c r="D175" s="107" t="s">
        <v>313</v>
      </c>
    </row>
    <row r="176" spans="1:4" x14ac:dyDescent="0.25">
      <c r="A176" s="104">
        <v>175</v>
      </c>
      <c r="B176" s="105">
        <v>5200000009893</v>
      </c>
      <c r="C176" s="106" t="s">
        <v>862</v>
      </c>
      <c r="D176" s="107" t="s">
        <v>314</v>
      </c>
    </row>
    <row r="177" spans="1:4" x14ac:dyDescent="0.25">
      <c r="A177" s="104">
        <v>176</v>
      </c>
      <c r="B177" s="105">
        <v>5200000009894</v>
      </c>
      <c r="C177" s="106" t="s">
        <v>862</v>
      </c>
      <c r="D177" s="107" t="s">
        <v>315</v>
      </c>
    </row>
    <row r="178" spans="1:4" ht="30" x14ac:dyDescent="0.25">
      <c r="A178" s="104">
        <v>177</v>
      </c>
      <c r="B178" s="105">
        <v>5200000009900</v>
      </c>
      <c r="C178" s="106" t="s">
        <v>863</v>
      </c>
      <c r="D178" s="107" t="s">
        <v>316</v>
      </c>
    </row>
    <row r="179" spans="1:4" x14ac:dyDescent="0.25">
      <c r="A179" s="104">
        <v>178</v>
      </c>
      <c r="B179" s="105">
        <v>5200000010067</v>
      </c>
      <c r="C179" s="106" t="s">
        <v>864</v>
      </c>
      <c r="D179" s="107" t="s">
        <v>317</v>
      </c>
    </row>
    <row r="180" spans="1:4" ht="30" x14ac:dyDescent="0.25">
      <c r="A180" s="104">
        <v>179</v>
      </c>
      <c r="B180" s="105">
        <v>5200000010068</v>
      </c>
      <c r="C180" s="106" t="s">
        <v>865</v>
      </c>
      <c r="D180" s="107" t="s">
        <v>318</v>
      </c>
    </row>
    <row r="181" spans="1:4" x14ac:dyDescent="0.25">
      <c r="A181" s="104">
        <v>180</v>
      </c>
      <c r="B181" s="105">
        <v>5200000010070</v>
      </c>
      <c r="C181" s="106" t="s">
        <v>866</v>
      </c>
      <c r="D181" s="107" t="s">
        <v>319</v>
      </c>
    </row>
    <row r="182" spans="1:4" x14ac:dyDescent="0.25">
      <c r="A182" s="104">
        <v>181</v>
      </c>
      <c r="B182" s="105">
        <v>5200000010071</v>
      </c>
      <c r="C182" s="106" t="s">
        <v>867</v>
      </c>
      <c r="D182" s="107" t="s">
        <v>320</v>
      </c>
    </row>
    <row r="183" spans="1:4" x14ac:dyDescent="0.25">
      <c r="A183" s="104">
        <v>182</v>
      </c>
      <c r="B183" s="105">
        <v>5200000010072</v>
      </c>
      <c r="C183" s="106" t="s">
        <v>868</v>
      </c>
      <c r="D183" s="107" t="s">
        <v>321</v>
      </c>
    </row>
    <row r="184" spans="1:4" ht="30" x14ac:dyDescent="0.25">
      <c r="A184" s="104">
        <v>183</v>
      </c>
      <c r="B184" s="105">
        <v>5200000010074</v>
      </c>
      <c r="C184" s="106" t="s">
        <v>869</v>
      </c>
      <c r="D184" s="107" t="s">
        <v>322</v>
      </c>
    </row>
    <row r="185" spans="1:4" ht="30" x14ac:dyDescent="0.25">
      <c r="A185" s="104">
        <v>184</v>
      </c>
      <c r="B185" s="105">
        <v>5200000010096</v>
      </c>
      <c r="C185" s="106" t="s">
        <v>870</v>
      </c>
      <c r="D185" s="107" t="s">
        <v>323</v>
      </c>
    </row>
    <row r="186" spans="1:4" ht="30" x14ac:dyDescent="0.25">
      <c r="A186" s="104">
        <v>185</v>
      </c>
      <c r="B186" s="105">
        <v>5200000010100</v>
      </c>
      <c r="C186" s="106" t="s">
        <v>871</v>
      </c>
      <c r="D186" s="107" t="s">
        <v>324</v>
      </c>
    </row>
    <row r="187" spans="1:4" x14ac:dyDescent="0.25">
      <c r="A187" s="104">
        <v>186</v>
      </c>
      <c r="B187" s="105">
        <v>5200000010102</v>
      </c>
      <c r="C187" s="106" t="s">
        <v>872</v>
      </c>
      <c r="D187" s="107" t="s">
        <v>325</v>
      </c>
    </row>
    <row r="188" spans="1:4" ht="30" x14ac:dyDescent="0.25">
      <c r="A188" s="104">
        <v>187</v>
      </c>
      <c r="B188" s="105">
        <v>5200000010103</v>
      </c>
      <c r="C188" s="106" t="s">
        <v>873</v>
      </c>
      <c r="D188" s="107" t="s">
        <v>326</v>
      </c>
    </row>
    <row r="189" spans="1:4" ht="30" x14ac:dyDescent="0.25">
      <c r="A189" s="104">
        <v>188</v>
      </c>
      <c r="B189" s="105">
        <v>5200000010104</v>
      </c>
      <c r="C189" s="106" t="s">
        <v>874</v>
      </c>
      <c r="D189" s="107" t="s">
        <v>327</v>
      </c>
    </row>
    <row r="190" spans="1:4" ht="30" x14ac:dyDescent="0.25">
      <c r="A190" s="104">
        <v>189</v>
      </c>
      <c r="B190" s="105">
        <v>5200000010160</v>
      </c>
      <c r="C190" s="106" t="s">
        <v>875</v>
      </c>
      <c r="D190" s="107" t="s">
        <v>328</v>
      </c>
    </row>
    <row r="191" spans="1:4" x14ac:dyDescent="0.25">
      <c r="A191" s="104">
        <v>190</v>
      </c>
      <c r="B191" s="105">
        <v>5200000010317</v>
      </c>
      <c r="C191" s="106" t="s">
        <v>876</v>
      </c>
      <c r="D191" s="107" t="s">
        <v>329</v>
      </c>
    </row>
    <row r="192" spans="1:4" x14ac:dyDescent="0.25">
      <c r="A192" s="104">
        <v>191</v>
      </c>
      <c r="B192" s="105">
        <v>5200000010318</v>
      </c>
      <c r="C192" s="106" t="s">
        <v>877</v>
      </c>
      <c r="D192" s="107" t="s">
        <v>330</v>
      </c>
    </row>
    <row r="193" spans="1:4" x14ac:dyDescent="0.25">
      <c r="A193" s="104">
        <v>192</v>
      </c>
      <c r="B193" s="105">
        <v>5200000010335</v>
      </c>
      <c r="C193" s="106" t="s">
        <v>878</v>
      </c>
      <c r="D193" s="107" t="s">
        <v>331</v>
      </c>
    </row>
    <row r="194" spans="1:4" x14ac:dyDescent="0.25">
      <c r="A194" s="104">
        <v>193</v>
      </c>
      <c r="B194" s="105">
        <v>5200000010341</v>
      </c>
      <c r="C194" s="106" t="s">
        <v>879</v>
      </c>
      <c r="D194" s="107" t="s">
        <v>332</v>
      </c>
    </row>
    <row r="195" spans="1:4" x14ac:dyDescent="0.25">
      <c r="A195" s="104">
        <v>194</v>
      </c>
      <c r="B195" s="105">
        <v>5200000010345</v>
      </c>
      <c r="C195" s="106" t="s">
        <v>880</v>
      </c>
      <c r="D195" s="107" t="s">
        <v>333</v>
      </c>
    </row>
    <row r="196" spans="1:4" x14ac:dyDescent="0.25">
      <c r="A196" s="104">
        <v>195</v>
      </c>
      <c r="B196" s="105">
        <v>5200000010350</v>
      </c>
      <c r="C196" s="106" t="s">
        <v>881</v>
      </c>
      <c r="D196" s="107" t="s">
        <v>334</v>
      </c>
    </row>
    <row r="197" spans="1:4" ht="30" x14ac:dyDescent="0.25">
      <c r="A197" s="104">
        <v>196</v>
      </c>
      <c r="B197" s="105">
        <v>5200000010728</v>
      </c>
      <c r="C197" s="106" t="s">
        <v>882</v>
      </c>
      <c r="D197" s="107" t="s">
        <v>335</v>
      </c>
    </row>
    <row r="198" spans="1:4" ht="30" x14ac:dyDescent="0.25">
      <c r="A198" s="104">
        <v>197</v>
      </c>
      <c r="B198" s="105">
        <v>5200000010823</v>
      </c>
      <c r="C198" s="106" t="s">
        <v>883</v>
      </c>
      <c r="D198" s="107" t="s">
        <v>336</v>
      </c>
    </row>
    <row r="199" spans="1:4" ht="30" x14ac:dyDescent="0.25">
      <c r="A199" s="104">
        <v>198</v>
      </c>
      <c r="B199" s="105">
        <v>5200000010884</v>
      </c>
      <c r="C199" s="106" t="s">
        <v>884</v>
      </c>
      <c r="D199" s="107" t="s">
        <v>337</v>
      </c>
    </row>
    <row r="200" spans="1:4" ht="30" x14ac:dyDescent="0.25">
      <c r="A200" s="104">
        <v>199</v>
      </c>
      <c r="B200" s="105">
        <v>5200000010895</v>
      </c>
      <c r="C200" s="106" t="s">
        <v>885</v>
      </c>
      <c r="D200" s="107" t="s">
        <v>338</v>
      </c>
    </row>
    <row r="201" spans="1:4" ht="30" x14ac:dyDescent="0.25">
      <c r="A201" s="104">
        <v>200</v>
      </c>
      <c r="B201" s="105">
        <v>5200000010896</v>
      </c>
      <c r="C201" s="106" t="s">
        <v>886</v>
      </c>
      <c r="D201" s="107" t="s">
        <v>339</v>
      </c>
    </row>
    <row r="202" spans="1:4" ht="30" x14ac:dyDescent="0.25">
      <c r="A202" s="104">
        <v>201</v>
      </c>
      <c r="B202" s="105">
        <v>5200000010897</v>
      </c>
      <c r="C202" s="106" t="s">
        <v>887</v>
      </c>
      <c r="D202" s="107" t="s">
        <v>340</v>
      </c>
    </row>
    <row r="203" spans="1:4" ht="30" x14ac:dyDescent="0.25">
      <c r="A203" s="104">
        <v>202</v>
      </c>
      <c r="B203" s="105">
        <v>5200000011011</v>
      </c>
      <c r="C203" s="106" t="s">
        <v>888</v>
      </c>
      <c r="D203" s="107" t="s">
        <v>341</v>
      </c>
    </row>
    <row r="204" spans="1:4" ht="30" x14ac:dyDescent="0.25">
      <c r="A204" s="104">
        <v>203</v>
      </c>
      <c r="B204" s="105">
        <v>5200000011058</v>
      </c>
      <c r="C204" s="106" t="s">
        <v>889</v>
      </c>
      <c r="D204" s="107" t="s">
        <v>342</v>
      </c>
    </row>
    <row r="205" spans="1:4" ht="30" x14ac:dyDescent="0.25">
      <c r="A205" s="104">
        <v>204</v>
      </c>
      <c r="B205" s="105">
        <v>5200000011059</v>
      </c>
      <c r="C205" s="106" t="s">
        <v>890</v>
      </c>
      <c r="D205" s="107" t="s">
        <v>343</v>
      </c>
    </row>
    <row r="206" spans="1:4" ht="30" x14ac:dyDescent="0.25">
      <c r="A206" s="104">
        <v>205</v>
      </c>
      <c r="B206" s="105">
        <v>5200000011060</v>
      </c>
      <c r="C206" s="106" t="s">
        <v>891</v>
      </c>
      <c r="D206" s="107" t="s">
        <v>344</v>
      </c>
    </row>
    <row r="207" spans="1:4" ht="30" x14ac:dyDescent="0.25">
      <c r="A207" s="104">
        <v>206</v>
      </c>
      <c r="B207" s="105">
        <v>5200000011061</v>
      </c>
      <c r="C207" s="106" t="s">
        <v>892</v>
      </c>
      <c r="D207" s="107" t="s">
        <v>345</v>
      </c>
    </row>
    <row r="208" spans="1:4" ht="30" x14ac:dyDescent="0.25">
      <c r="A208" s="104">
        <v>207</v>
      </c>
      <c r="B208" s="105">
        <v>5200000011062</v>
      </c>
      <c r="C208" s="106" t="s">
        <v>893</v>
      </c>
      <c r="D208" s="107" t="s">
        <v>346</v>
      </c>
    </row>
    <row r="209" spans="1:4" ht="30" x14ac:dyDescent="0.25">
      <c r="A209" s="104">
        <v>208</v>
      </c>
      <c r="B209" s="105">
        <v>5200000011063</v>
      </c>
      <c r="C209" s="106" t="s">
        <v>894</v>
      </c>
      <c r="D209" s="107" t="s">
        <v>347</v>
      </c>
    </row>
    <row r="210" spans="1:4" x14ac:dyDescent="0.25">
      <c r="A210" s="104">
        <v>209</v>
      </c>
      <c r="B210" s="105">
        <v>5200000011064</v>
      </c>
      <c r="C210" s="106" t="s">
        <v>895</v>
      </c>
      <c r="D210" s="107" t="s">
        <v>348</v>
      </c>
    </row>
    <row r="211" spans="1:4" x14ac:dyDescent="0.25">
      <c r="A211" s="104">
        <v>210</v>
      </c>
      <c r="B211" s="105">
        <v>5200000011065</v>
      </c>
      <c r="C211" s="106" t="s">
        <v>896</v>
      </c>
      <c r="D211" s="107" t="s">
        <v>349</v>
      </c>
    </row>
    <row r="212" spans="1:4" ht="45" x14ac:dyDescent="0.25">
      <c r="A212" s="104">
        <v>211</v>
      </c>
      <c r="B212" s="105">
        <v>5200000011330</v>
      </c>
      <c r="C212" s="106" t="s">
        <v>897</v>
      </c>
      <c r="D212" s="107" t="s">
        <v>350</v>
      </c>
    </row>
    <row r="213" spans="1:4" ht="45" x14ac:dyDescent="0.25">
      <c r="A213" s="104">
        <v>212</v>
      </c>
      <c r="B213" s="105">
        <v>5200000011334</v>
      </c>
      <c r="C213" s="106" t="s">
        <v>898</v>
      </c>
      <c r="D213" s="107" t="s">
        <v>351</v>
      </c>
    </row>
    <row r="214" spans="1:4" ht="30" x14ac:dyDescent="0.25">
      <c r="A214" s="104">
        <v>213</v>
      </c>
      <c r="B214" s="105">
        <v>5200000011353</v>
      </c>
      <c r="C214" s="106" t="s">
        <v>899</v>
      </c>
      <c r="D214" s="107" t="s">
        <v>352</v>
      </c>
    </row>
    <row r="215" spans="1:4" ht="30" x14ac:dyDescent="0.25">
      <c r="A215" s="104">
        <v>214</v>
      </c>
      <c r="B215" s="105">
        <v>5200000011354</v>
      </c>
      <c r="C215" s="106" t="s">
        <v>900</v>
      </c>
      <c r="D215" s="107" t="s">
        <v>353</v>
      </c>
    </row>
    <row r="216" spans="1:4" ht="30" x14ac:dyDescent="0.25">
      <c r="A216" s="104">
        <v>215</v>
      </c>
      <c r="B216" s="105">
        <v>5200000011355</v>
      </c>
      <c r="C216" s="106" t="s">
        <v>901</v>
      </c>
      <c r="D216" s="107" t="s">
        <v>354</v>
      </c>
    </row>
    <row r="217" spans="1:4" ht="30" x14ac:dyDescent="0.25">
      <c r="A217" s="104">
        <v>216</v>
      </c>
      <c r="B217" s="105">
        <v>5200000011356</v>
      </c>
      <c r="C217" s="106" t="s">
        <v>902</v>
      </c>
      <c r="D217" s="107" t="s">
        <v>355</v>
      </c>
    </row>
    <row r="218" spans="1:4" ht="30" x14ac:dyDescent="0.25">
      <c r="A218" s="104">
        <v>217</v>
      </c>
      <c r="B218" s="105">
        <v>5200000011357</v>
      </c>
      <c r="C218" s="106" t="s">
        <v>903</v>
      </c>
      <c r="D218" s="107" t="s">
        <v>356</v>
      </c>
    </row>
    <row r="219" spans="1:4" ht="30" x14ac:dyDescent="0.25">
      <c r="A219" s="104">
        <v>218</v>
      </c>
      <c r="B219" s="105">
        <v>5200000011358</v>
      </c>
      <c r="C219" s="106" t="s">
        <v>904</v>
      </c>
      <c r="D219" s="107" t="s">
        <v>357</v>
      </c>
    </row>
    <row r="220" spans="1:4" x14ac:dyDescent="0.25">
      <c r="A220" s="104">
        <v>219</v>
      </c>
      <c r="B220" s="105">
        <v>5200000011359</v>
      </c>
      <c r="C220" s="106" t="s">
        <v>905</v>
      </c>
      <c r="D220" s="107" t="s">
        <v>358</v>
      </c>
    </row>
    <row r="221" spans="1:4" x14ac:dyDescent="0.25">
      <c r="A221" s="104">
        <v>220</v>
      </c>
      <c r="B221" s="105">
        <v>5200000011362</v>
      </c>
      <c r="C221" s="106" t="s">
        <v>906</v>
      </c>
      <c r="D221" s="107" t="s">
        <v>359</v>
      </c>
    </row>
    <row r="222" spans="1:4" ht="30" x14ac:dyDescent="0.25">
      <c r="A222" s="104">
        <v>221</v>
      </c>
      <c r="B222" s="105">
        <v>5200000011364</v>
      </c>
      <c r="C222" s="106" t="s">
        <v>907</v>
      </c>
      <c r="D222" s="107" t="s">
        <v>360</v>
      </c>
    </row>
    <row r="223" spans="1:4" ht="30" x14ac:dyDescent="0.25">
      <c r="A223" s="104">
        <v>222</v>
      </c>
      <c r="B223" s="105">
        <v>5200000011366</v>
      </c>
      <c r="C223" s="106" t="s">
        <v>908</v>
      </c>
      <c r="D223" s="107" t="s">
        <v>361</v>
      </c>
    </row>
    <row r="224" spans="1:4" x14ac:dyDescent="0.25">
      <c r="A224" s="104">
        <v>223</v>
      </c>
      <c r="B224" s="105">
        <v>5200000011367</v>
      </c>
      <c r="C224" s="106" t="s">
        <v>909</v>
      </c>
      <c r="D224" s="107" t="s">
        <v>362</v>
      </c>
    </row>
    <row r="225" spans="1:4" ht="30" x14ac:dyDescent="0.25">
      <c r="A225" s="104">
        <v>224</v>
      </c>
      <c r="B225" s="105">
        <v>5200000011382</v>
      </c>
      <c r="C225" s="106" t="s">
        <v>910</v>
      </c>
      <c r="D225" s="107" t="s">
        <v>363</v>
      </c>
    </row>
    <row r="226" spans="1:4" x14ac:dyDescent="0.25">
      <c r="A226" s="104">
        <v>225</v>
      </c>
      <c r="B226" s="105">
        <v>5200000011383</v>
      </c>
      <c r="C226" s="106" t="s">
        <v>911</v>
      </c>
      <c r="D226" s="107" t="s">
        <v>364</v>
      </c>
    </row>
    <row r="227" spans="1:4" x14ac:dyDescent="0.25">
      <c r="A227" s="104">
        <v>226</v>
      </c>
      <c r="B227" s="105">
        <v>5200000011384</v>
      </c>
      <c r="C227" s="106" t="s">
        <v>912</v>
      </c>
      <c r="D227" s="107" t="s">
        <v>365</v>
      </c>
    </row>
    <row r="228" spans="1:4" ht="30" x14ac:dyDescent="0.25">
      <c r="A228" s="104">
        <v>227</v>
      </c>
      <c r="B228" s="105">
        <v>5200000011385</v>
      </c>
      <c r="C228" s="106" t="s">
        <v>913</v>
      </c>
      <c r="D228" s="107" t="s">
        <v>366</v>
      </c>
    </row>
    <row r="229" spans="1:4" ht="30" x14ac:dyDescent="0.25">
      <c r="A229" s="104">
        <v>228</v>
      </c>
      <c r="B229" s="105">
        <v>5200000011386</v>
      </c>
      <c r="C229" s="106" t="s">
        <v>914</v>
      </c>
      <c r="D229" s="107" t="s">
        <v>367</v>
      </c>
    </row>
    <row r="230" spans="1:4" x14ac:dyDescent="0.25">
      <c r="A230" s="104">
        <v>229</v>
      </c>
      <c r="B230" s="105">
        <v>5200000011493</v>
      </c>
      <c r="C230" s="106" t="s">
        <v>915</v>
      </c>
      <c r="D230" s="107" t="s">
        <v>368</v>
      </c>
    </row>
    <row r="231" spans="1:4" ht="45" x14ac:dyDescent="0.25">
      <c r="A231" s="104">
        <v>230</v>
      </c>
      <c r="B231" s="105">
        <v>5200000011571</v>
      </c>
      <c r="C231" s="106" t="s">
        <v>916</v>
      </c>
      <c r="D231" s="107" t="s">
        <v>369</v>
      </c>
    </row>
    <row r="232" spans="1:4" ht="45" x14ac:dyDescent="0.25">
      <c r="A232" s="104">
        <v>231</v>
      </c>
      <c r="B232" s="105">
        <v>5200000011573</v>
      </c>
      <c r="C232" s="106" t="s">
        <v>917</v>
      </c>
      <c r="D232" s="107" t="s">
        <v>370</v>
      </c>
    </row>
    <row r="233" spans="1:4" ht="45" x14ac:dyDescent="0.25">
      <c r="A233" s="104">
        <v>232</v>
      </c>
      <c r="B233" s="105">
        <v>5200000011574</v>
      </c>
      <c r="C233" s="106" t="s">
        <v>918</v>
      </c>
      <c r="D233" s="107" t="s">
        <v>371</v>
      </c>
    </row>
    <row r="234" spans="1:4" x14ac:dyDescent="0.25">
      <c r="A234" s="104">
        <v>233</v>
      </c>
      <c r="B234" s="105">
        <v>5200000011638</v>
      </c>
      <c r="C234" s="106" t="s">
        <v>919</v>
      </c>
      <c r="D234" s="107" t="s">
        <v>372</v>
      </c>
    </row>
    <row r="235" spans="1:4" ht="30" x14ac:dyDescent="0.25">
      <c r="A235" s="104">
        <v>234</v>
      </c>
      <c r="B235" s="105">
        <v>5200000011926</v>
      </c>
      <c r="C235" s="106" t="s">
        <v>920</v>
      </c>
      <c r="D235" s="107" t="s">
        <v>373</v>
      </c>
    </row>
    <row r="236" spans="1:4" x14ac:dyDescent="0.25">
      <c r="A236" s="104">
        <v>235</v>
      </c>
      <c r="B236" s="105">
        <v>5200000011927</v>
      </c>
      <c r="C236" s="106" t="s">
        <v>921</v>
      </c>
      <c r="D236" s="107" t="s">
        <v>374</v>
      </c>
    </row>
    <row r="237" spans="1:4" x14ac:dyDescent="0.25">
      <c r="A237" s="104">
        <v>236</v>
      </c>
      <c r="B237" s="105">
        <v>5200000011929</v>
      </c>
      <c r="C237" s="106" t="s">
        <v>922</v>
      </c>
      <c r="D237" s="107" t="s">
        <v>375</v>
      </c>
    </row>
    <row r="238" spans="1:4" x14ac:dyDescent="0.25">
      <c r="A238" s="104">
        <v>237</v>
      </c>
      <c r="B238" s="105">
        <v>5200000011931</v>
      </c>
      <c r="C238" s="106" t="s">
        <v>923</v>
      </c>
      <c r="D238" s="107" t="s">
        <v>376</v>
      </c>
    </row>
    <row r="239" spans="1:4" x14ac:dyDescent="0.25">
      <c r="A239" s="104">
        <v>238</v>
      </c>
      <c r="B239" s="105">
        <v>5200000011935</v>
      </c>
      <c r="C239" s="106" t="s">
        <v>924</v>
      </c>
      <c r="D239" s="107" t="s">
        <v>377</v>
      </c>
    </row>
    <row r="240" spans="1:4" x14ac:dyDescent="0.25">
      <c r="A240" s="104">
        <v>239</v>
      </c>
      <c r="B240" s="105">
        <v>5200000011943</v>
      </c>
      <c r="C240" s="106" t="s">
        <v>925</v>
      </c>
      <c r="D240" s="107" t="s">
        <v>378</v>
      </c>
    </row>
    <row r="241" spans="1:4" x14ac:dyDescent="0.25">
      <c r="A241" s="104">
        <v>240</v>
      </c>
      <c r="B241" s="105">
        <v>5200000011968</v>
      </c>
      <c r="C241" s="106" t="s">
        <v>926</v>
      </c>
      <c r="D241" s="107" t="s">
        <v>379</v>
      </c>
    </row>
    <row r="242" spans="1:4" ht="30" x14ac:dyDescent="0.25">
      <c r="A242" s="104">
        <v>241</v>
      </c>
      <c r="B242" s="105">
        <v>5200000012190</v>
      </c>
      <c r="C242" s="106" t="s">
        <v>927</v>
      </c>
      <c r="D242" s="107" t="s">
        <v>380</v>
      </c>
    </row>
    <row r="243" spans="1:4" ht="45" x14ac:dyDescent="0.25">
      <c r="A243" s="104">
        <v>242</v>
      </c>
      <c r="B243" s="105">
        <v>5200000012325</v>
      </c>
      <c r="C243" s="106" t="s">
        <v>928</v>
      </c>
      <c r="D243" s="107" t="s">
        <v>381</v>
      </c>
    </row>
    <row r="244" spans="1:4" x14ac:dyDescent="0.25">
      <c r="A244" s="104">
        <v>243</v>
      </c>
      <c r="B244" s="105">
        <v>5200000012381</v>
      </c>
      <c r="C244" s="106" t="s">
        <v>929</v>
      </c>
      <c r="D244" s="107" t="s">
        <v>382</v>
      </c>
    </row>
    <row r="245" spans="1:4" x14ac:dyDescent="0.25">
      <c r="A245" s="104">
        <v>244</v>
      </c>
      <c r="B245" s="105">
        <v>5200000012551</v>
      </c>
      <c r="C245" s="106" t="s">
        <v>930</v>
      </c>
      <c r="D245" s="107" t="s">
        <v>383</v>
      </c>
    </row>
    <row r="246" spans="1:4" x14ac:dyDescent="0.25">
      <c r="A246" s="104">
        <v>245</v>
      </c>
      <c r="B246" s="105">
        <v>5200000012552</v>
      </c>
      <c r="C246" s="106" t="s">
        <v>931</v>
      </c>
      <c r="D246" s="107" t="s">
        <v>384</v>
      </c>
    </row>
    <row r="247" spans="1:4" x14ac:dyDescent="0.25">
      <c r="A247" s="104">
        <v>246</v>
      </c>
      <c r="B247" s="105">
        <v>5200000012553</v>
      </c>
      <c r="C247" s="106" t="s">
        <v>932</v>
      </c>
      <c r="D247" s="107" t="s">
        <v>385</v>
      </c>
    </row>
    <row r="248" spans="1:4" x14ac:dyDescent="0.25">
      <c r="A248" s="104">
        <v>247</v>
      </c>
      <c r="B248" s="105">
        <v>5200000012678</v>
      </c>
      <c r="C248" s="106" t="s">
        <v>933</v>
      </c>
      <c r="D248" s="107" t="s">
        <v>386</v>
      </c>
    </row>
    <row r="249" spans="1:4" x14ac:dyDescent="0.25">
      <c r="A249" s="104">
        <v>248</v>
      </c>
      <c r="B249" s="105">
        <v>5200000012747</v>
      </c>
      <c r="C249" s="106" t="s">
        <v>934</v>
      </c>
      <c r="D249" s="107" t="s">
        <v>387</v>
      </c>
    </row>
    <row r="250" spans="1:4" x14ac:dyDescent="0.25">
      <c r="A250" s="104">
        <v>249</v>
      </c>
      <c r="B250" s="105">
        <v>5200000012881</v>
      </c>
      <c r="C250" s="106" t="s">
        <v>935</v>
      </c>
      <c r="D250" s="107" t="s">
        <v>936</v>
      </c>
    </row>
    <row r="251" spans="1:4" x14ac:dyDescent="0.25">
      <c r="A251" s="104">
        <v>250</v>
      </c>
      <c r="B251" s="105">
        <v>5200000012913</v>
      </c>
      <c r="C251" s="106" t="s">
        <v>937</v>
      </c>
      <c r="D251" s="107" t="s">
        <v>388</v>
      </c>
    </row>
    <row r="252" spans="1:4" x14ac:dyDescent="0.25">
      <c r="A252" s="104">
        <v>251</v>
      </c>
      <c r="B252" s="105">
        <v>5200000012914</v>
      </c>
      <c r="C252" s="106" t="s">
        <v>938</v>
      </c>
      <c r="D252" s="107" t="s">
        <v>389</v>
      </c>
    </row>
    <row r="253" spans="1:4" x14ac:dyDescent="0.25">
      <c r="A253" s="104">
        <v>252</v>
      </c>
      <c r="B253" s="105">
        <v>5200000012915</v>
      </c>
      <c r="C253" s="106" t="s">
        <v>939</v>
      </c>
      <c r="D253" s="107" t="s">
        <v>390</v>
      </c>
    </row>
    <row r="254" spans="1:4" x14ac:dyDescent="0.25">
      <c r="A254" s="104">
        <v>253</v>
      </c>
      <c r="B254" s="105">
        <v>5200000013140</v>
      </c>
      <c r="C254" s="106" t="s">
        <v>940</v>
      </c>
      <c r="D254" s="107" t="s">
        <v>391</v>
      </c>
    </row>
    <row r="255" spans="1:4" x14ac:dyDescent="0.25">
      <c r="A255" s="104">
        <v>254</v>
      </c>
      <c r="B255" s="105">
        <v>5200000013150</v>
      </c>
      <c r="C255" s="106" t="s">
        <v>941</v>
      </c>
      <c r="D255" s="107" t="s">
        <v>392</v>
      </c>
    </row>
    <row r="256" spans="1:4" ht="30" x14ac:dyDescent="0.25">
      <c r="A256" s="104">
        <v>255</v>
      </c>
      <c r="B256" s="105">
        <v>5200000013208</v>
      </c>
      <c r="C256" s="106" t="s">
        <v>942</v>
      </c>
      <c r="D256" s="107" t="s">
        <v>393</v>
      </c>
    </row>
    <row r="257" spans="1:4" ht="30" x14ac:dyDescent="0.25">
      <c r="A257" s="104">
        <v>256</v>
      </c>
      <c r="B257" s="105">
        <v>5200000013209</v>
      </c>
      <c r="C257" s="106" t="s">
        <v>943</v>
      </c>
      <c r="D257" s="107" t="s">
        <v>394</v>
      </c>
    </row>
    <row r="258" spans="1:4" x14ac:dyDescent="0.25">
      <c r="A258" s="104">
        <v>257</v>
      </c>
      <c r="B258" s="105">
        <v>5200000013214</v>
      </c>
      <c r="C258" s="106" t="s">
        <v>944</v>
      </c>
      <c r="D258" s="107" t="s">
        <v>395</v>
      </c>
    </row>
    <row r="259" spans="1:4" ht="30" x14ac:dyDescent="0.25">
      <c r="A259" s="104">
        <v>258</v>
      </c>
      <c r="B259" s="105">
        <v>5200000013306</v>
      </c>
      <c r="C259" s="106" t="s">
        <v>945</v>
      </c>
      <c r="D259" s="107" t="s">
        <v>396</v>
      </c>
    </row>
    <row r="260" spans="1:4" ht="30" x14ac:dyDescent="0.25">
      <c r="A260" s="104">
        <v>259</v>
      </c>
      <c r="B260" s="105">
        <v>5200000013307</v>
      </c>
      <c r="C260" s="106" t="s">
        <v>946</v>
      </c>
      <c r="D260" s="107" t="s">
        <v>397</v>
      </c>
    </row>
    <row r="261" spans="1:4" ht="30" x14ac:dyDescent="0.25">
      <c r="A261" s="104">
        <v>260</v>
      </c>
      <c r="B261" s="105">
        <v>5200000013393</v>
      </c>
      <c r="C261" s="106" t="s">
        <v>947</v>
      </c>
      <c r="D261" s="107" t="s">
        <v>398</v>
      </c>
    </row>
    <row r="262" spans="1:4" ht="30" x14ac:dyDescent="0.25">
      <c r="A262" s="104">
        <v>261</v>
      </c>
      <c r="B262" s="105">
        <v>5200000013394</v>
      </c>
      <c r="C262" s="106" t="s">
        <v>948</v>
      </c>
      <c r="D262" s="107" t="s">
        <v>399</v>
      </c>
    </row>
    <row r="263" spans="1:4" ht="30" x14ac:dyDescent="0.25">
      <c r="A263" s="104">
        <v>262</v>
      </c>
      <c r="B263" s="105">
        <v>5200000013396</v>
      </c>
      <c r="C263" s="106" t="s">
        <v>949</v>
      </c>
      <c r="D263" s="107" t="s">
        <v>400</v>
      </c>
    </row>
    <row r="264" spans="1:4" ht="30" x14ac:dyDescent="0.25">
      <c r="A264" s="104">
        <v>263</v>
      </c>
      <c r="B264" s="105">
        <v>5200000013397</v>
      </c>
      <c r="C264" s="106" t="s">
        <v>950</v>
      </c>
      <c r="D264" s="107" t="s">
        <v>401</v>
      </c>
    </row>
    <row r="265" spans="1:4" ht="30" x14ac:dyDescent="0.25">
      <c r="A265" s="104">
        <v>264</v>
      </c>
      <c r="B265" s="105">
        <v>5200000013398</v>
      </c>
      <c r="C265" s="106" t="s">
        <v>951</v>
      </c>
      <c r="D265" s="107" t="s">
        <v>402</v>
      </c>
    </row>
    <row r="266" spans="1:4" ht="30" x14ac:dyDescent="0.25">
      <c r="A266" s="104">
        <v>265</v>
      </c>
      <c r="B266" s="105">
        <v>5200000013399</v>
      </c>
      <c r="C266" s="106" t="s">
        <v>952</v>
      </c>
      <c r="D266" s="107" t="s">
        <v>403</v>
      </c>
    </row>
    <row r="267" spans="1:4" ht="30" x14ac:dyDescent="0.25">
      <c r="A267" s="104">
        <v>266</v>
      </c>
      <c r="B267" s="105">
        <v>5200000013400</v>
      </c>
      <c r="C267" s="106" t="s">
        <v>953</v>
      </c>
      <c r="D267" s="107" t="s">
        <v>404</v>
      </c>
    </row>
    <row r="268" spans="1:4" ht="30" x14ac:dyDescent="0.25">
      <c r="A268" s="104">
        <v>267</v>
      </c>
      <c r="B268" s="105">
        <v>5200000013401</v>
      </c>
      <c r="C268" s="106" t="s">
        <v>954</v>
      </c>
      <c r="D268" s="107" t="s">
        <v>405</v>
      </c>
    </row>
    <row r="269" spans="1:4" ht="30" x14ac:dyDescent="0.25">
      <c r="A269" s="104">
        <v>268</v>
      </c>
      <c r="B269" s="105">
        <v>5200000013402</v>
      </c>
      <c r="C269" s="106" t="s">
        <v>955</v>
      </c>
      <c r="D269" s="107" t="s">
        <v>406</v>
      </c>
    </row>
    <row r="270" spans="1:4" ht="30" x14ac:dyDescent="0.25">
      <c r="A270" s="104">
        <v>269</v>
      </c>
      <c r="B270" s="105">
        <v>5200000013476</v>
      </c>
      <c r="C270" s="106" t="s">
        <v>956</v>
      </c>
      <c r="D270" s="107" t="s">
        <v>407</v>
      </c>
    </row>
    <row r="271" spans="1:4" ht="30" x14ac:dyDescent="0.25">
      <c r="A271" s="104">
        <v>270</v>
      </c>
      <c r="B271" s="105">
        <v>5200000013477</v>
      </c>
      <c r="C271" s="106" t="s">
        <v>957</v>
      </c>
      <c r="D271" s="107" t="s">
        <v>408</v>
      </c>
    </row>
    <row r="272" spans="1:4" x14ac:dyDescent="0.25">
      <c r="A272" s="104">
        <v>271</v>
      </c>
      <c r="B272" s="105">
        <v>5200000013533</v>
      </c>
      <c r="C272" s="106" t="s">
        <v>958</v>
      </c>
      <c r="D272" s="107" t="s">
        <v>409</v>
      </c>
    </row>
    <row r="273" spans="1:4" x14ac:dyDescent="0.25">
      <c r="A273" s="104">
        <v>272</v>
      </c>
      <c r="B273" s="105">
        <v>5200000013670</v>
      </c>
      <c r="C273" s="106" t="s">
        <v>959</v>
      </c>
      <c r="D273" s="107" t="s">
        <v>410</v>
      </c>
    </row>
    <row r="274" spans="1:4" x14ac:dyDescent="0.25">
      <c r="A274" s="104">
        <v>273</v>
      </c>
      <c r="B274" s="105">
        <v>5200000013671</v>
      </c>
      <c r="C274" s="106" t="s">
        <v>960</v>
      </c>
      <c r="D274" s="107" t="s">
        <v>411</v>
      </c>
    </row>
    <row r="275" spans="1:4" ht="30" x14ac:dyDescent="0.25">
      <c r="A275" s="104">
        <v>274</v>
      </c>
      <c r="B275" s="105">
        <v>5200000013676</v>
      </c>
      <c r="C275" s="106" t="s">
        <v>961</v>
      </c>
      <c r="D275" s="107" t="s">
        <v>412</v>
      </c>
    </row>
    <row r="276" spans="1:4" ht="30" x14ac:dyDescent="0.25">
      <c r="A276" s="104">
        <v>275</v>
      </c>
      <c r="B276" s="105">
        <v>5200000013695</v>
      </c>
      <c r="C276" s="106" t="s">
        <v>962</v>
      </c>
      <c r="D276" s="107" t="s">
        <v>413</v>
      </c>
    </row>
    <row r="277" spans="1:4" x14ac:dyDescent="0.25">
      <c r="A277" s="104">
        <v>276</v>
      </c>
      <c r="B277" s="105">
        <v>5200000013698</v>
      </c>
      <c r="C277" s="106" t="s">
        <v>963</v>
      </c>
      <c r="D277" s="107" t="s">
        <v>414</v>
      </c>
    </row>
    <row r="278" spans="1:4" x14ac:dyDescent="0.25">
      <c r="A278" s="104">
        <v>277</v>
      </c>
      <c r="B278" s="105">
        <v>5200000013699</v>
      </c>
      <c r="C278" s="106" t="s">
        <v>964</v>
      </c>
      <c r="D278" s="107" t="s">
        <v>415</v>
      </c>
    </row>
    <row r="279" spans="1:4" x14ac:dyDescent="0.25">
      <c r="A279" s="104">
        <v>278</v>
      </c>
      <c r="B279" s="105">
        <v>5200000013700</v>
      </c>
      <c r="C279" s="106" t="s">
        <v>965</v>
      </c>
      <c r="D279" s="107" t="s">
        <v>416</v>
      </c>
    </row>
    <row r="280" spans="1:4" x14ac:dyDescent="0.25">
      <c r="A280" s="104">
        <v>279</v>
      </c>
      <c r="B280" s="105">
        <v>5200000013707</v>
      </c>
      <c r="C280" s="106" t="s">
        <v>966</v>
      </c>
      <c r="D280" s="107" t="s">
        <v>417</v>
      </c>
    </row>
    <row r="281" spans="1:4" x14ac:dyDescent="0.25">
      <c r="A281" s="104">
        <v>280</v>
      </c>
      <c r="B281" s="105">
        <v>5200000013741</v>
      </c>
      <c r="C281" s="106" t="s">
        <v>967</v>
      </c>
      <c r="D281" s="107" t="s">
        <v>418</v>
      </c>
    </row>
    <row r="282" spans="1:4" x14ac:dyDescent="0.25">
      <c r="A282" s="104">
        <v>281</v>
      </c>
      <c r="B282" s="105">
        <v>5200000013811</v>
      </c>
      <c r="C282" s="106" t="s">
        <v>968</v>
      </c>
      <c r="D282" s="107" t="s">
        <v>419</v>
      </c>
    </row>
    <row r="283" spans="1:4" x14ac:dyDescent="0.25">
      <c r="A283" s="104">
        <v>282</v>
      </c>
      <c r="B283" s="105">
        <v>5200000013812</v>
      </c>
      <c r="C283" s="106" t="s">
        <v>969</v>
      </c>
      <c r="D283" s="107" t="s">
        <v>420</v>
      </c>
    </row>
    <row r="284" spans="1:4" ht="30" x14ac:dyDescent="0.25">
      <c r="A284" s="104">
        <v>283</v>
      </c>
      <c r="B284" s="105">
        <v>5200000013855</v>
      </c>
      <c r="C284" s="106" t="s">
        <v>970</v>
      </c>
      <c r="D284" s="107" t="s">
        <v>421</v>
      </c>
    </row>
    <row r="285" spans="1:4" ht="30" x14ac:dyDescent="0.25">
      <c r="A285" s="104">
        <v>284</v>
      </c>
      <c r="B285" s="105">
        <v>5200000013856</v>
      </c>
      <c r="C285" s="106" t="s">
        <v>971</v>
      </c>
      <c r="D285" s="107" t="s">
        <v>422</v>
      </c>
    </row>
    <row r="286" spans="1:4" x14ac:dyDescent="0.25">
      <c r="A286" s="104">
        <v>285</v>
      </c>
      <c r="B286" s="105">
        <v>5200000013858</v>
      </c>
      <c r="C286" s="106" t="s">
        <v>972</v>
      </c>
      <c r="D286" s="107" t="s">
        <v>423</v>
      </c>
    </row>
    <row r="287" spans="1:4" x14ac:dyDescent="0.25">
      <c r="A287" s="104">
        <v>286</v>
      </c>
      <c r="B287" s="105">
        <v>5200000013866</v>
      </c>
      <c r="C287" s="106" t="s">
        <v>973</v>
      </c>
      <c r="D287" s="107" t="s">
        <v>424</v>
      </c>
    </row>
    <row r="288" spans="1:4" x14ac:dyDescent="0.25">
      <c r="A288" s="104">
        <v>287</v>
      </c>
      <c r="B288" s="105">
        <v>5200000013867</v>
      </c>
      <c r="C288" s="106" t="s">
        <v>974</v>
      </c>
      <c r="D288" s="107" t="s">
        <v>425</v>
      </c>
    </row>
    <row r="289" spans="1:4" ht="30" x14ac:dyDescent="0.25">
      <c r="A289" s="104">
        <v>288</v>
      </c>
      <c r="B289" s="105">
        <v>5200000013869</v>
      </c>
      <c r="C289" s="106" t="s">
        <v>975</v>
      </c>
      <c r="D289" s="107" t="s">
        <v>426</v>
      </c>
    </row>
    <row r="290" spans="1:4" ht="30" x14ac:dyDescent="0.25">
      <c r="A290" s="104">
        <v>289</v>
      </c>
      <c r="B290" s="105">
        <v>5200000013870</v>
      </c>
      <c r="C290" s="106" t="s">
        <v>976</v>
      </c>
      <c r="D290" s="107" t="s">
        <v>427</v>
      </c>
    </row>
    <row r="291" spans="1:4" ht="30" x14ac:dyDescent="0.25">
      <c r="A291" s="104">
        <v>290</v>
      </c>
      <c r="B291" s="105">
        <v>5200000013871</v>
      </c>
      <c r="C291" s="106" t="s">
        <v>977</v>
      </c>
      <c r="D291" s="107" t="s">
        <v>428</v>
      </c>
    </row>
    <row r="292" spans="1:4" ht="30" x14ac:dyDescent="0.25">
      <c r="A292" s="104">
        <v>291</v>
      </c>
      <c r="B292" s="105">
        <v>5200000013880</v>
      </c>
      <c r="C292" s="106" t="s">
        <v>978</v>
      </c>
      <c r="D292" s="107" t="s">
        <v>429</v>
      </c>
    </row>
    <row r="293" spans="1:4" ht="45" x14ac:dyDescent="0.25">
      <c r="A293" s="104">
        <v>292</v>
      </c>
      <c r="B293" s="105">
        <v>5200000013900</v>
      </c>
      <c r="C293" s="106" t="s">
        <v>979</v>
      </c>
      <c r="D293" s="107" t="s">
        <v>430</v>
      </c>
    </row>
    <row r="294" spans="1:4" ht="45" x14ac:dyDescent="0.25">
      <c r="A294" s="104">
        <v>293</v>
      </c>
      <c r="B294" s="105">
        <v>5200000013901</v>
      </c>
      <c r="C294" s="106" t="s">
        <v>980</v>
      </c>
      <c r="D294" s="107" t="s">
        <v>431</v>
      </c>
    </row>
    <row r="295" spans="1:4" ht="30" x14ac:dyDescent="0.25">
      <c r="A295" s="104">
        <v>294</v>
      </c>
      <c r="B295" s="105">
        <v>5200000013913</v>
      </c>
      <c r="C295" s="106" t="s">
        <v>981</v>
      </c>
      <c r="D295" s="107" t="s">
        <v>432</v>
      </c>
    </row>
    <row r="296" spans="1:4" ht="30" x14ac:dyDescent="0.25">
      <c r="A296" s="104">
        <v>295</v>
      </c>
      <c r="B296" s="105">
        <v>5200000013914</v>
      </c>
      <c r="C296" s="106" t="s">
        <v>982</v>
      </c>
      <c r="D296" s="107" t="s">
        <v>433</v>
      </c>
    </row>
    <row r="297" spans="1:4" ht="30" x14ac:dyDescent="0.25">
      <c r="A297" s="104">
        <v>296</v>
      </c>
      <c r="B297" s="105">
        <v>5200000013915</v>
      </c>
      <c r="C297" s="106" t="s">
        <v>983</v>
      </c>
      <c r="D297" s="107" t="s">
        <v>434</v>
      </c>
    </row>
    <row r="298" spans="1:4" x14ac:dyDescent="0.25">
      <c r="A298" s="104">
        <v>297</v>
      </c>
      <c r="B298" s="105">
        <v>5200000013916</v>
      </c>
      <c r="C298" s="106" t="s">
        <v>984</v>
      </c>
      <c r="D298" s="107" t="s">
        <v>435</v>
      </c>
    </row>
    <row r="299" spans="1:4" x14ac:dyDescent="0.25">
      <c r="A299" s="104">
        <v>298</v>
      </c>
      <c r="B299" s="105">
        <v>5200000013917</v>
      </c>
      <c r="C299" s="106" t="s">
        <v>985</v>
      </c>
      <c r="D299" s="107" t="s">
        <v>436</v>
      </c>
    </row>
    <row r="300" spans="1:4" x14ac:dyDescent="0.25">
      <c r="A300" s="104">
        <v>299</v>
      </c>
      <c r="B300" s="105">
        <v>5200000013920</v>
      </c>
      <c r="C300" s="106" t="s">
        <v>986</v>
      </c>
      <c r="D300" s="107" t="s">
        <v>437</v>
      </c>
    </row>
    <row r="301" spans="1:4" x14ac:dyDescent="0.25">
      <c r="A301" s="104">
        <v>300</v>
      </c>
      <c r="B301" s="105">
        <v>5200000013925</v>
      </c>
      <c r="C301" s="106" t="s">
        <v>987</v>
      </c>
      <c r="D301" s="107" t="s">
        <v>438</v>
      </c>
    </row>
    <row r="302" spans="1:4" ht="30" x14ac:dyDescent="0.25">
      <c r="A302" s="104">
        <v>301</v>
      </c>
      <c r="B302" s="105">
        <v>5200000013928</v>
      </c>
      <c r="C302" s="106" t="s">
        <v>988</v>
      </c>
      <c r="D302" s="107" t="s">
        <v>439</v>
      </c>
    </row>
    <row r="303" spans="1:4" ht="45" x14ac:dyDescent="0.25">
      <c r="A303" s="104">
        <v>302</v>
      </c>
      <c r="B303" s="105">
        <v>5200000013972</v>
      </c>
      <c r="C303" s="106" t="s">
        <v>989</v>
      </c>
      <c r="D303" s="107" t="s">
        <v>440</v>
      </c>
    </row>
    <row r="304" spans="1:4" x14ac:dyDescent="0.25">
      <c r="A304" s="104">
        <v>303</v>
      </c>
      <c r="B304" s="105">
        <v>5200000014121</v>
      </c>
      <c r="C304" s="106" t="s">
        <v>990</v>
      </c>
      <c r="D304" s="107" t="s">
        <v>441</v>
      </c>
    </row>
    <row r="305" spans="1:4" ht="45" x14ac:dyDescent="0.25">
      <c r="A305" s="104">
        <v>304</v>
      </c>
      <c r="B305" s="105">
        <v>5200000014156</v>
      </c>
      <c r="C305" s="106" t="s">
        <v>991</v>
      </c>
      <c r="D305" s="107" t="s">
        <v>442</v>
      </c>
    </row>
    <row r="306" spans="1:4" ht="30" x14ac:dyDescent="0.25">
      <c r="A306" s="104">
        <v>305</v>
      </c>
      <c r="B306" s="105">
        <v>5200000014157</v>
      </c>
      <c r="C306" s="106" t="s">
        <v>992</v>
      </c>
      <c r="D306" s="107" t="s">
        <v>443</v>
      </c>
    </row>
    <row r="307" spans="1:4" x14ac:dyDescent="0.25">
      <c r="A307" s="104">
        <v>306</v>
      </c>
      <c r="B307" s="105">
        <v>5200000014297</v>
      </c>
      <c r="C307" s="106" t="s">
        <v>993</v>
      </c>
      <c r="D307" s="107" t="s">
        <v>444</v>
      </c>
    </row>
    <row r="308" spans="1:4" x14ac:dyDescent="0.25">
      <c r="A308" s="104">
        <v>307</v>
      </c>
      <c r="B308" s="105">
        <v>5200000014299</v>
      </c>
      <c r="C308" s="106" t="s">
        <v>994</v>
      </c>
      <c r="D308" s="107" t="s">
        <v>445</v>
      </c>
    </row>
    <row r="309" spans="1:4" x14ac:dyDescent="0.25">
      <c r="A309" s="104">
        <v>308</v>
      </c>
      <c r="B309" s="105">
        <v>5200000014304</v>
      </c>
      <c r="C309" s="106" t="s">
        <v>995</v>
      </c>
      <c r="D309" s="107" t="s">
        <v>446</v>
      </c>
    </row>
    <row r="310" spans="1:4" x14ac:dyDescent="0.25">
      <c r="A310" s="104">
        <v>309</v>
      </c>
      <c r="B310" s="105">
        <v>5200000014305</v>
      </c>
      <c r="C310" s="106" t="s">
        <v>996</v>
      </c>
      <c r="D310" s="107" t="s">
        <v>447</v>
      </c>
    </row>
    <row r="311" spans="1:4" x14ac:dyDescent="0.25">
      <c r="A311" s="104">
        <v>310</v>
      </c>
      <c r="B311" s="105">
        <v>5200000014313</v>
      </c>
      <c r="C311" s="106" t="s">
        <v>997</v>
      </c>
      <c r="D311" s="107" t="s">
        <v>448</v>
      </c>
    </row>
    <row r="312" spans="1:4" ht="30" x14ac:dyDescent="0.25">
      <c r="A312" s="104">
        <v>311</v>
      </c>
      <c r="B312" s="105">
        <v>5200000014320</v>
      </c>
      <c r="C312" s="106" t="s">
        <v>998</v>
      </c>
      <c r="D312" s="107" t="s">
        <v>449</v>
      </c>
    </row>
    <row r="313" spans="1:4" ht="30" x14ac:dyDescent="0.25">
      <c r="A313" s="104">
        <v>312</v>
      </c>
      <c r="B313" s="105">
        <v>5200000014321</v>
      </c>
      <c r="C313" s="106" t="s">
        <v>999</v>
      </c>
      <c r="D313" s="107" t="s">
        <v>450</v>
      </c>
    </row>
    <row r="314" spans="1:4" ht="30" x14ac:dyDescent="0.25">
      <c r="A314" s="104">
        <v>313</v>
      </c>
      <c r="B314" s="105">
        <v>5200000014322</v>
      </c>
      <c r="C314" s="106" t="s">
        <v>1000</v>
      </c>
      <c r="D314" s="107" t="s">
        <v>451</v>
      </c>
    </row>
    <row r="315" spans="1:4" ht="30" x14ac:dyDescent="0.25">
      <c r="A315" s="104">
        <v>314</v>
      </c>
      <c r="B315" s="105">
        <v>5200000014323</v>
      </c>
      <c r="C315" s="106" t="s">
        <v>1001</v>
      </c>
      <c r="D315" s="107" t="s">
        <v>452</v>
      </c>
    </row>
    <row r="316" spans="1:4" ht="30" x14ac:dyDescent="0.25">
      <c r="A316" s="104">
        <v>315</v>
      </c>
      <c r="B316" s="105">
        <v>5200000014324</v>
      </c>
      <c r="C316" s="106" t="s">
        <v>1002</v>
      </c>
      <c r="D316" s="107" t="s">
        <v>453</v>
      </c>
    </row>
    <row r="317" spans="1:4" ht="30" x14ac:dyDescent="0.25">
      <c r="A317" s="104">
        <v>316</v>
      </c>
      <c r="B317" s="105">
        <v>5200000014325</v>
      </c>
      <c r="C317" s="106" t="s">
        <v>1003</v>
      </c>
      <c r="D317" s="107" t="s">
        <v>454</v>
      </c>
    </row>
    <row r="318" spans="1:4" ht="30" x14ac:dyDescent="0.25">
      <c r="A318" s="104">
        <v>317</v>
      </c>
      <c r="B318" s="105">
        <v>5200000014326</v>
      </c>
      <c r="C318" s="106" t="s">
        <v>1004</v>
      </c>
      <c r="D318" s="107" t="s">
        <v>455</v>
      </c>
    </row>
    <row r="319" spans="1:4" ht="30" x14ac:dyDescent="0.25">
      <c r="A319" s="104">
        <v>318</v>
      </c>
      <c r="B319" s="105">
        <v>5200000014333</v>
      </c>
      <c r="C319" s="106" t="s">
        <v>1005</v>
      </c>
      <c r="D319" s="107" t="s">
        <v>456</v>
      </c>
    </row>
    <row r="320" spans="1:4" ht="30" x14ac:dyDescent="0.25">
      <c r="A320" s="104">
        <v>319</v>
      </c>
      <c r="B320" s="105">
        <v>5200000014334</v>
      </c>
      <c r="C320" s="106" t="s">
        <v>1006</v>
      </c>
      <c r="D320" s="107" t="s">
        <v>457</v>
      </c>
    </row>
    <row r="321" spans="1:4" ht="30" x14ac:dyDescent="0.25">
      <c r="A321" s="104">
        <v>320</v>
      </c>
      <c r="B321" s="105">
        <v>5200000014336</v>
      </c>
      <c r="C321" s="106" t="s">
        <v>1007</v>
      </c>
      <c r="D321" s="107" t="s">
        <v>458</v>
      </c>
    </row>
    <row r="322" spans="1:4" ht="30" x14ac:dyDescent="0.25">
      <c r="A322" s="104">
        <v>321</v>
      </c>
      <c r="B322" s="105">
        <v>5200000014341</v>
      </c>
      <c r="C322" s="106" t="s">
        <v>1008</v>
      </c>
      <c r="D322" s="107" t="s">
        <v>459</v>
      </c>
    </row>
    <row r="323" spans="1:4" ht="30" x14ac:dyDescent="0.25">
      <c r="A323" s="104">
        <v>322</v>
      </c>
      <c r="B323" s="105">
        <v>5200000014343</v>
      </c>
      <c r="C323" s="106" t="s">
        <v>1009</v>
      </c>
      <c r="D323" s="107" t="s">
        <v>460</v>
      </c>
    </row>
    <row r="324" spans="1:4" ht="30" x14ac:dyDescent="0.25">
      <c r="A324" s="104">
        <v>323</v>
      </c>
      <c r="B324" s="105">
        <v>5200000014345</v>
      </c>
      <c r="C324" s="106" t="s">
        <v>1010</v>
      </c>
      <c r="D324" s="107" t="s">
        <v>461</v>
      </c>
    </row>
    <row r="325" spans="1:4" ht="30" x14ac:dyDescent="0.25">
      <c r="A325" s="104">
        <v>324</v>
      </c>
      <c r="B325" s="105">
        <v>5200000014346</v>
      </c>
      <c r="C325" s="106" t="s">
        <v>1011</v>
      </c>
      <c r="D325" s="107" t="s">
        <v>462</v>
      </c>
    </row>
    <row r="326" spans="1:4" ht="30" x14ac:dyDescent="0.25">
      <c r="A326" s="104">
        <v>325</v>
      </c>
      <c r="B326" s="105">
        <v>5200000014348</v>
      </c>
      <c r="C326" s="106" t="s">
        <v>1012</v>
      </c>
      <c r="D326" s="107" t="s">
        <v>463</v>
      </c>
    </row>
    <row r="327" spans="1:4" ht="30" x14ac:dyDescent="0.25">
      <c r="A327" s="104">
        <v>326</v>
      </c>
      <c r="B327" s="105">
        <v>5200000014364</v>
      </c>
      <c r="C327" s="106" t="s">
        <v>1013</v>
      </c>
      <c r="D327" s="107" t="s">
        <v>464</v>
      </c>
    </row>
    <row r="328" spans="1:4" ht="30" x14ac:dyDescent="0.25">
      <c r="A328" s="104">
        <v>327</v>
      </c>
      <c r="B328" s="105">
        <v>5200000014365</v>
      </c>
      <c r="C328" s="106" t="s">
        <v>1014</v>
      </c>
      <c r="D328" s="107" t="s">
        <v>465</v>
      </c>
    </row>
    <row r="329" spans="1:4" ht="30" x14ac:dyDescent="0.25">
      <c r="A329" s="104">
        <v>328</v>
      </c>
      <c r="B329" s="105">
        <v>5200000014366</v>
      </c>
      <c r="C329" s="106" t="s">
        <v>1015</v>
      </c>
      <c r="D329" s="107" t="s">
        <v>466</v>
      </c>
    </row>
    <row r="330" spans="1:4" ht="30" x14ac:dyDescent="0.25">
      <c r="A330" s="104">
        <v>329</v>
      </c>
      <c r="B330" s="105">
        <v>5200000014367</v>
      </c>
      <c r="C330" s="106" t="s">
        <v>1016</v>
      </c>
      <c r="D330" s="107" t="s">
        <v>467</v>
      </c>
    </row>
    <row r="331" spans="1:4" ht="30" x14ac:dyDescent="0.25">
      <c r="A331" s="104">
        <v>330</v>
      </c>
      <c r="B331" s="105">
        <v>5200000014368</v>
      </c>
      <c r="C331" s="106" t="s">
        <v>1017</v>
      </c>
      <c r="D331" s="107" t="s">
        <v>468</v>
      </c>
    </row>
    <row r="332" spans="1:4" ht="30" x14ac:dyDescent="0.25">
      <c r="A332" s="104">
        <v>331</v>
      </c>
      <c r="B332" s="105">
        <v>5200000014369</v>
      </c>
      <c r="C332" s="106" t="s">
        <v>1018</v>
      </c>
      <c r="D332" s="107" t="s">
        <v>469</v>
      </c>
    </row>
    <row r="333" spans="1:4" ht="30" x14ac:dyDescent="0.25">
      <c r="A333" s="104">
        <v>332</v>
      </c>
      <c r="B333" s="105">
        <v>5200000014370</v>
      </c>
      <c r="C333" s="106" t="s">
        <v>1019</v>
      </c>
      <c r="D333" s="107" t="s">
        <v>470</v>
      </c>
    </row>
    <row r="334" spans="1:4" ht="30" x14ac:dyDescent="0.25">
      <c r="A334" s="104">
        <v>333</v>
      </c>
      <c r="B334" s="105">
        <v>5200000014371</v>
      </c>
      <c r="C334" s="106" t="s">
        <v>1020</v>
      </c>
      <c r="D334" s="107" t="s">
        <v>471</v>
      </c>
    </row>
    <row r="335" spans="1:4" x14ac:dyDescent="0.25">
      <c r="A335" s="104">
        <v>334</v>
      </c>
      <c r="B335" s="105">
        <v>5200000014375</v>
      </c>
      <c r="C335" s="106" t="s">
        <v>1021</v>
      </c>
      <c r="D335" s="107" t="s">
        <v>472</v>
      </c>
    </row>
    <row r="336" spans="1:4" x14ac:dyDescent="0.25">
      <c r="A336" s="104">
        <v>335</v>
      </c>
      <c r="B336" s="105">
        <v>5200000014418</v>
      </c>
      <c r="C336" s="106" t="s">
        <v>1022</v>
      </c>
      <c r="D336" s="107" t="s">
        <v>473</v>
      </c>
    </row>
    <row r="337" spans="1:4" x14ac:dyDescent="0.25">
      <c r="A337" s="104">
        <v>336</v>
      </c>
      <c r="B337" s="105">
        <v>5200000014421</v>
      </c>
      <c r="C337" s="106" t="s">
        <v>1023</v>
      </c>
      <c r="D337" s="107" t="s">
        <v>474</v>
      </c>
    </row>
    <row r="338" spans="1:4" x14ac:dyDescent="0.25">
      <c r="A338" s="104">
        <v>337</v>
      </c>
      <c r="B338" s="105">
        <v>5200000014432</v>
      </c>
      <c r="C338" s="106" t="s">
        <v>1024</v>
      </c>
      <c r="D338" s="107" t="s">
        <v>475</v>
      </c>
    </row>
    <row r="339" spans="1:4" x14ac:dyDescent="0.25">
      <c r="A339" s="104">
        <v>338</v>
      </c>
      <c r="B339" s="105">
        <v>5200000014434</v>
      </c>
      <c r="C339" s="106" t="s">
        <v>1025</v>
      </c>
      <c r="D339" s="107" t="s">
        <v>476</v>
      </c>
    </row>
    <row r="340" spans="1:4" x14ac:dyDescent="0.25">
      <c r="A340" s="104">
        <v>339</v>
      </c>
      <c r="B340" s="105">
        <v>5200000014437</v>
      </c>
      <c r="C340" s="106" t="s">
        <v>1026</v>
      </c>
      <c r="D340" s="107" t="s">
        <v>477</v>
      </c>
    </row>
    <row r="341" spans="1:4" x14ac:dyDescent="0.25">
      <c r="A341" s="104">
        <v>340</v>
      </c>
      <c r="B341" s="105">
        <v>5200000014488</v>
      </c>
      <c r="C341" s="106" t="s">
        <v>1027</v>
      </c>
      <c r="D341" s="107" t="s">
        <v>478</v>
      </c>
    </row>
    <row r="342" spans="1:4" x14ac:dyDescent="0.25">
      <c r="A342" s="104">
        <v>341</v>
      </c>
      <c r="B342" s="105">
        <v>5200000014506</v>
      </c>
      <c r="C342" s="106" t="s">
        <v>1028</v>
      </c>
      <c r="D342" s="107" t="s">
        <v>479</v>
      </c>
    </row>
    <row r="343" spans="1:4" ht="30" x14ac:dyDescent="0.25">
      <c r="A343" s="104">
        <v>342</v>
      </c>
      <c r="B343" s="105">
        <v>5200000014591</v>
      </c>
      <c r="C343" s="106" t="s">
        <v>1029</v>
      </c>
      <c r="D343" s="107" t="s">
        <v>480</v>
      </c>
    </row>
    <row r="344" spans="1:4" ht="30" x14ac:dyDescent="0.25">
      <c r="A344" s="104">
        <v>343</v>
      </c>
      <c r="B344" s="105">
        <v>5200000014592</v>
      </c>
      <c r="C344" s="106" t="s">
        <v>1030</v>
      </c>
      <c r="D344" s="107" t="s">
        <v>481</v>
      </c>
    </row>
    <row r="345" spans="1:4" ht="30" x14ac:dyDescent="0.25">
      <c r="A345" s="104">
        <v>344</v>
      </c>
      <c r="B345" s="105">
        <v>5200000014670</v>
      </c>
      <c r="C345" s="106" t="s">
        <v>1031</v>
      </c>
      <c r="D345" s="107" t="s">
        <v>482</v>
      </c>
    </row>
    <row r="346" spans="1:4" x14ac:dyDescent="0.25">
      <c r="A346" s="104">
        <v>345</v>
      </c>
      <c r="B346" s="105">
        <v>5200000014697</v>
      </c>
      <c r="C346" s="106" t="s">
        <v>1032</v>
      </c>
      <c r="D346" s="107" t="s">
        <v>483</v>
      </c>
    </row>
    <row r="347" spans="1:4" x14ac:dyDescent="0.25">
      <c r="A347" s="104">
        <v>346</v>
      </c>
      <c r="B347" s="105">
        <v>5200000014794</v>
      </c>
      <c r="C347" s="106" t="s">
        <v>1033</v>
      </c>
      <c r="D347" s="107" t="s">
        <v>484</v>
      </c>
    </row>
    <row r="348" spans="1:4" x14ac:dyDescent="0.25">
      <c r="A348" s="104">
        <v>347</v>
      </c>
      <c r="B348" s="105">
        <v>5200000014797</v>
      </c>
      <c r="C348" s="106" t="s">
        <v>1034</v>
      </c>
      <c r="D348" s="107" t="s">
        <v>485</v>
      </c>
    </row>
    <row r="349" spans="1:4" x14ac:dyDescent="0.25">
      <c r="A349" s="104">
        <v>348</v>
      </c>
      <c r="B349" s="105">
        <v>5200000014801</v>
      </c>
      <c r="C349" s="106" t="s">
        <v>1035</v>
      </c>
      <c r="D349" s="107" t="s">
        <v>486</v>
      </c>
    </row>
    <row r="350" spans="1:4" x14ac:dyDescent="0.25">
      <c r="A350" s="104">
        <v>349</v>
      </c>
      <c r="B350" s="105">
        <v>5200000014903</v>
      </c>
      <c r="C350" s="106" t="s">
        <v>1036</v>
      </c>
      <c r="D350" s="107" t="s">
        <v>487</v>
      </c>
    </row>
    <row r="351" spans="1:4" ht="45" x14ac:dyDescent="0.25">
      <c r="A351" s="104">
        <v>350</v>
      </c>
      <c r="B351" s="105">
        <v>5200000014905</v>
      </c>
      <c r="C351" s="106" t="s">
        <v>1037</v>
      </c>
      <c r="D351" s="107" t="s">
        <v>488</v>
      </c>
    </row>
    <row r="352" spans="1:4" ht="45" x14ac:dyDescent="0.25">
      <c r="A352" s="104">
        <v>351</v>
      </c>
      <c r="B352" s="105">
        <v>5200000015001</v>
      </c>
      <c r="C352" s="106" t="s">
        <v>1038</v>
      </c>
      <c r="D352" s="107" t="s">
        <v>489</v>
      </c>
    </row>
    <row r="353" spans="1:4" x14ac:dyDescent="0.25">
      <c r="A353" s="104">
        <v>352</v>
      </c>
      <c r="B353" s="105">
        <v>5200000015024</v>
      </c>
      <c r="C353" s="106" t="s">
        <v>490</v>
      </c>
      <c r="D353" s="107" t="s">
        <v>490</v>
      </c>
    </row>
    <row r="354" spans="1:4" x14ac:dyDescent="0.25">
      <c r="A354" s="104">
        <v>353</v>
      </c>
      <c r="B354" s="105">
        <v>5200000015136</v>
      </c>
      <c r="C354" s="106" t="s">
        <v>1039</v>
      </c>
      <c r="D354" s="107" t="s">
        <v>491</v>
      </c>
    </row>
    <row r="355" spans="1:4" ht="45" x14ac:dyDescent="0.25">
      <c r="A355" s="104">
        <v>354</v>
      </c>
      <c r="B355" s="105">
        <v>5200000015155</v>
      </c>
      <c r="C355" s="106" t="s">
        <v>1040</v>
      </c>
      <c r="D355" s="107" t="s">
        <v>492</v>
      </c>
    </row>
    <row r="356" spans="1:4" ht="30" x14ac:dyDescent="0.25">
      <c r="A356" s="104">
        <v>355</v>
      </c>
      <c r="B356" s="105">
        <v>5200000015176</v>
      </c>
      <c r="C356" s="106" t="s">
        <v>1041</v>
      </c>
      <c r="D356" s="107" t="s">
        <v>493</v>
      </c>
    </row>
    <row r="357" spans="1:4" x14ac:dyDescent="0.25">
      <c r="A357" s="104">
        <v>356</v>
      </c>
      <c r="B357" s="105">
        <v>5200000015249</v>
      </c>
      <c r="C357" s="106" t="s">
        <v>1042</v>
      </c>
      <c r="D357" s="107" t="s">
        <v>494</v>
      </c>
    </row>
    <row r="358" spans="1:4" x14ac:dyDescent="0.25">
      <c r="A358" s="104">
        <v>357</v>
      </c>
      <c r="B358" s="105">
        <v>5200000015366</v>
      </c>
      <c r="C358" s="106" t="s">
        <v>1043</v>
      </c>
      <c r="D358" s="107" t="s">
        <v>495</v>
      </c>
    </row>
    <row r="359" spans="1:4" x14ac:dyDescent="0.25">
      <c r="A359" s="104">
        <v>358</v>
      </c>
      <c r="B359" s="105">
        <v>5200000015373</v>
      </c>
      <c r="C359" s="106" t="s">
        <v>1044</v>
      </c>
      <c r="D359" s="107" t="s">
        <v>496</v>
      </c>
    </row>
    <row r="360" spans="1:4" x14ac:dyDescent="0.25">
      <c r="A360" s="104">
        <v>359</v>
      </c>
      <c r="B360" s="105">
        <v>5200000015380</v>
      </c>
      <c r="C360" s="106" t="s">
        <v>1045</v>
      </c>
      <c r="D360" s="107" t="s">
        <v>497</v>
      </c>
    </row>
    <row r="361" spans="1:4" x14ac:dyDescent="0.25">
      <c r="A361" s="104">
        <v>360</v>
      </c>
      <c r="B361" s="105">
        <v>5200000015398</v>
      </c>
      <c r="C361" s="106" t="s">
        <v>1046</v>
      </c>
      <c r="D361" s="107" t="s">
        <v>498</v>
      </c>
    </row>
    <row r="362" spans="1:4" x14ac:dyDescent="0.25">
      <c r="A362" s="104">
        <v>361</v>
      </c>
      <c r="B362" s="105">
        <v>5200000015399</v>
      </c>
      <c r="C362" s="106" t="s">
        <v>1047</v>
      </c>
      <c r="D362" s="107" t="s">
        <v>499</v>
      </c>
    </row>
    <row r="363" spans="1:4" x14ac:dyDescent="0.25">
      <c r="A363" s="104">
        <v>362</v>
      </c>
      <c r="B363" s="105">
        <v>5200000015475</v>
      </c>
      <c r="C363" s="106" t="s">
        <v>1048</v>
      </c>
      <c r="D363" s="107" t="s">
        <v>500</v>
      </c>
    </row>
    <row r="364" spans="1:4" x14ac:dyDescent="0.25">
      <c r="A364" s="104">
        <v>363</v>
      </c>
      <c r="B364" s="105">
        <v>5200000015490</v>
      </c>
      <c r="C364" s="106" t="s">
        <v>1049</v>
      </c>
      <c r="D364" s="107" t="s">
        <v>501</v>
      </c>
    </row>
    <row r="365" spans="1:4" x14ac:dyDescent="0.25">
      <c r="A365" s="104">
        <v>364</v>
      </c>
      <c r="B365" s="105">
        <v>5200000015494</v>
      </c>
      <c r="C365" s="106" t="s">
        <v>1050</v>
      </c>
      <c r="D365" s="107" t="s">
        <v>502</v>
      </c>
    </row>
    <row r="366" spans="1:4" ht="30" x14ac:dyDescent="0.25">
      <c r="A366" s="104">
        <v>365</v>
      </c>
      <c r="B366" s="105">
        <v>5200000015507</v>
      </c>
      <c r="C366" s="106" t="s">
        <v>1051</v>
      </c>
      <c r="D366" s="107" t="s">
        <v>503</v>
      </c>
    </row>
    <row r="367" spans="1:4" x14ac:dyDescent="0.25">
      <c r="A367" s="104">
        <v>366</v>
      </c>
      <c r="B367" s="105">
        <v>5200000015509</v>
      </c>
      <c r="C367" s="106" t="s">
        <v>1052</v>
      </c>
      <c r="D367" s="107" t="s">
        <v>504</v>
      </c>
    </row>
    <row r="368" spans="1:4" x14ac:dyDescent="0.25">
      <c r="A368" s="104">
        <v>367</v>
      </c>
      <c r="B368" s="105">
        <v>5200000015510</v>
      </c>
      <c r="C368" s="106" t="s">
        <v>1053</v>
      </c>
      <c r="D368" s="107" t="s">
        <v>505</v>
      </c>
    </row>
    <row r="369" spans="1:4" ht="30" x14ac:dyDescent="0.25">
      <c r="A369" s="104">
        <v>368</v>
      </c>
      <c r="B369" s="105">
        <v>5200000015546</v>
      </c>
      <c r="C369" s="106" t="s">
        <v>1054</v>
      </c>
      <c r="D369" s="107" t="s">
        <v>506</v>
      </c>
    </row>
    <row r="370" spans="1:4" ht="30" x14ac:dyDescent="0.25">
      <c r="A370" s="104">
        <v>369</v>
      </c>
      <c r="B370" s="105">
        <v>5200000015607</v>
      </c>
      <c r="C370" s="106" t="s">
        <v>1055</v>
      </c>
      <c r="D370" s="107" t="s">
        <v>507</v>
      </c>
    </row>
    <row r="371" spans="1:4" x14ac:dyDescent="0.25">
      <c r="A371" s="104">
        <v>370</v>
      </c>
      <c r="B371" s="105">
        <v>5200000015613</v>
      </c>
      <c r="C371" s="106" t="s">
        <v>1056</v>
      </c>
      <c r="D371" s="107" t="s">
        <v>508</v>
      </c>
    </row>
    <row r="372" spans="1:4" x14ac:dyDescent="0.25">
      <c r="A372" s="104">
        <v>371</v>
      </c>
      <c r="B372" s="105">
        <v>5200000015614</v>
      </c>
      <c r="C372" s="106" t="s">
        <v>1057</v>
      </c>
      <c r="D372" s="107" t="s">
        <v>509</v>
      </c>
    </row>
    <row r="373" spans="1:4" ht="45" x14ac:dyDescent="0.25">
      <c r="A373" s="104">
        <v>372</v>
      </c>
      <c r="B373" s="105">
        <v>5200000015617</v>
      </c>
      <c r="C373" s="106" t="s">
        <v>1058</v>
      </c>
      <c r="D373" s="107" t="s">
        <v>510</v>
      </c>
    </row>
    <row r="374" spans="1:4" x14ac:dyDescent="0.25">
      <c r="A374" s="104">
        <v>373</v>
      </c>
      <c r="B374" s="105">
        <v>5200000015618</v>
      </c>
      <c r="C374" s="106" t="s">
        <v>1059</v>
      </c>
      <c r="D374" s="107" t="s">
        <v>511</v>
      </c>
    </row>
    <row r="375" spans="1:4" x14ac:dyDescent="0.25">
      <c r="A375" s="104">
        <v>374</v>
      </c>
      <c r="B375" s="105">
        <v>5200000015624</v>
      </c>
      <c r="C375" s="106" t="s">
        <v>1060</v>
      </c>
      <c r="D375" s="107" t="s">
        <v>512</v>
      </c>
    </row>
    <row r="376" spans="1:4" x14ac:dyDescent="0.25">
      <c r="A376" s="104">
        <v>375</v>
      </c>
      <c r="B376" s="105">
        <v>5200000015646</v>
      </c>
      <c r="C376" s="106" t="s">
        <v>1061</v>
      </c>
      <c r="D376" s="107" t="s">
        <v>513</v>
      </c>
    </row>
    <row r="377" spans="1:4" x14ac:dyDescent="0.25">
      <c r="A377" s="104">
        <v>376</v>
      </c>
      <c r="B377" s="105">
        <v>5200000015657</v>
      </c>
      <c r="C377" s="106" t="s">
        <v>1062</v>
      </c>
      <c r="D377" s="107" t="s">
        <v>514</v>
      </c>
    </row>
    <row r="378" spans="1:4" x14ac:dyDescent="0.25">
      <c r="A378" s="104">
        <v>377</v>
      </c>
      <c r="B378" s="105">
        <v>5200000015661</v>
      </c>
      <c r="C378" s="106" t="s">
        <v>1063</v>
      </c>
      <c r="D378" s="107" t="s">
        <v>515</v>
      </c>
    </row>
    <row r="379" spans="1:4" ht="30" x14ac:dyDescent="0.25">
      <c r="A379" s="104">
        <v>378</v>
      </c>
      <c r="B379" s="105">
        <v>5200000015688</v>
      </c>
      <c r="C379" s="106" t="s">
        <v>1064</v>
      </c>
      <c r="D379" s="107" t="s">
        <v>516</v>
      </c>
    </row>
    <row r="380" spans="1:4" x14ac:dyDescent="0.25">
      <c r="A380" s="104">
        <v>379</v>
      </c>
      <c r="B380" s="105">
        <v>5200000015689</v>
      </c>
      <c r="C380" s="106" t="s">
        <v>1065</v>
      </c>
      <c r="D380" s="107" t="s">
        <v>517</v>
      </c>
    </row>
    <row r="381" spans="1:4" ht="30" x14ac:dyDescent="0.25">
      <c r="A381" s="104">
        <v>380</v>
      </c>
      <c r="B381" s="105">
        <v>5200000015705</v>
      </c>
      <c r="C381" s="106" t="s">
        <v>1066</v>
      </c>
      <c r="D381" s="107" t="s">
        <v>518</v>
      </c>
    </row>
    <row r="382" spans="1:4" ht="30" x14ac:dyDescent="0.25">
      <c r="A382" s="104">
        <v>381</v>
      </c>
      <c r="B382" s="105">
        <v>5200000015706</v>
      </c>
      <c r="C382" s="106" t="s">
        <v>1067</v>
      </c>
      <c r="D382" s="107" t="s">
        <v>519</v>
      </c>
    </row>
    <row r="383" spans="1:4" ht="30" x14ac:dyDescent="0.25">
      <c r="A383" s="104">
        <v>382</v>
      </c>
      <c r="B383" s="105">
        <v>5200000015708</v>
      </c>
      <c r="C383" s="106" t="s">
        <v>1068</v>
      </c>
      <c r="D383" s="107" t="s">
        <v>520</v>
      </c>
    </row>
    <row r="384" spans="1:4" ht="30" x14ac:dyDescent="0.25">
      <c r="A384" s="104">
        <v>383</v>
      </c>
      <c r="B384" s="105">
        <v>5200000015709</v>
      </c>
      <c r="C384" s="106" t="s">
        <v>1069</v>
      </c>
      <c r="D384" s="107" t="s">
        <v>521</v>
      </c>
    </row>
    <row r="385" spans="1:4" ht="45" x14ac:dyDescent="0.25">
      <c r="A385" s="104">
        <v>384</v>
      </c>
      <c r="B385" s="105">
        <v>5200000015713</v>
      </c>
      <c r="C385" s="106" t="s">
        <v>1070</v>
      </c>
      <c r="D385" s="107" t="s">
        <v>522</v>
      </c>
    </row>
    <row r="386" spans="1:4" ht="30" x14ac:dyDescent="0.25">
      <c r="A386" s="104">
        <v>385</v>
      </c>
      <c r="B386" s="105">
        <v>5200000015739</v>
      </c>
      <c r="C386" s="106" t="s">
        <v>1071</v>
      </c>
      <c r="D386" s="107" t="s">
        <v>523</v>
      </c>
    </row>
    <row r="387" spans="1:4" x14ac:dyDescent="0.25">
      <c r="A387" s="104">
        <v>386</v>
      </c>
      <c r="B387" s="105">
        <v>5200000015753</v>
      </c>
      <c r="C387" s="106" t="s">
        <v>1072</v>
      </c>
      <c r="D387" s="107" t="s">
        <v>524</v>
      </c>
    </row>
    <row r="388" spans="1:4" x14ac:dyDescent="0.25">
      <c r="A388" s="104">
        <v>387</v>
      </c>
      <c r="B388" s="105">
        <v>5200000015806</v>
      </c>
      <c r="C388" s="106" t="s">
        <v>1073</v>
      </c>
      <c r="D388" s="107" t="s">
        <v>525</v>
      </c>
    </row>
    <row r="389" spans="1:4" x14ac:dyDescent="0.25">
      <c r="A389" s="104">
        <v>388</v>
      </c>
      <c r="B389" s="105">
        <v>5200000015826</v>
      </c>
      <c r="C389" s="106" t="s">
        <v>1074</v>
      </c>
      <c r="D389" s="107" t="s">
        <v>526</v>
      </c>
    </row>
    <row r="390" spans="1:4" x14ac:dyDescent="0.25">
      <c r="A390" s="104">
        <v>389</v>
      </c>
      <c r="B390" s="105">
        <v>5200000015827</v>
      </c>
      <c r="C390" s="106" t="s">
        <v>1075</v>
      </c>
      <c r="D390" s="107" t="s">
        <v>527</v>
      </c>
    </row>
    <row r="391" spans="1:4" ht="30" x14ac:dyDescent="0.25">
      <c r="A391" s="104">
        <v>390</v>
      </c>
      <c r="B391" s="105">
        <v>5200000015975</v>
      </c>
      <c r="C391" s="106" t="s">
        <v>1076</v>
      </c>
      <c r="D391" s="107" t="s">
        <v>528</v>
      </c>
    </row>
    <row r="392" spans="1:4" x14ac:dyDescent="0.25">
      <c r="A392" s="104">
        <v>391</v>
      </c>
      <c r="B392" s="105">
        <v>5200000015986</v>
      </c>
      <c r="C392" s="106" t="s">
        <v>1077</v>
      </c>
      <c r="D392" s="107" t="s">
        <v>529</v>
      </c>
    </row>
    <row r="393" spans="1:4" x14ac:dyDescent="0.25">
      <c r="A393" s="104">
        <v>392</v>
      </c>
      <c r="B393" s="105">
        <v>5200000015988</v>
      </c>
      <c r="C393" s="106" t="s">
        <v>1078</v>
      </c>
      <c r="D393" s="107" t="s">
        <v>530</v>
      </c>
    </row>
    <row r="394" spans="1:4" x14ac:dyDescent="0.25">
      <c r="A394" s="104">
        <v>393</v>
      </c>
      <c r="B394" s="105">
        <v>5200000015990</v>
      </c>
      <c r="C394" s="106" t="s">
        <v>1079</v>
      </c>
      <c r="D394" s="107" t="s">
        <v>531</v>
      </c>
    </row>
    <row r="395" spans="1:4" x14ac:dyDescent="0.25">
      <c r="A395" s="104">
        <v>394</v>
      </c>
      <c r="B395" s="105">
        <v>5200000016084</v>
      </c>
      <c r="C395" s="106" t="s">
        <v>1080</v>
      </c>
      <c r="D395" s="107" t="s">
        <v>532</v>
      </c>
    </row>
    <row r="396" spans="1:4" x14ac:dyDescent="0.25">
      <c r="A396" s="104">
        <v>395</v>
      </c>
      <c r="B396" s="105">
        <v>5200000016103</v>
      </c>
      <c r="C396" s="106" t="s">
        <v>1081</v>
      </c>
      <c r="D396" s="107" t="s">
        <v>533</v>
      </c>
    </row>
    <row r="397" spans="1:4" x14ac:dyDescent="0.25">
      <c r="A397" s="104">
        <v>396</v>
      </c>
      <c r="B397" s="105">
        <v>5200000016105</v>
      </c>
      <c r="C397" s="106" t="s">
        <v>1082</v>
      </c>
      <c r="D397" s="107" t="s">
        <v>534</v>
      </c>
    </row>
    <row r="398" spans="1:4" ht="30" x14ac:dyDescent="0.25">
      <c r="A398" s="104">
        <v>397</v>
      </c>
      <c r="B398" s="105">
        <v>5200000016269</v>
      </c>
      <c r="C398" s="106" t="s">
        <v>1083</v>
      </c>
      <c r="D398" s="107" t="s">
        <v>535</v>
      </c>
    </row>
    <row r="399" spans="1:4" ht="30" x14ac:dyDescent="0.25">
      <c r="A399" s="104">
        <v>398</v>
      </c>
      <c r="B399" s="105">
        <v>5200000016284</v>
      </c>
      <c r="C399" s="106" t="s">
        <v>1084</v>
      </c>
      <c r="D399" s="107" t="s">
        <v>536</v>
      </c>
    </row>
    <row r="400" spans="1:4" ht="30" x14ac:dyDescent="0.25">
      <c r="A400" s="104">
        <v>399</v>
      </c>
      <c r="B400" s="105">
        <v>5200000016285</v>
      </c>
      <c r="C400" s="106" t="s">
        <v>1085</v>
      </c>
      <c r="D400" s="107" t="s">
        <v>537</v>
      </c>
    </row>
    <row r="401" spans="1:4" ht="30" x14ac:dyDescent="0.25">
      <c r="A401" s="104">
        <v>400</v>
      </c>
      <c r="B401" s="105">
        <v>5200000016290</v>
      </c>
      <c r="C401" s="106" t="s">
        <v>1086</v>
      </c>
      <c r="D401" s="107" t="s">
        <v>538</v>
      </c>
    </row>
    <row r="402" spans="1:4" ht="30" x14ac:dyDescent="0.25">
      <c r="A402" s="104">
        <v>401</v>
      </c>
      <c r="B402" s="105">
        <v>5200000016291</v>
      </c>
      <c r="C402" s="106" t="s">
        <v>1087</v>
      </c>
      <c r="D402" s="107" t="s">
        <v>539</v>
      </c>
    </row>
    <row r="403" spans="1:4" ht="30" x14ac:dyDescent="0.25">
      <c r="A403" s="104">
        <v>402</v>
      </c>
      <c r="B403" s="105">
        <v>5200000016292</v>
      </c>
      <c r="C403" s="106" t="s">
        <v>1088</v>
      </c>
      <c r="D403" s="107" t="s">
        <v>540</v>
      </c>
    </row>
    <row r="404" spans="1:4" x14ac:dyDescent="0.25">
      <c r="A404" s="104">
        <v>403</v>
      </c>
      <c r="B404" s="105">
        <v>5200000016293</v>
      </c>
      <c r="C404" s="106" t="s">
        <v>1089</v>
      </c>
      <c r="D404" s="107" t="s">
        <v>541</v>
      </c>
    </row>
    <row r="405" spans="1:4" ht="30" x14ac:dyDescent="0.25">
      <c r="A405" s="104">
        <v>404</v>
      </c>
      <c r="B405" s="105">
        <v>5200000016294</v>
      </c>
      <c r="C405" s="106" t="s">
        <v>1090</v>
      </c>
      <c r="D405" s="107" t="s">
        <v>542</v>
      </c>
    </row>
    <row r="406" spans="1:4" ht="30" x14ac:dyDescent="0.25">
      <c r="A406" s="104">
        <v>405</v>
      </c>
      <c r="B406" s="105">
        <v>5200000016370</v>
      </c>
      <c r="C406" s="106" t="s">
        <v>1091</v>
      </c>
      <c r="D406" s="107" t="s">
        <v>543</v>
      </c>
    </row>
    <row r="407" spans="1:4" ht="30" x14ac:dyDescent="0.25">
      <c r="A407" s="104">
        <v>406</v>
      </c>
      <c r="B407" s="105">
        <v>5200000016418</v>
      </c>
      <c r="C407" s="106" t="s">
        <v>1092</v>
      </c>
      <c r="D407" s="107" t="s">
        <v>544</v>
      </c>
    </row>
    <row r="408" spans="1:4" ht="30" x14ac:dyDescent="0.25">
      <c r="A408" s="104">
        <v>407</v>
      </c>
      <c r="B408" s="105">
        <v>5200000016419</v>
      </c>
      <c r="C408" s="106" t="s">
        <v>1093</v>
      </c>
      <c r="D408" s="107" t="s">
        <v>545</v>
      </c>
    </row>
    <row r="409" spans="1:4" x14ac:dyDescent="0.25">
      <c r="A409" s="104">
        <v>408</v>
      </c>
      <c r="B409" s="105">
        <v>5200000016426</v>
      </c>
      <c r="C409" s="106" t="s">
        <v>1094</v>
      </c>
      <c r="D409" s="107" t="s">
        <v>546</v>
      </c>
    </row>
    <row r="410" spans="1:4" ht="30" x14ac:dyDescent="0.25">
      <c r="A410" s="104">
        <v>409</v>
      </c>
      <c r="B410" s="105">
        <v>5200000016465</v>
      </c>
      <c r="C410" s="106" t="s">
        <v>1095</v>
      </c>
      <c r="D410" s="107" t="s">
        <v>547</v>
      </c>
    </row>
    <row r="411" spans="1:4" ht="45" x14ac:dyDescent="0.25">
      <c r="A411" s="104">
        <v>410</v>
      </c>
      <c r="B411" s="105">
        <v>5200000016466</v>
      </c>
      <c r="C411" s="106" t="s">
        <v>1096</v>
      </c>
      <c r="D411" s="107" t="s">
        <v>548</v>
      </c>
    </row>
    <row r="412" spans="1:4" ht="30" x14ac:dyDescent="0.25">
      <c r="A412" s="104">
        <v>411</v>
      </c>
      <c r="B412" s="105">
        <v>5200000016502</v>
      </c>
      <c r="C412" s="106" t="s">
        <v>1097</v>
      </c>
      <c r="D412" s="107" t="s">
        <v>549</v>
      </c>
    </row>
    <row r="413" spans="1:4" ht="30" x14ac:dyDescent="0.25">
      <c r="A413" s="104">
        <v>412</v>
      </c>
      <c r="B413" s="105">
        <v>5200000016503</v>
      </c>
      <c r="C413" s="106" t="s">
        <v>1098</v>
      </c>
      <c r="D413" s="107" t="s">
        <v>550</v>
      </c>
    </row>
    <row r="414" spans="1:4" ht="30" x14ac:dyDescent="0.25">
      <c r="A414" s="104">
        <v>413</v>
      </c>
      <c r="B414" s="105">
        <v>5200000016504</v>
      </c>
      <c r="C414" s="106" t="s">
        <v>1099</v>
      </c>
      <c r="D414" s="107" t="s">
        <v>551</v>
      </c>
    </row>
    <row r="415" spans="1:4" ht="30" x14ac:dyDescent="0.25">
      <c r="A415" s="104">
        <v>414</v>
      </c>
      <c r="B415" s="105">
        <v>5200000016505</v>
      </c>
      <c r="C415" s="106" t="s">
        <v>1100</v>
      </c>
      <c r="D415" s="107" t="s">
        <v>552</v>
      </c>
    </row>
    <row r="416" spans="1:4" x14ac:dyDescent="0.25">
      <c r="A416" s="104">
        <v>415</v>
      </c>
      <c r="B416" s="105">
        <v>5200000016532</v>
      </c>
      <c r="C416" s="106" t="s">
        <v>1101</v>
      </c>
      <c r="D416" s="107" t="s">
        <v>553</v>
      </c>
    </row>
    <row r="417" spans="1:4" ht="45" x14ac:dyDescent="0.25">
      <c r="A417" s="104">
        <v>416</v>
      </c>
      <c r="B417" s="105">
        <v>5200000016533</v>
      </c>
      <c r="C417" s="106" t="s">
        <v>1102</v>
      </c>
      <c r="D417" s="107" t="s">
        <v>554</v>
      </c>
    </row>
    <row r="418" spans="1:4" x14ac:dyDescent="0.25">
      <c r="A418" s="104">
        <v>417</v>
      </c>
      <c r="B418" s="105">
        <v>5200000016534</v>
      </c>
      <c r="C418" s="106" t="s">
        <v>1103</v>
      </c>
      <c r="D418" s="107" t="s">
        <v>555</v>
      </c>
    </row>
    <row r="419" spans="1:4" x14ac:dyDescent="0.25">
      <c r="A419" s="104">
        <v>418</v>
      </c>
      <c r="B419" s="105">
        <v>5200000016607</v>
      </c>
      <c r="C419" s="106" t="s">
        <v>1104</v>
      </c>
      <c r="D419" s="107" t="s">
        <v>556</v>
      </c>
    </row>
    <row r="420" spans="1:4" ht="30" x14ac:dyDescent="0.25">
      <c r="A420" s="104">
        <v>419</v>
      </c>
      <c r="B420" s="105">
        <v>5200000016608</v>
      </c>
      <c r="C420" s="106" t="s">
        <v>1105</v>
      </c>
      <c r="D420" s="107" t="s">
        <v>557</v>
      </c>
    </row>
    <row r="421" spans="1:4" ht="30" x14ac:dyDescent="0.25">
      <c r="A421" s="104">
        <v>420</v>
      </c>
      <c r="B421" s="105">
        <v>5200000016609</v>
      </c>
      <c r="C421" s="106" t="s">
        <v>1106</v>
      </c>
      <c r="D421" s="107" t="s">
        <v>558</v>
      </c>
    </row>
    <row r="422" spans="1:4" x14ac:dyDescent="0.25">
      <c r="A422" s="104">
        <v>421</v>
      </c>
      <c r="B422" s="105">
        <v>5200000016709</v>
      </c>
      <c r="C422" s="106" t="s">
        <v>1107</v>
      </c>
      <c r="D422" s="107" t="s">
        <v>559</v>
      </c>
    </row>
    <row r="423" spans="1:4" x14ac:dyDescent="0.25">
      <c r="A423" s="104">
        <v>422</v>
      </c>
      <c r="B423" s="105">
        <v>5200000016710</v>
      </c>
      <c r="C423" s="106" t="s">
        <v>1108</v>
      </c>
      <c r="D423" s="107" t="s">
        <v>560</v>
      </c>
    </row>
    <row r="424" spans="1:4" x14ac:dyDescent="0.25">
      <c r="A424" s="104">
        <v>423</v>
      </c>
      <c r="B424" s="105">
        <v>5200000016711</v>
      </c>
      <c r="C424" s="106" t="s">
        <v>1109</v>
      </c>
      <c r="D424" s="107" t="s">
        <v>561</v>
      </c>
    </row>
    <row r="425" spans="1:4" ht="30" x14ac:dyDescent="0.25">
      <c r="A425" s="104">
        <v>424</v>
      </c>
      <c r="B425" s="105">
        <v>5200000016713</v>
      </c>
      <c r="C425" s="106" t="s">
        <v>1110</v>
      </c>
      <c r="D425" s="107" t="s">
        <v>562</v>
      </c>
    </row>
    <row r="426" spans="1:4" ht="30" x14ac:dyDescent="0.25">
      <c r="A426" s="104">
        <v>425</v>
      </c>
      <c r="B426" s="105">
        <v>5200000016714</v>
      </c>
      <c r="C426" s="106" t="s">
        <v>1111</v>
      </c>
      <c r="D426" s="107" t="s">
        <v>563</v>
      </c>
    </row>
    <row r="427" spans="1:4" ht="30" x14ac:dyDescent="0.25">
      <c r="A427" s="104">
        <v>426</v>
      </c>
      <c r="B427" s="105">
        <v>5200000016715</v>
      </c>
      <c r="C427" s="106" t="s">
        <v>1112</v>
      </c>
      <c r="D427" s="107" t="s">
        <v>564</v>
      </c>
    </row>
    <row r="428" spans="1:4" ht="30" x14ac:dyDescent="0.25">
      <c r="A428" s="104">
        <v>427</v>
      </c>
      <c r="B428" s="105">
        <v>5200000016716</v>
      </c>
      <c r="C428" s="106" t="s">
        <v>1113</v>
      </c>
      <c r="D428" s="107" t="s">
        <v>565</v>
      </c>
    </row>
    <row r="429" spans="1:4" ht="30" x14ac:dyDescent="0.25">
      <c r="A429" s="104">
        <v>428</v>
      </c>
      <c r="B429" s="105">
        <v>5200000016717</v>
      </c>
      <c r="C429" s="106" t="s">
        <v>1114</v>
      </c>
      <c r="D429" s="107" t="s">
        <v>566</v>
      </c>
    </row>
    <row r="430" spans="1:4" ht="30" x14ac:dyDescent="0.25">
      <c r="A430" s="104">
        <v>429</v>
      </c>
      <c r="B430" s="105">
        <v>5200000016718</v>
      </c>
      <c r="C430" s="106" t="s">
        <v>1115</v>
      </c>
      <c r="D430" s="107" t="s">
        <v>567</v>
      </c>
    </row>
    <row r="431" spans="1:4" ht="30" x14ac:dyDescent="0.25">
      <c r="A431" s="104">
        <v>430</v>
      </c>
      <c r="B431" s="105">
        <v>5200000016719</v>
      </c>
      <c r="C431" s="106" t="s">
        <v>1116</v>
      </c>
      <c r="D431" s="107" t="s">
        <v>568</v>
      </c>
    </row>
    <row r="432" spans="1:4" x14ac:dyDescent="0.25">
      <c r="A432" s="104">
        <v>431</v>
      </c>
      <c r="B432" s="105">
        <v>5200000016754</v>
      </c>
      <c r="C432" s="106" t="s">
        <v>569</v>
      </c>
      <c r="D432" s="107" t="s">
        <v>569</v>
      </c>
    </row>
    <row r="433" spans="1:4" x14ac:dyDescent="0.25">
      <c r="A433" s="104">
        <v>432</v>
      </c>
      <c r="B433" s="105">
        <v>5200000016807</v>
      </c>
      <c r="C433" s="106" t="s">
        <v>1117</v>
      </c>
      <c r="D433" s="107" t="s">
        <v>570</v>
      </c>
    </row>
    <row r="434" spans="1:4" x14ac:dyDescent="0.25">
      <c r="A434" s="104">
        <v>433</v>
      </c>
      <c r="B434" s="105">
        <v>5200000016809</v>
      </c>
      <c r="C434" s="106" t="s">
        <v>1118</v>
      </c>
      <c r="D434" s="107" t="s">
        <v>571</v>
      </c>
    </row>
    <row r="435" spans="1:4" x14ac:dyDescent="0.25">
      <c r="A435" s="104">
        <v>434</v>
      </c>
      <c r="B435" s="105">
        <v>5200000016811</v>
      </c>
      <c r="C435" s="106" t="s">
        <v>1119</v>
      </c>
      <c r="D435" s="107" t="s">
        <v>572</v>
      </c>
    </row>
    <row r="436" spans="1:4" ht="30" x14ac:dyDescent="0.25">
      <c r="A436" s="104">
        <v>435</v>
      </c>
      <c r="B436" s="105">
        <v>5200000016882</v>
      </c>
      <c r="C436" s="106" t="s">
        <v>1120</v>
      </c>
      <c r="D436" s="107" t="s">
        <v>573</v>
      </c>
    </row>
    <row r="437" spans="1:4" ht="30" x14ac:dyDescent="0.25">
      <c r="A437" s="104">
        <v>436</v>
      </c>
      <c r="B437" s="105">
        <v>5200000016919</v>
      </c>
      <c r="C437" s="106" t="s">
        <v>1121</v>
      </c>
      <c r="D437" s="107" t="s">
        <v>574</v>
      </c>
    </row>
    <row r="438" spans="1:4" ht="30" x14ac:dyDescent="0.25">
      <c r="A438" s="104">
        <v>437</v>
      </c>
      <c r="B438" s="105">
        <v>5200000016952</v>
      </c>
      <c r="C438" s="106" t="s">
        <v>1122</v>
      </c>
      <c r="D438" s="107" t="s">
        <v>575</v>
      </c>
    </row>
    <row r="439" spans="1:4" x14ac:dyDescent="0.25">
      <c r="A439" s="104">
        <v>438</v>
      </c>
      <c r="B439" s="105">
        <v>5200000016992</v>
      </c>
      <c r="C439" s="106" t="s">
        <v>1123</v>
      </c>
      <c r="D439" s="107" t="s">
        <v>576</v>
      </c>
    </row>
    <row r="440" spans="1:4" ht="30" x14ac:dyDescent="0.25">
      <c r="A440" s="104">
        <v>439</v>
      </c>
      <c r="B440" s="105">
        <v>5200000017062</v>
      </c>
      <c r="C440" s="106" t="s">
        <v>1124</v>
      </c>
      <c r="D440" s="107" t="s">
        <v>577</v>
      </c>
    </row>
    <row r="441" spans="1:4" x14ac:dyDescent="0.25">
      <c r="A441" s="104">
        <v>440</v>
      </c>
      <c r="B441" s="105">
        <v>5200000017088</v>
      </c>
      <c r="C441" s="106" t="s">
        <v>1125</v>
      </c>
      <c r="D441" s="107" t="s">
        <v>578</v>
      </c>
    </row>
    <row r="442" spans="1:4" x14ac:dyDescent="0.25">
      <c r="A442" s="104">
        <v>441</v>
      </c>
      <c r="B442" s="105">
        <v>5200000017089</v>
      </c>
      <c r="C442" s="106" t="s">
        <v>1126</v>
      </c>
      <c r="D442" s="107" t="s">
        <v>579</v>
      </c>
    </row>
    <row r="443" spans="1:4" x14ac:dyDescent="0.25">
      <c r="A443" s="104">
        <v>442</v>
      </c>
      <c r="B443" s="105">
        <v>5200000017096</v>
      </c>
      <c r="C443" s="106" t="s">
        <v>1127</v>
      </c>
      <c r="D443" s="107" t="s">
        <v>580</v>
      </c>
    </row>
    <row r="444" spans="1:4" x14ac:dyDescent="0.25">
      <c r="A444" s="104">
        <v>443</v>
      </c>
      <c r="B444" s="105">
        <v>5200000017097</v>
      </c>
      <c r="C444" s="106" t="s">
        <v>1128</v>
      </c>
      <c r="D444" s="107" t="s">
        <v>581</v>
      </c>
    </row>
    <row r="445" spans="1:4" x14ac:dyDescent="0.25">
      <c r="A445" s="104">
        <v>444</v>
      </c>
      <c r="B445" s="105">
        <v>5200000017098</v>
      </c>
      <c r="C445" s="106" t="s">
        <v>1129</v>
      </c>
      <c r="D445" s="107" t="s">
        <v>582</v>
      </c>
    </row>
    <row r="446" spans="1:4" x14ac:dyDescent="0.25">
      <c r="A446" s="104">
        <v>445</v>
      </c>
      <c r="B446" s="105">
        <v>5200000017099</v>
      </c>
      <c r="C446" s="106" t="s">
        <v>1130</v>
      </c>
      <c r="D446" s="107" t="s">
        <v>1131</v>
      </c>
    </row>
    <row r="447" spans="1:4" ht="30" x14ac:dyDescent="0.25">
      <c r="A447" s="104">
        <v>446</v>
      </c>
      <c r="B447" s="105">
        <v>5200000017773</v>
      </c>
      <c r="C447" s="106" t="s">
        <v>1132</v>
      </c>
      <c r="D447" s="107" t="s">
        <v>583</v>
      </c>
    </row>
    <row r="448" spans="1:4" x14ac:dyDescent="0.25">
      <c r="A448" s="104">
        <v>447</v>
      </c>
      <c r="B448" s="105">
        <v>5200000017864</v>
      </c>
      <c r="C448" s="106" t="s">
        <v>1133</v>
      </c>
      <c r="D448" s="107" t="s">
        <v>584</v>
      </c>
    </row>
    <row r="449" spans="1:4" x14ac:dyDescent="0.25">
      <c r="A449" s="104">
        <v>448</v>
      </c>
      <c r="B449" s="105">
        <v>5200000017865</v>
      </c>
      <c r="C449" s="106" t="s">
        <v>1134</v>
      </c>
      <c r="D449" s="107" t="s">
        <v>585</v>
      </c>
    </row>
    <row r="450" spans="1:4" x14ac:dyDescent="0.25">
      <c r="A450" s="104">
        <v>449</v>
      </c>
      <c r="B450" s="105">
        <v>5200000017875</v>
      </c>
      <c r="C450" s="106" t="s">
        <v>1135</v>
      </c>
      <c r="D450" s="107" t="s">
        <v>586</v>
      </c>
    </row>
    <row r="451" spans="1:4" x14ac:dyDescent="0.25">
      <c r="A451" s="104">
        <v>450</v>
      </c>
      <c r="B451" s="105">
        <v>5200000017876</v>
      </c>
      <c r="C451" s="106" t="s">
        <v>1136</v>
      </c>
      <c r="D451" s="107" t="s">
        <v>587</v>
      </c>
    </row>
    <row r="452" spans="1:4" x14ac:dyDescent="0.25">
      <c r="A452" s="104">
        <v>451</v>
      </c>
      <c r="B452" s="105">
        <v>5200000017901</v>
      </c>
      <c r="C452" s="106" t="s">
        <v>1137</v>
      </c>
      <c r="D452" s="107" t="s">
        <v>588</v>
      </c>
    </row>
    <row r="453" spans="1:4" x14ac:dyDescent="0.25">
      <c r="A453" s="104">
        <v>452</v>
      </c>
      <c r="B453" s="105">
        <v>5200000017902</v>
      </c>
      <c r="C453" s="106" t="s">
        <v>1138</v>
      </c>
      <c r="D453" s="107" t="s">
        <v>589</v>
      </c>
    </row>
    <row r="454" spans="1:4" x14ac:dyDescent="0.25">
      <c r="A454" s="104">
        <v>453</v>
      </c>
      <c r="B454" s="105">
        <v>5200000017915</v>
      </c>
      <c r="C454" s="106" t="s">
        <v>1139</v>
      </c>
      <c r="D454" s="107" t="s">
        <v>590</v>
      </c>
    </row>
    <row r="455" spans="1:4" ht="30" x14ac:dyDescent="0.25">
      <c r="A455" s="104">
        <v>454</v>
      </c>
      <c r="B455" s="105">
        <v>5200000018111</v>
      </c>
      <c r="C455" s="106" t="s">
        <v>1140</v>
      </c>
      <c r="D455" s="107" t="s">
        <v>591</v>
      </c>
    </row>
    <row r="456" spans="1:4" ht="45" x14ac:dyDescent="0.25">
      <c r="A456" s="104">
        <v>455</v>
      </c>
      <c r="B456" s="105">
        <v>5200000018122</v>
      </c>
      <c r="C456" s="106" t="s">
        <v>1141</v>
      </c>
      <c r="D456" s="107" t="s">
        <v>592</v>
      </c>
    </row>
    <row r="457" spans="1:4" ht="30" x14ac:dyDescent="0.25">
      <c r="A457" s="104">
        <v>456</v>
      </c>
      <c r="B457" s="105">
        <v>5200000018124</v>
      </c>
      <c r="C457" s="106" t="s">
        <v>1142</v>
      </c>
      <c r="D457" s="107" t="s">
        <v>593</v>
      </c>
    </row>
    <row r="458" spans="1:4" ht="30" x14ac:dyDescent="0.25">
      <c r="A458" s="104">
        <v>457</v>
      </c>
      <c r="B458" s="105">
        <v>5200000018280</v>
      </c>
      <c r="C458" s="106" t="s">
        <v>1143</v>
      </c>
      <c r="D458" s="107" t="s">
        <v>594</v>
      </c>
    </row>
    <row r="459" spans="1:4" ht="45" x14ac:dyDescent="0.25">
      <c r="A459" s="104">
        <v>458</v>
      </c>
      <c r="B459" s="105">
        <v>5200000018323</v>
      </c>
      <c r="C459" s="106" t="s">
        <v>1144</v>
      </c>
      <c r="D459" s="107" t="s">
        <v>595</v>
      </c>
    </row>
    <row r="460" spans="1:4" x14ac:dyDescent="0.25">
      <c r="A460" s="104">
        <v>459</v>
      </c>
      <c r="B460" s="105">
        <v>5200000018746</v>
      </c>
      <c r="C460" s="106" t="s">
        <v>1145</v>
      </c>
      <c r="D460" s="107" t="s">
        <v>596</v>
      </c>
    </row>
    <row r="461" spans="1:4" x14ac:dyDescent="0.25">
      <c r="A461" s="104">
        <v>460</v>
      </c>
      <c r="B461" s="105">
        <v>5200000019164</v>
      </c>
      <c r="C461" s="106" t="s">
        <v>1146</v>
      </c>
      <c r="D461" s="107" t="s">
        <v>1147</v>
      </c>
    </row>
    <row r="462" spans="1:4" x14ac:dyDescent="0.25">
      <c r="A462" s="104">
        <v>461</v>
      </c>
      <c r="B462" s="105">
        <v>5200000019171</v>
      </c>
      <c r="C462" s="106" t="s">
        <v>1148</v>
      </c>
      <c r="D462" s="107" t="s">
        <v>1149</v>
      </c>
    </row>
    <row r="463" spans="1:4" ht="30" x14ac:dyDescent="0.25">
      <c r="A463" s="104">
        <v>462</v>
      </c>
      <c r="B463" s="105">
        <v>5200000019313</v>
      </c>
      <c r="C463" s="106" t="s">
        <v>1150</v>
      </c>
      <c r="D463" s="107" t="s">
        <v>597</v>
      </c>
    </row>
    <row r="464" spans="1:4" ht="30" x14ac:dyDescent="0.25">
      <c r="A464" s="104">
        <v>463</v>
      </c>
      <c r="B464" s="105">
        <v>5200000019314</v>
      </c>
      <c r="C464" s="106" t="s">
        <v>1151</v>
      </c>
      <c r="D464" s="107" t="s">
        <v>598</v>
      </c>
    </row>
    <row r="465" spans="1:4" x14ac:dyDescent="0.25">
      <c r="A465" s="104">
        <v>464</v>
      </c>
      <c r="B465" s="105">
        <v>5200000019319</v>
      </c>
      <c r="C465" s="106" t="s">
        <v>1152</v>
      </c>
      <c r="D465" s="107" t="s">
        <v>599</v>
      </c>
    </row>
    <row r="466" spans="1:4" x14ac:dyDescent="0.25">
      <c r="A466" s="104">
        <v>465</v>
      </c>
      <c r="B466" s="105">
        <v>5200000019320</v>
      </c>
      <c r="C466" s="106" t="s">
        <v>1153</v>
      </c>
      <c r="D466" s="107" t="s">
        <v>600</v>
      </c>
    </row>
    <row r="467" spans="1:4" x14ac:dyDescent="0.25">
      <c r="A467" s="104">
        <v>466</v>
      </c>
      <c r="B467" s="105">
        <v>5200000021797</v>
      </c>
      <c r="C467" s="106" t="s">
        <v>1154</v>
      </c>
      <c r="D467" s="107" t="s">
        <v>601</v>
      </c>
    </row>
    <row r="468" spans="1:4" ht="30" x14ac:dyDescent="0.25">
      <c r="A468" s="104">
        <v>467</v>
      </c>
      <c r="B468" s="105">
        <v>5200000021798</v>
      </c>
      <c r="C468" s="106" t="s">
        <v>1155</v>
      </c>
      <c r="D468" s="107" t="s">
        <v>602</v>
      </c>
    </row>
    <row r="469" spans="1:4" ht="30" x14ac:dyDescent="0.25">
      <c r="A469" s="104">
        <v>468</v>
      </c>
      <c r="B469" s="105">
        <v>5200000021833</v>
      </c>
      <c r="C469" s="106" t="s">
        <v>1156</v>
      </c>
      <c r="D469" s="107" t="s">
        <v>603</v>
      </c>
    </row>
    <row r="470" spans="1:4" ht="30" x14ac:dyDescent="0.25">
      <c r="A470" s="104">
        <v>469</v>
      </c>
      <c r="B470" s="105">
        <v>5200000021834</v>
      </c>
      <c r="C470" s="106" t="s">
        <v>1157</v>
      </c>
      <c r="D470" s="107" t="s">
        <v>604</v>
      </c>
    </row>
    <row r="471" spans="1:4" ht="30" x14ac:dyDescent="0.25">
      <c r="A471" s="104">
        <v>470</v>
      </c>
      <c r="B471" s="105">
        <v>5200000021976</v>
      </c>
      <c r="C471" s="106" t="s">
        <v>1158</v>
      </c>
      <c r="D471" s="107" t="s">
        <v>605</v>
      </c>
    </row>
    <row r="472" spans="1:4" x14ac:dyDescent="0.25">
      <c r="A472" s="104">
        <v>471</v>
      </c>
      <c r="B472" s="105">
        <v>5200000022091</v>
      </c>
      <c r="C472" s="106" t="s">
        <v>1159</v>
      </c>
      <c r="D472" s="107" t="s">
        <v>606</v>
      </c>
    </row>
    <row r="473" spans="1:4" x14ac:dyDescent="0.25">
      <c r="A473" s="104">
        <v>472</v>
      </c>
      <c r="B473" s="105">
        <v>5200000022093</v>
      </c>
      <c r="C473" s="106" t="s">
        <v>1160</v>
      </c>
      <c r="D473" s="107" t="s">
        <v>607</v>
      </c>
    </row>
    <row r="474" spans="1:4" x14ac:dyDescent="0.25">
      <c r="A474" s="104">
        <v>473</v>
      </c>
      <c r="B474" s="105">
        <v>5200000022237</v>
      </c>
      <c r="C474" s="106" t="s">
        <v>1161</v>
      </c>
      <c r="D474" s="107" t="s">
        <v>608</v>
      </c>
    </row>
    <row r="475" spans="1:4" x14ac:dyDescent="0.25">
      <c r="A475" s="104">
        <v>474</v>
      </c>
      <c r="B475" s="105">
        <v>5200000022364</v>
      </c>
      <c r="C475" s="106" t="s">
        <v>1162</v>
      </c>
      <c r="D475" s="107" t="s">
        <v>609</v>
      </c>
    </row>
    <row r="476" spans="1:4" x14ac:dyDescent="0.25">
      <c r="A476" s="104">
        <v>475</v>
      </c>
      <c r="B476" s="105">
        <v>5200000022365</v>
      </c>
      <c r="C476" s="106" t="s">
        <v>1163</v>
      </c>
      <c r="D476" s="107" t="s">
        <v>610</v>
      </c>
    </row>
    <row r="477" spans="1:4" x14ac:dyDescent="0.25">
      <c r="A477" s="104">
        <v>476</v>
      </c>
      <c r="B477" s="105">
        <v>5200000022366</v>
      </c>
      <c r="C477" s="106" t="s">
        <v>1164</v>
      </c>
      <c r="D477" s="107" t="s">
        <v>611</v>
      </c>
    </row>
    <row r="478" spans="1:4" ht="30" x14ac:dyDescent="0.25">
      <c r="A478" s="104">
        <v>477</v>
      </c>
      <c r="B478" s="105">
        <v>5200000022382</v>
      </c>
      <c r="C478" s="106" t="s">
        <v>1165</v>
      </c>
      <c r="D478" s="107" t="s">
        <v>612</v>
      </c>
    </row>
    <row r="479" spans="1:4" ht="30" x14ac:dyDescent="0.25">
      <c r="A479" s="104">
        <v>478</v>
      </c>
      <c r="B479" s="105">
        <v>5200000022418</v>
      </c>
      <c r="C479" s="106" t="s">
        <v>1166</v>
      </c>
      <c r="D479" s="107" t="s">
        <v>613</v>
      </c>
    </row>
    <row r="480" spans="1:4" ht="30" x14ac:dyDescent="0.25">
      <c r="A480" s="104">
        <v>479</v>
      </c>
      <c r="B480" s="105">
        <v>5200000022419</v>
      </c>
      <c r="C480" s="106" t="s">
        <v>1167</v>
      </c>
      <c r="D480" s="107" t="s">
        <v>614</v>
      </c>
    </row>
    <row r="481" spans="1:4" ht="30" x14ac:dyDescent="0.25">
      <c r="A481" s="104">
        <v>480</v>
      </c>
      <c r="B481" s="105">
        <v>5200000022420</v>
      </c>
      <c r="C481" s="106" t="s">
        <v>1168</v>
      </c>
      <c r="D481" s="107" t="s">
        <v>615</v>
      </c>
    </row>
    <row r="482" spans="1:4" ht="30" x14ac:dyDescent="0.25">
      <c r="A482" s="104">
        <v>481</v>
      </c>
      <c r="B482" s="105">
        <v>5200000022421</v>
      </c>
      <c r="C482" s="106" t="s">
        <v>1169</v>
      </c>
      <c r="D482" s="107" t="s">
        <v>616</v>
      </c>
    </row>
    <row r="483" spans="1:4" ht="30" x14ac:dyDescent="0.25">
      <c r="A483" s="104">
        <v>482</v>
      </c>
      <c r="B483" s="105">
        <v>5200000022422</v>
      </c>
      <c r="C483" s="106" t="s">
        <v>1170</v>
      </c>
      <c r="D483" s="107" t="s">
        <v>617</v>
      </c>
    </row>
    <row r="484" spans="1:4" ht="30" x14ac:dyDescent="0.25">
      <c r="A484" s="104">
        <v>483</v>
      </c>
      <c r="B484" s="105">
        <v>5200000022423</v>
      </c>
      <c r="C484" s="106" t="s">
        <v>1171</v>
      </c>
      <c r="D484" s="107" t="s">
        <v>618</v>
      </c>
    </row>
    <row r="485" spans="1:4" ht="30" x14ac:dyDescent="0.25">
      <c r="A485" s="104">
        <v>484</v>
      </c>
      <c r="B485" s="105">
        <v>5200000022424</v>
      </c>
      <c r="C485" s="106" t="s">
        <v>1172</v>
      </c>
      <c r="D485" s="107" t="s">
        <v>619</v>
      </c>
    </row>
    <row r="486" spans="1:4" ht="30" x14ac:dyDescent="0.25">
      <c r="A486" s="104">
        <v>485</v>
      </c>
      <c r="B486" s="105">
        <v>5200000022425</v>
      </c>
      <c r="C486" s="106" t="s">
        <v>1173</v>
      </c>
      <c r="D486" s="107" t="s">
        <v>620</v>
      </c>
    </row>
    <row r="487" spans="1:4" ht="30" x14ac:dyDescent="0.25">
      <c r="A487" s="104">
        <v>486</v>
      </c>
      <c r="B487" s="105">
        <v>5200000022426</v>
      </c>
      <c r="C487" s="106" t="s">
        <v>1174</v>
      </c>
      <c r="D487" s="107" t="s">
        <v>621</v>
      </c>
    </row>
    <row r="488" spans="1:4" ht="30" x14ac:dyDescent="0.25">
      <c r="A488" s="104">
        <v>487</v>
      </c>
      <c r="B488" s="105">
        <v>5200000022427</v>
      </c>
      <c r="C488" s="106" t="s">
        <v>1175</v>
      </c>
      <c r="D488" s="107" t="s">
        <v>622</v>
      </c>
    </row>
    <row r="489" spans="1:4" ht="30" x14ac:dyDescent="0.25">
      <c r="A489" s="104">
        <v>488</v>
      </c>
      <c r="B489" s="105">
        <v>5200000022428</v>
      </c>
      <c r="C489" s="106" t="s">
        <v>1176</v>
      </c>
      <c r="D489" s="107" t="s">
        <v>623</v>
      </c>
    </row>
    <row r="490" spans="1:4" ht="30" x14ac:dyDescent="0.25">
      <c r="A490" s="104">
        <v>489</v>
      </c>
      <c r="B490" s="105">
        <v>5200000022429</v>
      </c>
      <c r="C490" s="106" t="s">
        <v>1177</v>
      </c>
      <c r="D490" s="107" t="s">
        <v>624</v>
      </c>
    </row>
    <row r="491" spans="1:4" ht="30" x14ac:dyDescent="0.25">
      <c r="A491" s="104">
        <v>490</v>
      </c>
      <c r="B491" s="105">
        <v>5200000022430</v>
      </c>
      <c r="C491" s="106" t="s">
        <v>1178</v>
      </c>
      <c r="D491" s="107" t="s">
        <v>625</v>
      </c>
    </row>
    <row r="492" spans="1:4" ht="30" x14ac:dyDescent="0.25">
      <c r="A492" s="104">
        <v>491</v>
      </c>
      <c r="B492" s="105">
        <v>5200000022431</v>
      </c>
      <c r="C492" s="106" t="s">
        <v>1179</v>
      </c>
      <c r="D492" s="107" t="s">
        <v>626</v>
      </c>
    </row>
    <row r="493" spans="1:4" ht="30" x14ac:dyDescent="0.25">
      <c r="A493" s="104">
        <v>492</v>
      </c>
      <c r="B493" s="105">
        <v>5200000022432</v>
      </c>
      <c r="C493" s="106" t="s">
        <v>1180</v>
      </c>
      <c r="D493" s="107" t="s">
        <v>627</v>
      </c>
    </row>
    <row r="494" spans="1:4" x14ac:dyDescent="0.25">
      <c r="A494" s="104">
        <v>493</v>
      </c>
      <c r="B494" s="105">
        <v>5200000022521</v>
      </c>
      <c r="C494" s="106" t="s">
        <v>628</v>
      </c>
      <c r="D494" s="107" t="s">
        <v>628</v>
      </c>
    </row>
    <row r="495" spans="1:4" x14ac:dyDescent="0.25">
      <c r="A495" s="104">
        <v>494</v>
      </c>
      <c r="B495" s="105">
        <v>5200000022524</v>
      </c>
      <c r="C495" s="106" t="s">
        <v>629</v>
      </c>
      <c r="D495" s="107" t="s">
        <v>629</v>
      </c>
    </row>
    <row r="496" spans="1:4" x14ac:dyDescent="0.25">
      <c r="A496" s="104">
        <v>495</v>
      </c>
      <c r="B496" s="105">
        <v>5200000022534</v>
      </c>
      <c r="C496" s="106" t="s">
        <v>1181</v>
      </c>
      <c r="D496" s="107" t="s">
        <v>630</v>
      </c>
    </row>
    <row r="497" spans="1:4" x14ac:dyDescent="0.25">
      <c r="A497" s="104">
        <v>496</v>
      </c>
      <c r="B497" s="105">
        <v>5200000022543</v>
      </c>
      <c r="C497" s="106" t="s">
        <v>631</v>
      </c>
      <c r="D497" s="107" t="s">
        <v>631</v>
      </c>
    </row>
    <row r="498" spans="1:4" x14ac:dyDescent="0.25">
      <c r="A498" s="104">
        <v>497</v>
      </c>
      <c r="B498" s="105">
        <v>5200000022544</v>
      </c>
      <c r="C498" s="106" t="s">
        <v>632</v>
      </c>
      <c r="D498" s="107" t="s">
        <v>632</v>
      </c>
    </row>
    <row r="499" spans="1:4" x14ac:dyDescent="0.25">
      <c r="A499" s="104">
        <v>498</v>
      </c>
      <c r="B499" s="105">
        <v>5200000022550</v>
      </c>
      <c r="C499" s="106" t="s">
        <v>1182</v>
      </c>
      <c r="D499" s="107" t="s">
        <v>633</v>
      </c>
    </row>
    <row r="500" spans="1:4" ht="30" x14ac:dyDescent="0.25">
      <c r="A500" s="104">
        <v>499</v>
      </c>
      <c r="B500" s="105">
        <v>5200000022552</v>
      </c>
      <c r="C500" s="106" t="s">
        <v>1183</v>
      </c>
      <c r="D500" s="107" t="s">
        <v>634</v>
      </c>
    </row>
    <row r="501" spans="1:4" ht="30" x14ac:dyDescent="0.25">
      <c r="A501" s="104">
        <v>500</v>
      </c>
      <c r="B501" s="105">
        <v>5500000001017</v>
      </c>
      <c r="C501" s="106" t="s">
        <v>1184</v>
      </c>
      <c r="D501" s="107" t="s">
        <v>635</v>
      </c>
    </row>
    <row r="502" spans="1:4" x14ac:dyDescent="0.25">
      <c r="A502" s="104">
        <v>501</v>
      </c>
      <c r="B502" s="105">
        <v>5500000001252</v>
      </c>
      <c r="C502" s="106" t="s">
        <v>1185</v>
      </c>
      <c r="D502" s="107" t="s">
        <v>636</v>
      </c>
    </row>
    <row r="503" spans="1:4" x14ac:dyDescent="0.25">
      <c r="A503" s="104">
        <v>502</v>
      </c>
      <c r="B503" s="105">
        <v>5500000001454</v>
      </c>
      <c r="C503" s="106" t="s">
        <v>637</v>
      </c>
      <c r="D503" s="107" t="s">
        <v>637</v>
      </c>
    </row>
    <row r="504" spans="1:4" ht="30" x14ac:dyDescent="0.25">
      <c r="A504" s="104">
        <v>503</v>
      </c>
      <c r="B504" s="105">
        <v>5900000000556</v>
      </c>
      <c r="C504" s="106" t="s">
        <v>1186</v>
      </c>
      <c r="D504" s="107" t="s">
        <v>638</v>
      </c>
    </row>
    <row r="505" spans="1:4" ht="30" x14ac:dyDescent="0.25">
      <c r="A505" s="104">
        <v>504</v>
      </c>
      <c r="B505" s="105">
        <v>5900000000584</v>
      </c>
      <c r="C505" s="106" t="s">
        <v>1187</v>
      </c>
      <c r="D505" s="107" t="s">
        <v>639</v>
      </c>
    </row>
    <row r="506" spans="1:4" x14ac:dyDescent="0.25">
      <c r="A506" s="104">
        <v>505</v>
      </c>
      <c r="B506" s="105">
        <v>5900000000619</v>
      </c>
      <c r="C506" s="106" t="s">
        <v>1188</v>
      </c>
      <c r="D506" s="107" t="s">
        <v>640</v>
      </c>
    </row>
    <row r="507" spans="1:4" x14ac:dyDescent="0.25">
      <c r="A507" s="104">
        <v>506</v>
      </c>
      <c r="B507" s="105">
        <v>5900000000620</v>
      </c>
      <c r="C507" s="106" t="s">
        <v>1189</v>
      </c>
      <c r="D507" s="107" t="s">
        <v>641</v>
      </c>
    </row>
    <row r="508" spans="1:4" ht="30" x14ac:dyDescent="0.25">
      <c r="A508" s="104">
        <v>507</v>
      </c>
      <c r="B508" s="105">
        <v>5900000000656</v>
      </c>
      <c r="C508" s="106" t="s">
        <v>1190</v>
      </c>
      <c r="D508" s="107" t="s">
        <v>642</v>
      </c>
    </row>
    <row r="509" spans="1:4" ht="30" x14ac:dyDescent="0.25">
      <c r="A509" s="104">
        <v>508</v>
      </c>
      <c r="B509" s="105">
        <v>5900000000811</v>
      </c>
      <c r="C509" s="106" t="s">
        <v>1191</v>
      </c>
      <c r="D509" s="107" t="s">
        <v>643</v>
      </c>
    </row>
    <row r="510" spans="1:4" ht="60" x14ac:dyDescent="0.25">
      <c r="A510" s="104">
        <v>509</v>
      </c>
      <c r="B510" s="105">
        <v>5900000000840</v>
      </c>
      <c r="C510" s="106" t="s">
        <v>1192</v>
      </c>
      <c r="D510" s="107" t="s">
        <v>644</v>
      </c>
    </row>
    <row r="511" spans="1:4" ht="30" x14ac:dyDescent="0.25">
      <c r="A511" s="104">
        <v>510</v>
      </c>
      <c r="B511" s="105">
        <v>5900000000900</v>
      </c>
      <c r="C511" s="106" t="s">
        <v>1193</v>
      </c>
      <c r="D511" s="107" t="s">
        <v>645</v>
      </c>
    </row>
    <row r="512" spans="1:4" x14ac:dyDescent="0.25">
      <c r="A512" s="104">
        <v>511</v>
      </c>
      <c r="B512" s="105">
        <v>5900000000950</v>
      </c>
      <c r="C512" s="106" t="s">
        <v>1194</v>
      </c>
      <c r="D512" s="107" t="s">
        <v>646</v>
      </c>
    </row>
    <row r="513" spans="1:4" x14ac:dyDescent="0.25">
      <c r="A513" s="104">
        <v>512</v>
      </c>
      <c r="B513" s="105">
        <v>5900000001818</v>
      </c>
      <c r="C513" s="106" t="s">
        <v>1195</v>
      </c>
      <c r="D513" s="107" t="s">
        <v>647</v>
      </c>
    </row>
    <row r="514" spans="1:4" x14ac:dyDescent="0.25">
      <c r="A514" s="104">
        <v>513</v>
      </c>
      <c r="B514" s="105">
        <v>5900000001819</v>
      </c>
      <c r="C514" s="106" t="s">
        <v>1196</v>
      </c>
      <c r="D514" s="107" t="s">
        <v>648</v>
      </c>
    </row>
    <row r="515" spans="1:4" x14ac:dyDescent="0.25">
      <c r="A515" s="104">
        <v>514</v>
      </c>
      <c r="B515" s="105">
        <v>5900000001820</v>
      </c>
      <c r="C515" s="106" t="s">
        <v>1197</v>
      </c>
      <c r="D515" s="107" t="s">
        <v>649</v>
      </c>
    </row>
    <row r="516" spans="1:4" x14ac:dyDescent="0.25">
      <c r="A516" s="104">
        <v>515</v>
      </c>
      <c r="B516" s="105">
        <v>5900000001895</v>
      </c>
      <c r="C516" s="106" t="s">
        <v>1198</v>
      </c>
      <c r="D516" s="107" t="s">
        <v>650</v>
      </c>
    </row>
    <row r="517" spans="1:4" ht="30" x14ac:dyDescent="0.25">
      <c r="A517" s="104">
        <v>516</v>
      </c>
      <c r="B517" s="105">
        <v>5900000001944</v>
      </c>
      <c r="C517" s="106" t="s">
        <v>1199</v>
      </c>
      <c r="D517" s="107" t="s">
        <v>651</v>
      </c>
    </row>
    <row r="518" spans="1:4" x14ac:dyDescent="0.25">
      <c r="A518" s="104">
        <v>517</v>
      </c>
      <c r="B518" s="105">
        <v>5900000001946</v>
      </c>
      <c r="C518" s="106" t="s">
        <v>1200</v>
      </c>
      <c r="D518" s="107" t="s">
        <v>652</v>
      </c>
    </row>
    <row r="519" spans="1:4" ht="30" x14ac:dyDescent="0.25">
      <c r="A519" s="104">
        <v>518</v>
      </c>
      <c r="B519" s="105">
        <v>5900000001989</v>
      </c>
      <c r="C519" s="106" t="s">
        <v>1201</v>
      </c>
      <c r="D519" s="107" t="s">
        <v>653</v>
      </c>
    </row>
    <row r="520" spans="1:4" ht="30" x14ac:dyDescent="0.25">
      <c r="A520" s="104">
        <v>519</v>
      </c>
      <c r="B520" s="105">
        <v>5900000001993</v>
      </c>
      <c r="C520" s="106" t="s">
        <v>1202</v>
      </c>
      <c r="D520" s="107" t="s">
        <v>654</v>
      </c>
    </row>
    <row r="521" spans="1:4" ht="30" x14ac:dyDescent="0.25">
      <c r="A521" s="104">
        <v>520</v>
      </c>
      <c r="B521" s="105">
        <v>5900000002000</v>
      </c>
      <c r="C521" s="106" t="s">
        <v>1203</v>
      </c>
      <c r="D521" s="107" t="s">
        <v>655</v>
      </c>
    </row>
    <row r="522" spans="1:4" ht="30" x14ac:dyDescent="0.25">
      <c r="A522" s="104">
        <v>521</v>
      </c>
      <c r="B522" s="105">
        <v>5900000002001</v>
      </c>
      <c r="C522" s="106" t="s">
        <v>1204</v>
      </c>
      <c r="D522" s="107" t="s">
        <v>656</v>
      </c>
    </row>
    <row r="523" spans="1:4" ht="30" x14ac:dyDescent="0.25">
      <c r="A523" s="104">
        <v>522</v>
      </c>
      <c r="B523" s="105">
        <v>5900000002002</v>
      </c>
      <c r="C523" s="106" t="s">
        <v>1205</v>
      </c>
      <c r="D523" s="107" t="s">
        <v>657</v>
      </c>
    </row>
    <row r="524" spans="1:4" ht="30" x14ac:dyDescent="0.25">
      <c r="A524" s="104">
        <v>523</v>
      </c>
      <c r="B524" s="105">
        <v>5900000002003</v>
      </c>
      <c r="C524" s="106" t="s">
        <v>1206</v>
      </c>
      <c r="D524" s="107" t="s">
        <v>658</v>
      </c>
    </row>
    <row r="525" spans="1:4" ht="30" x14ac:dyDescent="0.25">
      <c r="A525" s="104">
        <v>524</v>
      </c>
      <c r="B525" s="105">
        <v>5900000002004</v>
      </c>
      <c r="C525" s="106" t="s">
        <v>1207</v>
      </c>
      <c r="D525" s="107" t="s">
        <v>659</v>
      </c>
    </row>
    <row r="526" spans="1:4" x14ac:dyDescent="0.25">
      <c r="A526" s="104">
        <v>525</v>
      </c>
      <c r="B526" s="105">
        <v>5900000002028</v>
      </c>
      <c r="C526" s="106" t="s">
        <v>1208</v>
      </c>
      <c r="D526" s="107" t="s">
        <v>660</v>
      </c>
    </row>
    <row r="527" spans="1:4" x14ac:dyDescent="0.25">
      <c r="A527" s="104">
        <v>526</v>
      </c>
      <c r="B527" s="105">
        <v>5900000005839</v>
      </c>
      <c r="C527" s="106" t="s">
        <v>1209</v>
      </c>
      <c r="D527" s="107" t="s">
        <v>661</v>
      </c>
    </row>
    <row r="528" spans="1:4" x14ac:dyDescent="0.25">
      <c r="A528" s="104">
        <v>527</v>
      </c>
      <c r="B528" s="105">
        <v>5900000006249</v>
      </c>
      <c r="C528" s="106" t="s">
        <v>1210</v>
      </c>
      <c r="D528" s="107" t="s">
        <v>662</v>
      </c>
    </row>
    <row r="529" spans="1:4" x14ac:dyDescent="0.25">
      <c r="A529" s="104">
        <v>528</v>
      </c>
      <c r="B529" s="105">
        <v>5900000006255</v>
      </c>
      <c r="C529" s="106" t="s">
        <v>1211</v>
      </c>
      <c r="D529" s="107" t="s">
        <v>663</v>
      </c>
    </row>
    <row r="530" spans="1:4" ht="30" x14ac:dyDescent="0.25">
      <c r="A530" s="104">
        <v>529</v>
      </c>
      <c r="B530" s="105">
        <v>5900000006259</v>
      </c>
      <c r="C530" s="106" t="s">
        <v>1212</v>
      </c>
      <c r="D530" s="107" t="s">
        <v>664</v>
      </c>
    </row>
    <row r="531" spans="1:4" ht="30" x14ac:dyDescent="0.25">
      <c r="A531" s="104">
        <v>530</v>
      </c>
      <c r="B531" s="105">
        <v>5900000006263</v>
      </c>
      <c r="C531" s="106" t="s">
        <v>1213</v>
      </c>
      <c r="D531" s="107" t="s">
        <v>665</v>
      </c>
    </row>
    <row r="532" spans="1:4" ht="30" x14ac:dyDescent="0.25">
      <c r="A532" s="104">
        <v>531</v>
      </c>
      <c r="B532" s="105">
        <v>5900000006268</v>
      </c>
      <c r="C532" s="106" t="s">
        <v>1214</v>
      </c>
      <c r="D532" s="107" t="s">
        <v>666</v>
      </c>
    </row>
    <row r="533" spans="1:4" ht="30" x14ac:dyDescent="0.25">
      <c r="A533" s="104">
        <v>532</v>
      </c>
      <c r="B533" s="105">
        <v>5900000006270</v>
      </c>
      <c r="C533" s="106" t="s">
        <v>1215</v>
      </c>
      <c r="D533" s="107" t="s">
        <v>667</v>
      </c>
    </row>
    <row r="534" spans="1:4" ht="30" x14ac:dyDescent="0.25">
      <c r="A534" s="104">
        <v>533</v>
      </c>
      <c r="B534" s="105">
        <v>5900000006277</v>
      </c>
      <c r="C534" s="106" t="s">
        <v>1216</v>
      </c>
      <c r="D534" s="107" t="s">
        <v>668</v>
      </c>
    </row>
    <row r="535" spans="1:4" ht="30" x14ac:dyDescent="0.25">
      <c r="A535" s="104">
        <v>534</v>
      </c>
      <c r="B535" s="105">
        <v>5900000006279</v>
      </c>
      <c r="C535" s="106" t="s">
        <v>1217</v>
      </c>
      <c r="D535" s="107" t="s">
        <v>669</v>
      </c>
    </row>
    <row r="536" spans="1:4" ht="30" x14ac:dyDescent="0.25">
      <c r="A536" s="104">
        <v>535</v>
      </c>
      <c r="B536" s="105">
        <v>5900000006281</v>
      </c>
      <c r="C536" s="106" t="s">
        <v>1218</v>
      </c>
      <c r="D536" s="107" t="s">
        <v>670</v>
      </c>
    </row>
    <row r="537" spans="1:4" ht="30" x14ac:dyDescent="0.25">
      <c r="A537" s="104">
        <v>536</v>
      </c>
      <c r="B537" s="105">
        <v>5900000006283</v>
      </c>
      <c r="C537" s="106" t="s">
        <v>1219</v>
      </c>
      <c r="D537" s="107" t="s">
        <v>671</v>
      </c>
    </row>
    <row r="538" spans="1:4" x14ac:dyDescent="0.25">
      <c r="A538" s="104">
        <v>537</v>
      </c>
      <c r="B538" s="105">
        <v>5900000010118</v>
      </c>
      <c r="C538" s="106" t="s">
        <v>1220</v>
      </c>
      <c r="D538" s="107" t="s">
        <v>672</v>
      </c>
    </row>
    <row r="539" spans="1:4" x14ac:dyDescent="0.25">
      <c r="A539" s="104">
        <v>538</v>
      </c>
      <c r="B539" s="105">
        <v>5900000013032</v>
      </c>
      <c r="C539" s="106" t="s">
        <v>1221</v>
      </c>
      <c r="D539" s="107" t="s">
        <v>673</v>
      </c>
    </row>
    <row r="540" spans="1:4" x14ac:dyDescent="0.25">
      <c r="A540" s="104">
        <v>539</v>
      </c>
      <c r="B540" s="105">
        <v>5900000013033</v>
      </c>
      <c r="C540" s="106" t="s">
        <v>1222</v>
      </c>
      <c r="D540" s="107" t="s">
        <v>674</v>
      </c>
    </row>
    <row r="541" spans="1:4" x14ac:dyDescent="0.25">
      <c r="A541" s="104">
        <v>540</v>
      </c>
      <c r="B541" s="105">
        <v>5900000013036</v>
      </c>
      <c r="C541" s="106" t="s">
        <v>1223</v>
      </c>
      <c r="D541" s="107" t="s">
        <v>675</v>
      </c>
    </row>
    <row r="542" spans="1:4" x14ac:dyDescent="0.25">
      <c r="A542" s="104">
        <v>541</v>
      </c>
      <c r="B542" s="105">
        <v>5900000013037</v>
      </c>
      <c r="C542" s="106" t="s">
        <v>1224</v>
      </c>
      <c r="D542" s="107" t="s">
        <v>676</v>
      </c>
    </row>
    <row r="543" spans="1:4" x14ac:dyDescent="0.25">
      <c r="A543" s="104">
        <v>542</v>
      </c>
      <c r="B543" s="105">
        <v>6100000002593</v>
      </c>
      <c r="C543" s="106" t="s">
        <v>1225</v>
      </c>
      <c r="D543" s="107" t="s">
        <v>677</v>
      </c>
    </row>
    <row r="544" spans="1:4" x14ac:dyDescent="0.25">
      <c r="A544" s="104">
        <v>543</v>
      </c>
      <c r="B544" s="105">
        <v>6100000003096</v>
      </c>
      <c r="C544" s="106" t="s">
        <v>1226</v>
      </c>
      <c r="D544" s="107" t="s">
        <v>678</v>
      </c>
    </row>
    <row r="545" spans="1:4" x14ac:dyDescent="0.25">
      <c r="A545" s="104">
        <v>544</v>
      </c>
      <c r="B545" s="105">
        <v>6100000004613</v>
      </c>
      <c r="C545" s="106" t="s">
        <v>1227</v>
      </c>
      <c r="D545" s="107" t="s">
        <v>679</v>
      </c>
    </row>
  </sheetData>
  <sheetProtection algorithmName="SHA-512" hashValue="t+qcMwC8pL6XjNWJ/xf2VwqdkfeiLJ0/88dq+DdNi/tDtRTn3V4iVW+cEBC6pi+HPX5Te3uCMIDQ9kgiok2mnw==" saltValue="TnEKDev4B/m0QlpZFsiIqQ==" spinCount="100000" sheet="1" objects="1" scenarios="1"/>
  <autoFilter ref="A1:D1" xr:uid="{00000000-0009-0000-0000-000004000000}">
    <sortState xmlns:xlrd2="http://schemas.microsoft.com/office/spreadsheetml/2017/richdata2" ref="A2:D545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2021-03-31T21:36:15Z</dcterms:modified>
</cp:coreProperties>
</file>