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lavi\tcc\jupyter\notebooks\api\"/>
    </mc:Choice>
  </mc:AlternateContent>
  <xr:revisionPtr revIDLastSave="0" documentId="13_ncr:1_{CFE3B451-B876-4A10-8196-D1FF09A73CB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stados" sheetId="1" r:id="rId1"/>
    <sheet name="Planilha2" sheetId="3" r:id="rId2"/>
    <sheet name="Planilha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3" l="1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</calcChain>
</file>

<file path=xl/sharedStrings.xml><?xml version="1.0" encoding="utf-8"?>
<sst xmlns="http://schemas.openxmlformats.org/spreadsheetml/2006/main" count="153" uniqueCount="73">
  <si>
    <t>estado_id</t>
  </si>
  <si>
    <t>estado_nome</t>
  </si>
  <si>
    <t>estado_sigla</t>
  </si>
  <si>
    <t>regiao_id</t>
  </si>
  <si>
    <t>regiao_nome</t>
  </si>
  <si>
    <t>regiao_sigla</t>
  </si>
  <si>
    <t>Alagoas</t>
  </si>
  <si>
    <t>AL</t>
  </si>
  <si>
    <t>Nordeste</t>
  </si>
  <si>
    <t>NE</t>
  </si>
  <si>
    <t>Sergipe</t>
  </si>
  <si>
    <t>SE</t>
  </si>
  <si>
    <t>Bahia</t>
  </si>
  <si>
    <t>BA</t>
  </si>
  <si>
    <t>Minas Gerais</t>
  </si>
  <si>
    <t>MG</t>
  </si>
  <si>
    <t>Sudeste</t>
  </si>
  <si>
    <t>Espírito Santo</t>
  </si>
  <si>
    <t>ES</t>
  </si>
  <si>
    <t>Rio de Janeiro</t>
  </si>
  <si>
    <t>RJ</t>
  </si>
  <si>
    <t>São Paulo</t>
  </si>
  <si>
    <t>SP</t>
  </si>
  <si>
    <t>Paraná</t>
  </si>
  <si>
    <t>PR</t>
  </si>
  <si>
    <t>Sul</t>
  </si>
  <si>
    <t>S</t>
  </si>
  <si>
    <t>Santa Catarina</t>
  </si>
  <si>
    <t>SC</t>
  </si>
  <si>
    <t>Rio Grande do Sul</t>
  </si>
  <si>
    <t>RS</t>
  </si>
  <si>
    <t>Mato Grosso do Sul</t>
  </si>
  <si>
    <t>MS</t>
  </si>
  <si>
    <t>Centro-Oeste</t>
  </si>
  <si>
    <t>CO</t>
  </si>
  <si>
    <t>Mato Grosso</t>
  </si>
  <si>
    <t>MT</t>
  </si>
  <si>
    <t>Goiás</t>
  </si>
  <si>
    <t>GO</t>
  </si>
  <si>
    <t>Distrito Federal</t>
  </si>
  <si>
    <t>DF</t>
  </si>
  <si>
    <t>Rondônia</t>
  </si>
  <si>
    <t>RO</t>
  </si>
  <si>
    <t>Norte</t>
  </si>
  <si>
    <t>N</t>
  </si>
  <si>
    <t>Acre</t>
  </si>
  <si>
    <t>AC</t>
  </si>
  <si>
    <t>Amazonas</t>
  </si>
  <si>
    <t>AM</t>
  </si>
  <si>
    <t>Roraima</t>
  </si>
  <si>
    <t>RR</t>
  </si>
  <si>
    <t>Pará</t>
  </si>
  <si>
    <t>PA</t>
  </si>
  <si>
    <t>Amapá</t>
  </si>
  <si>
    <t>AP</t>
  </si>
  <si>
    <t>Tocantins</t>
  </si>
  <si>
    <t>TO</t>
  </si>
  <si>
    <t>Maranhão</t>
  </si>
  <si>
    <t>MA</t>
  </si>
  <si>
    <t>Piauí</t>
  </si>
  <si>
    <t>PI</t>
  </si>
  <si>
    <t>Ceará</t>
  </si>
  <si>
    <t>CE</t>
  </si>
  <si>
    <t>Rio Grande do Norte</t>
  </si>
  <si>
    <t>RN</t>
  </si>
  <si>
    <t>Paraíba</t>
  </si>
  <si>
    <t>PB</t>
  </si>
  <si>
    <t>Pernambuco</t>
  </si>
  <si>
    <t>PE</t>
  </si>
  <si>
    <t>CO_UF</t>
  </si>
  <si>
    <t>(Qtde.)</t>
  </si>
  <si>
    <t xml:space="preserve">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</si>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</sst>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5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opLeftCell="A10" workbookViewId="0">
      <selection activeCell="A2" sqref="A2:B28"/>
    </sheetView>
  </sheetViews>
  <sheetFormatPr defaultRowHeight="14.4" x14ac:dyDescent="0.3"/>
  <cols>
    <col min="1" max="1" width="9.21875" bestFit="1" customWidth="1"/>
    <col min="2" max="2" width="18" bestFit="1" customWidth="1"/>
    <col min="3" max="3" width="11.33203125" bestFit="1" customWidth="1"/>
    <col min="4" max="4" width="8.77734375" bestFit="1" customWidth="1"/>
    <col min="5" max="5" width="12.109375" bestFit="1" customWidth="1"/>
    <col min="6" max="6" width="10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27</v>
      </c>
      <c r="B2" t="s">
        <v>6</v>
      </c>
      <c r="C2" t="s">
        <v>7</v>
      </c>
      <c r="D2">
        <v>2</v>
      </c>
      <c r="E2" t="s">
        <v>8</v>
      </c>
      <c r="F2" t="s">
        <v>9</v>
      </c>
    </row>
    <row r="3" spans="1:6" x14ac:dyDescent="0.3">
      <c r="A3">
        <v>28</v>
      </c>
      <c r="B3" t="s">
        <v>10</v>
      </c>
      <c r="C3" t="s">
        <v>11</v>
      </c>
      <c r="D3">
        <v>2</v>
      </c>
      <c r="E3" t="s">
        <v>8</v>
      </c>
      <c r="F3" t="s">
        <v>9</v>
      </c>
    </row>
    <row r="4" spans="1:6" x14ac:dyDescent="0.3">
      <c r="A4">
        <v>29</v>
      </c>
      <c r="B4" t="s">
        <v>12</v>
      </c>
      <c r="C4" t="s">
        <v>13</v>
      </c>
      <c r="D4">
        <v>2</v>
      </c>
      <c r="E4" t="s">
        <v>8</v>
      </c>
      <c r="F4" t="s">
        <v>9</v>
      </c>
    </row>
    <row r="5" spans="1:6" x14ac:dyDescent="0.3">
      <c r="A5">
        <v>31</v>
      </c>
      <c r="B5" t="s">
        <v>14</v>
      </c>
      <c r="C5" t="s">
        <v>15</v>
      </c>
      <c r="D5">
        <v>3</v>
      </c>
      <c r="E5" t="s">
        <v>16</v>
      </c>
      <c r="F5" t="s">
        <v>11</v>
      </c>
    </row>
    <row r="6" spans="1:6" x14ac:dyDescent="0.3">
      <c r="A6">
        <v>32</v>
      </c>
      <c r="B6" t="s">
        <v>17</v>
      </c>
      <c r="C6" t="s">
        <v>18</v>
      </c>
      <c r="D6">
        <v>3</v>
      </c>
      <c r="E6" t="s">
        <v>16</v>
      </c>
      <c r="F6" t="s">
        <v>11</v>
      </c>
    </row>
    <row r="7" spans="1:6" x14ac:dyDescent="0.3">
      <c r="A7">
        <v>33</v>
      </c>
      <c r="B7" t="s">
        <v>19</v>
      </c>
      <c r="C7" t="s">
        <v>20</v>
      </c>
      <c r="D7">
        <v>3</v>
      </c>
      <c r="E7" t="s">
        <v>16</v>
      </c>
      <c r="F7" t="s">
        <v>11</v>
      </c>
    </row>
    <row r="8" spans="1:6" x14ac:dyDescent="0.3">
      <c r="A8">
        <v>35</v>
      </c>
      <c r="B8" t="s">
        <v>21</v>
      </c>
      <c r="C8" t="s">
        <v>22</v>
      </c>
      <c r="D8">
        <v>3</v>
      </c>
      <c r="E8" t="s">
        <v>16</v>
      </c>
      <c r="F8" t="s">
        <v>11</v>
      </c>
    </row>
    <row r="9" spans="1:6" x14ac:dyDescent="0.3">
      <c r="A9">
        <v>41</v>
      </c>
      <c r="B9" t="s">
        <v>23</v>
      </c>
      <c r="C9" t="s">
        <v>24</v>
      </c>
      <c r="D9">
        <v>4</v>
      </c>
      <c r="E9" t="s">
        <v>25</v>
      </c>
      <c r="F9" t="s">
        <v>26</v>
      </c>
    </row>
    <row r="10" spans="1:6" x14ac:dyDescent="0.3">
      <c r="A10">
        <v>42</v>
      </c>
      <c r="B10" t="s">
        <v>27</v>
      </c>
      <c r="C10" t="s">
        <v>28</v>
      </c>
      <c r="D10">
        <v>4</v>
      </c>
      <c r="E10" t="s">
        <v>25</v>
      </c>
      <c r="F10" t="s">
        <v>26</v>
      </c>
    </row>
    <row r="11" spans="1:6" x14ac:dyDescent="0.3">
      <c r="A11">
        <v>43</v>
      </c>
      <c r="B11" t="s">
        <v>29</v>
      </c>
      <c r="C11" t="s">
        <v>30</v>
      </c>
      <c r="D11">
        <v>4</v>
      </c>
      <c r="E11" t="s">
        <v>25</v>
      </c>
      <c r="F11" t="s">
        <v>26</v>
      </c>
    </row>
    <row r="12" spans="1:6" x14ac:dyDescent="0.3">
      <c r="A12">
        <v>50</v>
      </c>
      <c r="B12" t="s">
        <v>31</v>
      </c>
      <c r="C12" t="s">
        <v>32</v>
      </c>
      <c r="D12">
        <v>5</v>
      </c>
      <c r="E12" t="s">
        <v>33</v>
      </c>
      <c r="F12" t="s">
        <v>34</v>
      </c>
    </row>
    <row r="13" spans="1:6" x14ac:dyDescent="0.3">
      <c r="A13">
        <v>51</v>
      </c>
      <c r="B13" t="s">
        <v>35</v>
      </c>
      <c r="C13" t="s">
        <v>36</v>
      </c>
      <c r="D13">
        <v>5</v>
      </c>
      <c r="E13" t="s">
        <v>33</v>
      </c>
      <c r="F13" t="s">
        <v>34</v>
      </c>
    </row>
    <row r="14" spans="1:6" x14ac:dyDescent="0.3">
      <c r="A14">
        <v>52</v>
      </c>
      <c r="B14" t="s">
        <v>37</v>
      </c>
      <c r="C14" t="s">
        <v>38</v>
      </c>
      <c r="D14">
        <v>5</v>
      </c>
      <c r="E14" t="s">
        <v>33</v>
      </c>
      <c r="F14" t="s">
        <v>34</v>
      </c>
    </row>
    <row r="15" spans="1:6" x14ac:dyDescent="0.3">
      <c r="A15">
        <v>53</v>
      </c>
      <c r="B15" t="s">
        <v>39</v>
      </c>
      <c r="C15" t="s">
        <v>40</v>
      </c>
      <c r="D15">
        <v>5</v>
      </c>
      <c r="E15" t="s">
        <v>33</v>
      </c>
      <c r="F15" t="s">
        <v>34</v>
      </c>
    </row>
    <row r="16" spans="1:6" x14ac:dyDescent="0.3">
      <c r="A16">
        <v>11</v>
      </c>
      <c r="B16" t="s">
        <v>41</v>
      </c>
      <c r="C16" t="s">
        <v>42</v>
      </c>
      <c r="D16">
        <v>1</v>
      </c>
      <c r="E16" t="s">
        <v>43</v>
      </c>
      <c r="F16" t="s">
        <v>44</v>
      </c>
    </row>
    <row r="17" spans="1:6" x14ac:dyDescent="0.3">
      <c r="A17">
        <v>12</v>
      </c>
      <c r="B17" t="s">
        <v>45</v>
      </c>
      <c r="C17" t="s">
        <v>46</v>
      </c>
      <c r="D17">
        <v>1</v>
      </c>
      <c r="E17" t="s">
        <v>43</v>
      </c>
      <c r="F17" t="s">
        <v>44</v>
      </c>
    </row>
    <row r="18" spans="1:6" x14ac:dyDescent="0.3">
      <c r="A18">
        <v>13</v>
      </c>
      <c r="B18" t="s">
        <v>47</v>
      </c>
      <c r="C18" t="s">
        <v>48</v>
      </c>
      <c r="D18">
        <v>1</v>
      </c>
      <c r="E18" t="s">
        <v>43</v>
      </c>
      <c r="F18" t="s">
        <v>44</v>
      </c>
    </row>
    <row r="19" spans="1:6" x14ac:dyDescent="0.3">
      <c r="A19">
        <v>14</v>
      </c>
      <c r="B19" t="s">
        <v>49</v>
      </c>
      <c r="C19" t="s">
        <v>50</v>
      </c>
      <c r="D19">
        <v>1</v>
      </c>
      <c r="E19" t="s">
        <v>43</v>
      </c>
      <c r="F19" t="s">
        <v>44</v>
      </c>
    </row>
    <row r="20" spans="1:6" x14ac:dyDescent="0.3">
      <c r="A20">
        <v>15</v>
      </c>
      <c r="B20" t="s">
        <v>51</v>
      </c>
      <c r="C20" t="s">
        <v>52</v>
      </c>
      <c r="D20">
        <v>1</v>
      </c>
      <c r="E20" t="s">
        <v>43</v>
      </c>
      <c r="F20" t="s">
        <v>44</v>
      </c>
    </row>
    <row r="21" spans="1:6" x14ac:dyDescent="0.3">
      <c r="A21">
        <v>16</v>
      </c>
      <c r="B21" t="s">
        <v>53</v>
      </c>
      <c r="C21" t="s">
        <v>54</v>
      </c>
      <c r="D21">
        <v>1</v>
      </c>
      <c r="E21" t="s">
        <v>43</v>
      </c>
      <c r="F21" t="s">
        <v>44</v>
      </c>
    </row>
    <row r="22" spans="1:6" x14ac:dyDescent="0.3">
      <c r="A22">
        <v>17</v>
      </c>
      <c r="B22" t="s">
        <v>55</v>
      </c>
      <c r="C22" t="s">
        <v>56</v>
      </c>
      <c r="D22">
        <v>1</v>
      </c>
      <c r="E22" t="s">
        <v>43</v>
      </c>
      <c r="F22" t="s">
        <v>44</v>
      </c>
    </row>
    <row r="23" spans="1:6" x14ac:dyDescent="0.3">
      <c r="A23">
        <v>21</v>
      </c>
      <c r="B23" t="s">
        <v>57</v>
      </c>
      <c r="C23" t="s">
        <v>58</v>
      </c>
      <c r="D23">
        <v>2</v>
      </c>
      <c r="E23" t="s">
        <v>8</v>
      </c>
      <c r="F23" t="s">
        <v>9</v>
      </c>
    </row>
    <row r="24" spans="1:6" x14ac:dyDescent="0.3">
      <c r="A24">
        <v>22</v>
      </c>
      <c r="B24" t="s">
        <v>59</v>
      </c>
      <c r="C24" t="s">
        <v>60</v>
      </c>
      <c r="D24">
        <v>2</v>
      </c>
      <c r="E24" t="s">
        <v>8</v>
      </c>
      <c r="F24" t="s">
        <v>9</v>
      </c>
    </row>
    <row r="25" spans="1:6" x14ac:dyDescent="0.3">
      <c r="A25">
        <v>23</v>
      </c>
      <c r="B25" t="s">
        <v>61</v>
      </c>
      <c r="C25" t="s">
        <v>62</v>
      </c>
      <c r="D25">
        <v>2</v>
      </c>
      <c r="E25" t="s">
        <v>8</v>
      </c>
      <c r="F25" t="s">
        <v>9</v>
      </c>
    </row>
    <row r="26" spans="1:6" x14ac:dyDescent="0.3">
      <c r="A26">
        <v>24</v>
      </c>
      <c r="B26" t="s">
        <v>63</v>
      </c>
      <c r="C26" t="s">
        <v>64</v>
      </c>
      <c r="D26">
        <v>2</v>
      </c>
      <c r="E26" t="s">
        <v>8</v>
      </c>
      <c r="F26" t="s">
        <v>9</v>
      </c>
    </row>
    <row r="27" spans="1:6" x14ac:dyDescent="0.3">
      <c r="A27">
        <v>25</v>
      </c>
      <c r="B27" t="s">
        <v>65</v>
      </c>
      <c r="C27" t="s">
        <v>66</v>
      </c>
      <c r="D27">
        <v>2</v>
      </c>
      <c r="E27" t="s">
        <v>8</v>
      </c>
      <c r="F27" t="s">
        <v>9</v>
      </c>
    </row>
    <row r="28" spans="1:6" x14ac:dyDescent="0.3">
      <c r="A28">
        <v>26</v>
      </c>
      <c r="B28" t="s">
        <v>67</v>
      </c>
      <c r="C28" t="s">
        <v>68</v>
      </c>
      <c r="D28">
        <v>2</v>
      </c>
      <c r="E28" t="s">
        <v>8</v>
      </c>
      <c r="F28" t="s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7BAF3-4622-4D27-8506-10F11DFAE9E1}">
  <dimension ref="A2:O32"/>
  <sheetViews>
    <sheetView showGridLines="0" tabSelected="1" workbookViewId="0">
      <selection activeCell="N32" sqref="L3:N32"/>
    </sheetView>
  </sheetViews>
  <sheetFormatPr defaultRowHeight="14.4" x14ac:dyDescent="0.3"/>
  <cols>
    <col min="6" max="6" width="11.44140625" bestFit="1" customWidth="1"/>
    <col min="12" max="12" width="3" bestFit="1" customWidth="1"/>
    <col min="13" max="13" width="18" bestFit="1" customWidth="1"/>
    <col min="14" max="14" width="8.88671875" bestFit="1" customWidth="1"/>
  </cols>
  <sheetData>
    <row r="2" spans="1:15" x14ac:dyDescent="0.3">
      <c r="A2">
        <v>12</v>
      </c>
      <c r="B2" t="s">
        <v>45</v>
      </c>
      <c r="E2">
        <v>27</v>
      </c>
      <c r="F2" t="s">
        <v>6</v>
      </c>
    </row>
    <row r="3" spans="1:15" x14ac:dyDescent="0.3">
      <c r="E3">
        <v>28</v>
      </c>
      <c r="F3" t="s">
        <v>10</v>
      </c>
      <c r="L3" s="2" t="s">
        <v>69</v>
      </c>
      <c r="M3" s="2"/>
      <c r="N3" t="s">
        <v>70</v>
      </c>
    </row>
    <row r="4" spans="1:15" x14ac:dyDescent="0.3">
      <c r="E4">
        <v>29</v>
      </c>
      <c r="F4" t="s">
        <v>12</v>
      </c>
      <c r="L4">
        <v>35</v>
      </c>
      <c r="M4" t="str">
        <f>VLOOKUP(L4,$E$2:$F$28,2,FALSE)</f>
        <v>São Paulo</v>
      </c>
      <c r="N4" s="3">
        <v>66310</v>
      </c>
      <c r="O4" t="s">
        <v>71</v>
      </c>
    </row>
    <row r="5" spans="1:15" x14ac:dyDescent="0.3">
      <c r="E5">
        <v>31</v>
      </c>
      <c r="F5" t="s">
        <v>14</v>
      </c>
      <c r="L5">
        <v>31</v>
      </c>
      <c r="M5" t="str">
        <f t="shared" ref="M5:M30" si="0">VLOOKUP(L5,$E$2:$F$28,2,FALSE)</f>
        <v>Minas Gerais</v>
      </c>
      <c r="N5" s="3">
        <v>26210</v>
      </c>
    </row>
    <row r="6" spans="1:15" x14ac:dyDescent="0.3">
      <c r="E6">
        <v>32</v>
      </c>
      <c r="F6" t="s">
        <v>17</v>
      </c>
      <c r="L6">
        <v>33</v>
      </c>
      <c r="M6" t="str">
        <f t="shared" si="0"/>
        <v>Rio de Janeiro</v>
      </c>
      <c r="N6" s="3">
        <v>20920</v>
      </c>
    </row>
    <row r="7" spans="1:15" x14ac:dyDescent="0.3">
      <c r="E7">
        <v>33</v>
      </c>
      <c r="F7" t="s">
        <v>19</v>
      </c>
      <c r="L7">
        <v>41</v>
      </c>
      <c r="M7" t="str">
        <f t="shared" si="0"/>
        <v>Paraná</v>
      </c>
      <c r="N7" s="3">
        <v>18820</v>
      </c>
    </row>
    <row r="8" spans="1:15" x14ac:dyDescent="0.3">
      <c r="E8">
        <v>35</v>
      </c>
      <c r="F8" t="s">
        <v>21</v>
      </c>
      <c r="L8">
        <v>43</v>
      </c>
      <c r="M8" t="str">
        <f t="shared" si="0"/>
        <v>Rio Grande do Sul</v>
      </c>
      <c r="N8" s="3">
        <v>18070</v>
      </c>
    </row>
    <row r="9" spans="1:15" x14ac:dyDescent="0.3">
      <c r="E9">
        <v>41</v>
      </c>
      <c r="F9" t="s">
        <v>23</v>
      </c>
      <c r="L9">
        <v>29</v>
      </c>
      <c r="M9" t="str">
        <f t="shared" si="0"/>
        <v>Bahia</v>
      </c>
      <c r="N9" s="3">
        <v>12770</v>
      </c>
    </row>
    <row r="10" spans="1:15" x14ac:dyDescent="0.3">
      <c r="E10">
        <v>42</v>
      </c>
      <c r="F10" t="s">
        <v>27</v>
      </c>
      <c r="L10">
        <v>42</v>
      </c>
      <c r="M10" t="str">
        <f t="shared" si="0"/>
        <v>Santa Catarina</v>
      </c>
      <c r="N10" s="3">
        <v>10980</v>
      </c>
    </row>
    <row r="11" spans="1:15" x14ac:dyDescent="0.3">
      <c r="E11">
        <v>43</v>
      </c>
      <c r="F11" t="s">
        <v>29</v>
      </c>
      <c r="L11">
        <v>52</v>
      </c>
      <c r="M11" t="str">
        <f t="shared" si="0"/>
        <v>Goiás</v>
      </c>
      <c r="N11" s="3">
        <v>8090</v>
      </c>
    </row>
    <row r="12" spans="1:15" x14ac:dyDescent="0.3">
      <c r="E12">
        <v>50</v>
      </c>
      <c r="F12" t="s">
        <v>31</v>
      </c>
      <c r="L12">
        <v>26</v>
      </c>
      <c r="M12" t="str">
        <f t="shared" si="0"/>
        <v>Pernambuco</v>
      </c>
      <c r="N12" s="3">
        <v>6750</v>
      </c>
    </row>
    <row r="13" spans="1:15" x14ac:dyDescent="0.3">
      <c r="E13">
        <v>51</v>
      </c>
      <c r="F13" t="s">
        <v>35</v>
      </c>
      <c r="L13">
        <v>53</v>
      </c>
      <c r="M13" t="str">
        <f t="shared" si="0"/>
        <v>Distrito Federal</v>
      </c>
      <c r="N13" s="3">
        <v>6100</v>
      </c>
    </row>
    <row r="14" spans="1:15" x14ac:dyDescent="0.3">
      <c r="E14">
        <v>52</v>
      </c>
      <c r="F14" t="s">
        <v>37</v>
      </c>
      <c r="L14">
        <v>32</v>
      </c>
      <c r="M14" t="str">
        <f t="shared" si="0"/>
        <v>Espírito Santo</v>
      </c>
      <c r="N14" s="3">
        <v>5500</v>
      </c>
    </row>
    <row r="15" spans="1:15" x14ac:dyDescent="0.3">
      <c r="E15">
        <v>53</v>
      </c>
      <c r="F15" t="s">
        <v>39</v>
      </c>
      <c r="L15">
        <v>23</v>
      </c>
      <c r="M15" t="str">
        <f t="shared" si="0"/>
        <v>Ceará</v>
      </c>
      <c r="N15" s="3">
        <v>5350</v>
      </c>
    </row>
    <row r="16" spans="1:15" x14ac:dyDescent="0.3">
      <c r="E16">
        <v>11</v>
      </c>
      <c r="F16" t="s">
        <v>41</v>
      </c>
      <c r="L16">
        <v>21</v>
      </c>
      <c r="M16" t="str">
        <f t="shared" si="0"/>
        <v>Maranhão</v>
      </c>
      <c r="N16" s="3">
        <v>5050</v>
      </c>
    </row>
    <row r="17" spans="5:14" x14ac:dyDescent="0.3">
      <c r="E17">
        <v>12</v>
      </c>
      <c r="F17" t="s">
        <v>45</v>
      </c>
      <c r="L17">
        <v>13</v>
      </c>
      <c r="M17" t="str">
        <f t="shared" si="0"/>
        <v>Amazonas</v>
      </c>
      <c r="N17" s="3">
        <v>4960</v>
      </c>
    </row>
    <row r="18" spans="5:14" x14ac:dyDescent="0.3">
      <c r="E18">
        <v>13</v>
      </c>
      <c r="F18" t="s">
        <v>47</v>
      </c>
      <c r="L18">
        <v>15</v>
      </c>
      <c r="M18" t="str">
        <f t="shared" si="0"/>
        <v>Pará</v>
      </c>
      <c r="N18" s="3">
        <v>4860</v>
      </c>
    </row>
    <row r="19" spans="5:14" x14ac:dyDescent="0.3">
      <c r="E19">
        <v>14</v>
      </c>
      <c r="F19" t="s">
        <v>49</v>
      </c>
      <c r="L19">
        <v>51</v>
      </c>
      <c r="M19" t="str">
        <f t="shared" si="0"/>
        <v>Mato Grosso</v>
      </c>
      <c r="N19" s="3">
        <v>4720</v>
      </c>
    </row>
    <row r="20" spans="5:14" x14ac:dyDescent="0.3">
      <c r="E20">
        <v>15</v>
      </c>
      <c r="F20" t="s">
        <v>51</v>
      </c>
      <c r="L20">
        <v>50</v>
      </c>
      <c r="M20" t="str">
        <f t="shared" si="0"/>
        <v>Mato Grosso do Sul</v>
      </c>
      <c r="N20" s="3">
        <v>4110</v>
      </c>
    </row>
    <row r="21" spans="5:14" x14ac:dyDescent="0.3">
      <c r="E21">
        <v>16</v>
      </c>
      <c r="F21" t="s">
        <v>53</v>
      </c>
      <c r="L21">
        <v>25</v>
      </c>
      <c r="M21" t="str">
        <f t="shared" si="0"/>
        <v>Paraíba</v>
      </c>
      <c r="N21" s="3">
        <v>3830</v>
      </c>
    </row>
    <row r="22" spans="5:14" x14ac:dyDescent="0.3">
      <c r="E22">
        <v>17</v>
      </c>
      <c r="F22" t="s">
        <v>55</v>
      </c>
      <c r="L22">
        <v>22</v>
      </c>
      <c r="M22" t="str">
        <f t="shared" si="0"/>
        <v>Piauí</v>
      </c>
      <c r="N22" s="3">
        <v>3590</v>
      </c>
    </row>
    <row r="23" spans="5:14" x14ac:dyDescent="0.3">
      <c r="E23">
        <v>21</v>
      </c>
      <c r="F23" t="s">
        <v>57</v>
      </c>
      <c r="L23">
        <v>24</v>
      </c>
      <c r="M23" t="str">
        <f t="shared" si="0"/>
        <v>Rio Grande do Norte</v>
      </c>
      <c r="N23" s="3">
        <v>3570</v>
      </c>
    </row>
    <row r="24" spans="5:14" x14ac:dyDescent="0.3">
      <c r="E24">
        <v>22</v>
      </c>
      <c r="F24" t="s">
        <v>59</v>
      </c>
      <c r="L24">
        <v>27</v>
      </c>
      <c r="M24" t="str">
        <f t="shared" si="0"/>
        <v>Alagoas</v>
      </c>
      <c r="N24" s="3">
        <v>2570</v>
      </c>
    </row>
    <row r="25" spans="5:14" x14ac:dyDescent="0.3">
      <c r="E25">
        <v>23</v>
      </c>
      <c r="F25" t="s">
        <v>61</v>
      </c>
      <c r="L25">
        <v>11</v>
      </c>
      <c r="M25" t="str">
        <f t="shared" si="0"/>
        <v>Rondônia</v>
      </c>
      <c r="N25" s="3">
        <v>2360</v>
      </c>
    </row>
    <row r="26" spans="5:14" x14ac:dyDescent="0.3">
      <c r="E26">
        <v>24</v>
      </c>
      <c r="F26" t="s">
        <v>63</v>
      </c>
      <c r="L26">
        <v>28</v>
      </c>
      <c r="M26" t="str">
        <f t="shared" si="0"/>
        <v>Sergipe</v>
      </c>
      <c r="N26" s="3">
        <v>2160</v>
      </c>
    </row>
    <row r="27" spans="5:14" x14ac:dyDescent="0.3">
      <c r="E27">
        <v>25</v>
      </c>
      <c r="F27" t="s">
        <v>65</v>
      </c>
      <c r="L27">
        <v>17</v>
      </c>
      <c r="M27" t="str">
        <f t="shared" si="0"/>
        <v>Tocantins</v>
      </c>
      <c r="N27" s="3">
        <v>1870</v>
      </c>
    </row>
    <row r="28" spans="5:14" x14ac:dyDescent="0.3">
      <c r="E28">
        <v>26</v>
      </c>
      <c r="F28" t="s">
        <v>67</v>
      </c>
      <c r="L28">
        <v>16</v>
      </c>
      <c r="M28" t="str">
        <f t="shared" si="0"/>
        <v>Amapá</v>
      </c>
      <c r="N28" s="3">
        <v>1090</v>
      </c>
    </row>
    <row r="29" spans="5:14" x14ac:dyDescent="0.3">
      <c r="L29">
        <v>14</v>
      </c>
      <c r="M29" t="str">
        <f t="shared" si="0"/>
        <v>Roraima</v>
      </c>
      <c r="N29" s="3">
        <v>930</v>
      </c>
    </row>
    <row r="30" spans="5:14" x14ac:dyDescent="0.3">
      <c r="L30">
        <v>12</v>
      </c>
      <c r="M30" t="str">
        <f t="shared" si="0"/>
        <v>Acre</v>
      </c>
      <c r="N30" s="3">
        <v>720</v>
      </c>
    </row>
    <row r="32" spans="5:14" x14ac:dyDescent="0.3">
      <c r="L32" s="2" t="s">
        <v>72</v>
      </c>
      <c r="M32" s="2"/>
      <c r="N32" s="4">
        <f>SUM(N4:N31)</f>
        <v>252260</v>
      </c>
    </row>
  </sheetData>
  <sortState xmlns:xlrd2="http://schemas.microsoft.com/office/spreadsheetml/2017/richdata2" ref="A1:B27">
    <sortCondition ref="A1:A27"/>
  </sortState>
  <mergeCells count="2">
    <mergeCell ref="L3:M3"/>
    <mergeCell ref="L32:M3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DE07D-7861-4614-AC7B-FA9EF2A3182B}">
  <dimension ref="A1:B6"/>
  <sheetViews>
    <sheetView workbookViewId="0">
      <selection activeCell="B6" sqref="A2:B6"/>
    </sheetView>
  </sheetViews>
  <sheetFormatPr defaultRowHeight="14.4" x14ac:dyDescent="0.3"/>
  <cols>
    <col min="1" max="1" width="8.77734375" bestFit="1" customWidth="1"/>
    <col min="2" max="2" width="1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>
        <v>1</v>
      </c>
      <c r="B2" t="s">
        <v>43</v>
      </c>
    </row>
    <row r="3" spans="1:2" x14ac:dyDescent="0.3">
      <c r="A3">
        <v>2</v>
      </c>
      <c r="B3" t="s">
        <v>8</v>
      </c>
    </row>
    <row r="4" spans="1:2" x14ac:dyDescent="0.3">
      <c r="A4">
        <v>3</v>
      </c>
      <c r="B4" t="s">
        <v>16</v>
      </c>
    </row>
    <row r="5" spans="1:2" x14ac:dyDescent="0.3">
      <c r="A5">
        <v>4</v>
      </c>
      <c r="B5" t="s">
        <v>25</v>
      </c>
    </row>
    <row r="6" spans="1:2" x14ac:dyDescent="0.3">
      <c r="A6">
        <v>5</v>
      </c>
      <c r="B6" t="s">
        <v>33</v>
      </c>
    </row>
  </sheetData>
  <sortState xmlns:xlrd2="http://schemas.microsoft.com/office/spreadsheetml/2017/richdata2" ref="A2:B28">
    <sortCondition ref="A1:A2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estados</vt:lpstr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Flavio Tokuo</cp:lastModifiedBy>
  <dcterms:created xsi:type="dcterms:W3CDTF">2023-08-16T22:19:26Z</dcterms:created>
  <dcterms:modified xsi:type="dcterms:W3CDTF">2023-08-25T03:48:49Z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f13d6b-8409-435a-bdb4-7fbaf6279b43_Enabled">
    <vt:lpwstr>true</vt:lpwstr>
  </property>
  <property fmtid="{D5CDD505-2E9C-101B-9397-08002B2CF9AE}" pid="3" name="MSIP_Label_8ef13d6b-8409-435a-bdb4-7fbaf6279b43_SetDate">
    <vt:lpwstr>2023-08-16T22:41:59Z</vt:lpwstr>
  </property>
  <property fmtid="{D5CDD505-2E9C-101B-9397-08002B2CF9AE}" pid="4" name="MSIP_Label_8ef13d6b-8409-435a-bdb4-7fbaf6279b43_Method">
    <vt:lpwstr>Standard</vt:lpwstr>
  </property>
  <property fmtid="{D5CDD505-2E9C-101B-9397-08002B2CF9AE}" pid="5" name="MSIP_Label_8ef13d6b-8409-435a-bdb4-7fbaf6279b43_Name">
    <vt:lpwstr>Publico</vt:lpwstr>
  </property>
  <property fmtid="{D5CDD505-2E9C-101B-9397-08002B2CF9AE}" pid="6" name="MSIP_Label_8ef13d6b-8409-435a-bdb4-7fbaf6279b43_SiteId">
    <vt:lpwstr>8483f5da-75f1-4c68-8a9a-64db18715699</vt:lpwstr>
  </property>
  <property fmtid="{D5CDD505-2E9C-101B-9397-08002B2CF9AE}" pid="7" name="MSIP_Label_8ef13d6b-8409-435a-bdb4-7fbaf6279b43_ActionId">
    <vt:lpwstr>3d61d189-a6c5-48b5-98da-fc7daf752fe9</vt:lpwstr>
  </property>
  <property fmtid="{D5CDD505-2E9C-101B-9397-08002B2CF9AE}" pid="8" name="MSIP_Label_8ef13d6b-8409-435a-bdb4-7fbaf6279b43_ContentBits">
    <vt:lpwstr>0</vt:lpwstr>
  </property>
</Properties>
</file>