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B\BA\OpenSourceJourneyPlanner\Administratives\"/>
    </mc:Choice>
  </mc:AlternateContent>
  <xr:revisionPtr revIDLastSave="0" documentId="13_ncr:1_{4611603E-3073-4789-A62E-72405A03E72D}" xr6:coauthVersionLast="32" xr6:coauthVersionMax="32" xr10:uidLastSave="{00000000-0000-0000-0000-000000000000}"/>
  <bookViews>
    <workbookView xWindow="0" yWindow="0" windowWidth="28800" windowHeight="12210" activeTab="1" xr2:uid="{00000000-000D-0000-FFFF-FFFF00000000}"/>
  </bookViews>
  <sheets>
    <sheet name="Zeitplan_CB_Soll_alt" sheetId="5" r:id="rId1"/>
    <sheet name="Zeitplan_FT_Soll_alt" sheetId="6" r:id="rId2"/>
    <sheet name="Zeitplan_FT_Soll" sheetId="1" r:id="rId3"/>
    <sheet name="Zeitplan_CB_Soll" sheetId="3" r:id="rId4"/>
    <sheet name="Zeitplan_FT_Ist" sheetId="2" r:id="rId5"/>
    <sheet name="Zeitplan_CB_Ist" sheetId="4" r:id="rId6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6" l="1"/>
  <c r="B16" i="6"/>
  <c r="B14" i="6"/>
  <c r="B13" i="6"/>
  <c r="B12" i="6"/>
  <c r="B10" i="6"/>
  <c r="B8" i="6"/>
  <c r="B6" i="6"/>
  <c r="B5" i="6"/>
  <c r="B4" i="6" s="1"/>
  <c r="B20" i="6" s="1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17" i="5"/>
  <c r="B16" i="5"/>
  <c r="B14" i="5"/>
  <c r="B13" i="5"/>
  <c r="B12" i="5"/>
  <c r="B10" i="5"/>
  <c r="B8" i="5"/>
  <c r="B6" i="5"/>
  <c r="B5" i="5"/>
  <c r="B4" i="5" s="1"/>
  <c r="B20" i="5" s="1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20" i="2" l="1"/>
  <c r="B19" i="2"/>
  <c r="B17" i="2"/>
  <c r="B16" i="2"/>
  <c r="B13" i="2"/>
  <c r="B12" i="2"/>
  <c r="B10" i="2"/>
  <c r="B8" i="2"/>
  <c r="B4" i="2" s="1"/>
  <c r="B23" i="2" s="1"/>
  <c r="B6" i="2"/>
  <c r="B5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20" i="4"/>
  <c r="B19" i="4"/>
  <c r="B17" i="4"/>
  <c r="B16" i="4"/>
  <c r="B13" i="4"/>
  <c r="B12" i="4"/>
  <c r="B10" i="4"/>
  <c r="B8" i="4"/>
  <c r="B6" i="4"/>
  <c r="B5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4" i="3"/>
  <c r="B20" i="3"/>
  <c r="B19" i="3"/>
  <c r="B17" i="3"/>
  <c r="B16" i="3"/>
  <c r="B13" i="3"/>
  <c r="B12" i="3"/>
  <c r="B10" i="3"/>
  <c r="B8" i="3"/>
  <c r="B6" i="3"/>
  <c r="B5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Z3" i="1"/>
  <c r="AA3" i="1"/>
  <c r="AB3" i="1"/>
  <c r="AC3" i="1"/>
  <c r="Y3" i="1"/>
  <c r="B8" i="1"/>
  <c r="B10" i="1"/>
  <c r="B4" i="1" s="1"/>
  <c r="B12" i="1"/>
  <c r="B13" i="1"/>
  <c r="B16" i="1"/>
  <c r="B17" i="1"/>
  <c r="B19" i="1"/>
  <c r="B20" i="1"/>
  <c r="B4" i="4" l="1"/>
  <c r="B23" i="4" s="1"/>
  <c r="B23" i="3"/>
  <c r="B6" i="1" l="1"/>
  <c r="B5" i="1"/>
  <c r="B23" i="1" l="1"/>
</calcChain>
</file>

<file path=xl/sharedStrings.xml><?xml version="1.0" encoding="utf-8"?>
<sst xmlns="http://schemas.openxmlformats.org/spreadsheetml/2006/main" count="300" uniqueCount="53">
  <si>
    <t>Zeitplan_FT_Soll</t>
  </si>
  <si>
    <t>Thema</t>
  </si>
  <si>
    <t>Stunden\Stunden</t>
  </si>
  <si>
    <t>Kalenderwoche</t>
  </si>
  <si>
    <t>Zeitplan_CB_Soll</t>
  </si>
  <si>
    <t>Zeit Total</t>
  </si>
  <si>
    <t>Bachelorarbeit</t>
  </si>
  <si>
    <t>Bericht Schreiben</t>
  </si>
  <si>
    <t>OTP Analysieren</t>
  </si>
  <si>
    <t>Basis CSA implementiert</t>
  </si>
  <si>
    <t>OTP Analysiert</t>
  </si>
  <si>
    <t>CSA implementieren</t>
  </si>
  <si>
    <t>QuadTree-Optimierung implementieren</t>
  </si>
  <si>
    <t>Fusswege zwischen Stationen implementieren</t>
  </si>
  <si>
    <t>CSA optimierungen implementiert</t>
  </si>
  <si>
    <t>Performancetests durchführen</t>
  </si>
  <si>
    <t>Ergebnisse Auswerten</t>
  </si>
  <si>
    <t>Performancetests durchgeführt</t>
  </si>
  <si>
    <t>Bericht geschrieben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</si>
  <si>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</si>
  <si>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</si>
  <si>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</si>
  <si>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</si>
  <si>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</si>
  <si>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</si>
  <si>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</si>
  <si>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</si>
  <si>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</si>
  <si>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</si>
  <si>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</si>
  <si>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</si>
  <si>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</si>
  <si>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</si>
  <si>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</si>
  <si>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</si>
  <si>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</si>
  <si>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</si>
  <si>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</si>
  <si>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</si>
  <si>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</si>
  <si>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</si>
  <si>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</si>
  <si>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</si>
  <si>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</si>
  <si>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</si>
  <si>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</si>
  <si>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OTP mit Schweizer System Implementieren</t>
  </si>
  <si>
    <t>OTP mit Schweizer System implementiert</t>
  </si>
  <si>
    <t>Performancetest durchführen</t>
  </si>
  <si>
    <t>Nicht polierten Bericht geschrieben</t>
  </si>
  <si>
    <t>OTP mit Schweitzer System Implementieren</t>
  </si>
  <si>
    <t>OTP mit Schweitzer System implementiert</t>
  </si>
  <si>
    <t>GTFS-Realtime-Feed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</si>
</sst>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 textRotation="135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3" xfId="0" applyBorder="1" applyAlignment="1">
      <alignment wrapText="1"/>
    </xf>
    <xf numFmtId="0" fontId="1" fillId="0" borderId="13" xfId="0" applyFont="1" applyBorder="1"/>
    <xf numFmtId="0" fontId="1" fillId="0" borderId="12" xfId="0" applyFont="1" applyBorder="1"/>
    <xf numFmtId="0" fontId="1" fillId="0" borderId="1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9" xfId="0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5" borderId="3" xfId="0" applyFill="1" applyBorder="1" applyAlignment="1">
      <alignment horizontal="center" textRotation="135"/>
    </xf>
    <xf numFmtId="0" fontId="0" fillId="3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0" borderId="30" xfId="0" applyFont="1" applyFill="1" applyBorder="1" applyAlignment="1">
      <alignment horizontal="left"/>
    </xf>
    <xf numFmtId="0" fontId="1" fillId="0" borderId="14" xfId="0" applyFont="1" applyFill="1" applyBorder="1" applyAlignment="1">
      <alignment wrapText="1"/>
    </xf>
    <xf numFmtId="0" fontId="0" fillId="0" borderId="14" xfId="0" applyBorder="1" applyAlignment="1">
      <alignment horizontal="center"/>
    </xf>
    <xf numFmtId="0" fontId="0" fillId="4" borderId="10" xfId="0" applyFill="1" applyBorder="1" applyAlignment="1">
      <alignment horizontal="center" textRotation="135"/>
    </xf>
    <xf numFmtId="0" fontId="0" fillId="6" borderId="27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0" borderId="14" xfId="0" applyFont="1" applyBorder="1"/>
    <xf numFmtId="0" fontId="1" fillId="0" borderId="1" xfId="0" applyFont="1" applyFill="1" applyBorder="1" applyAlignment="1">
      <alignment horizontal="left"/>
    </xf>
    <xf numFmtId="0" fontId="0" fillId="0" borderId="3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783E-CF70-4A34-9F84-D2940F850B24}">
  <dimension ref="A1:AC20"/>
  <sheetViews>
    <sheetView topLeftCell="A10" workbookViewId="0">
      <selection sqref="A1:AC20"/>
    </sheetView>
  </sheetViews>
  <sheetFormatPr baseColWidth="10" defaultRowHeight="15" x14ac:dyDescent="0.25"/>
  <sheetData>
    <row r="1" spans="1:29" ht="27" thickBot="1" x14ac:dyDescent="0.45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5"/>
    </row>
    <row r="2" spans="1:29" ht="15.75" thickBot="1" x14ac:dyDescent="0.3">
      <c r="A2" s="8"/>
      <c r="B2" s="6" t="s">
        <v>3</v>
      </c>
      <c r="C2" s="3" t="s">
        <v>19</v>
      </c>
      <c r="D2" s="4" t="s">
        <v>20</v>
      </c>
      <c r="E2" s="4" t="s">
        <v>21</v>
      </c>
      <c r="F2" s="3" t="s">
        <v>22</v>
      </c>
      <c r="G2" s="4" t="s">
        <v>23</v>
      </c>
      <c r="H2" s="4" t="s">
        <v>24</v>
      </c>
      <c r="I2" s="3" t="s">
        <v>25</v>
      </c>
      <c r="J2" s="4" t="s">
        <v>26</v>
      </c>
      <c r="K2" s="4" t="s">
        <v>27</v>
      </c>
      <c r="L2" s="3" t="s">
        <v>28</v>
      </c>
      <c r="M2" s="25" t="s">
        <v>29</v>
      </c>
      <c r="N2" s="3" t="s">
        <v>30</v>
      </c>
      <c r="O2" s="4" t="s">
        <v>31</v>
      </c>
      <c r="P2" s="4" t="s">
        <v>32</v>
      </c>
      <c r="Q2" s="3" t="s">
        <v>33</v>
      </c>
      <c r="R2" s="25" t="s">
        <v>34</v>
      </c>
      <c r="S2" s="3" t="s">
        <v>35</v>
      </c>
      <c r="T2" s="4" t="s">
        <v>36</v>
      </c>
      <c r="U2" s="4" t="s">
        <v>37</v>
      </c>
      <c r="V2" s="3" t="s">
        <v>38</v>
      </c>
      <c r="W2" s="25" t="s">
        <v>39</v>
      </c>
      <c r="X2" s="3" t="s">
        <v>40</v>
      </c>
      <c r="Y2" s="4" t="s">
        <v>41</v>
      </c>
      <c r="Z2" s="25" t="s">
        <v>42</v>
      </c>
      <c r="AA2" s="25" t="s">
        <v>43</v>
      </c>
      <c r="AB2" s="25" t="s">
        <v>44</v>
      </c>
      <c r="AC2" s="5" t="s">
        <v>45</v>
      </c>
    </row>
    <row r="3" spans="1:29" ht="15.75" thickBot="1" x14ac:dyDescent="0.3">
      <c r="A3" s="6" t="s">
        <v>1</v>
      </c>
      <c r="B3" s="7" t="s">
        <v>2</v>
      </c>
      <c r="C3" s="2">
        <f>C5+C6+C8+C10+C12+C13+C14+C16+C17</f>
        <v>20</v>
      </c>
      <c r="D3" s="2">
        <f t="shared" ref="D3:AC3" si="0">D5+D6+D8+D10+D12+D13+D14+D16+D17</f>
        <v>0</v>
      </c>
      <c r="E3" s="2">
        <f t="shared" si="0"/>
        <v>0</v>
      </c>
      <c r="F3" s="2">
        <f t="shared" si="0"/>
        <v>0</v>
      </c>
      <c r="G3" s="2">
        <f t="shared" si="0"/>
        <v>0</v>
      </c>
      <c r="H3" s="2">
        <f t="shared" si="0"/>
        <v>0</v>
      </c>
      <c r="I3" s="2">
        <f t="shared" si="0"/>
        <v>12</v>
      </c>
      <c r="J3" s="2">
        <f t="shared" si="0"/>
        <v>12</v>
      </c>
      <c r="K3" s="2">
        <f t="shared" si="0"/>
        <v>12</v>
      </c>
      <c r="L3" s="2">
        <f t="shared" si="0"/>
        <v>12</v>
      </c>
      <c r="M3" s="2">
        <f t="shared" si="0"/>
        <v>12</v>
      </c>
      <c r="N3" s="2">
        <f t="shared" si="0"/>
        <v>12</v>
      </c>
      <c r="O3" s="2">
        <f t="shared" si="0"/>
        <v>12</v>
      </c>
      <c r="P3" s="2">
        <f t="shared" si="0"/>
        <v>12</v>
      </c>
      <c r="Q3" s="2">
        <f t="shared" si="0"/>
        <v>12</v>
      </c>
      <c r="R3" s="2">
        <f t="shared" si="0"/>
        <v>12</v>
      </c>
      <c r="S3" s="2">
        <f t="shared" si="0"/>
        <v>12</v>
      </c>
      <c r="T3" s="2">
        <f t="shared" si="0"/>
        <v>12</v>
      </c>
      <c r="U3" s="2">
        <f t="shared" si="0"/>
        <v>12</v>
      </c>
      <c r="V3" s="2">
        <f t="shared" si="0"/>
        <v>12</v>
      </c>
      <c r="W3" s="2">
        <f t="shared" si="0"/>
        <v>12</v>
      </c>
      <c r="X3" s="2">
        <f t="shared" si="0"/>
        <v>12</v>
      </c>
      <c r="Y3" s="2">
        <f>Y5+Y6+Y8+Y10+Y12+Y13+Y14+Y16+Y17</f>
        <v>32</v>
      </c>
      <c r="Z3" s="2">
        <f>Z5+Z6+Z8+Z10+Z12+Z13+Z14+Z16+Z17</f>
        <v>32</v>
      </c>
      <c r="AA3" s="2">
        <f t="shared" si="0"/>
        <v>32</v>
      </c>
      <c r="AB3" s="2">
        <f t="shared" si="0"/>
        <v>32</v>
      </c>
      <c r="AC3" s="2">
        <f t="shared" si="0"/>
        <v>32</v>
      </c>
    </row>
    <row r="4" spans="1:29" x14ac:dyDescent="0.25">
      <c r="A4" s="22" t="s">
        <v>6</v>
      </c>
      <c r="B4" s="9">
        <f>B5+B6+B8+B10+B12+B13+B14+B16+B17</f>
        <v>372</v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9"/>
    </row>
    <row r="5" spans="1:29" x14ac:dyDescent="0.25">
      <c r="A5" s="1" t="s">
        <v>7</v>
      </c>
      <c r="B5" s="10">
        <f>C5+D5+E5+F5+G5+H5+I5+J5+K5+L5+M5+N5+O5+P5+Q5+R5+S5+T5+U5+V5+W5+X5+Y5+Z5+AA5+AB5+AC5</f>
        <v>109</v>
      </c>
      <c r="C5" s="32">
        <v>6</v>
      </c>
      <c r="D5" s="13"/>
      <c r="E5" s="13"/>
      <c r="F5" s="13"/>
      <c r="G5" s="13"/>
      <c r="H5" s="13"/>
      <c r="I5" s="33">
        <v>2</v>
      </c>
      <c r="J5" s="33">
        <v>2</v>
      </c>
      <c r="K5" s="33">
        <v>2</v>
      </c>
      <c r="L5" s="33">
        <v>2</v>
      </c>
      <c r="M5" s="33">
        <v>2</v>
      </c>
      <c r="N5" s="33">
        <v>2</v>
      </c>
      <c r="O5" s="33">
        <v>2</v>
      </c>
      <c r="P5" s="33">
        <v>2</v>
      </c>
      <c r="Q5" s="33">
        <v>2</v>
      </c>
      <c r="R5" s="33">
        <v>2</v>
      </c>
      <c r="S5" s="33">
        <v>2</v>
      </c>
      <c r="T5" s="33">
        <v>2</v>
      </c>
      <c r="U5" s="33">
        <v>2</v>
      </c>
      <c r="V5" s="33">
        <v>2</v>
      </c>
      <c r="W5" s="33">
        <v>2</v>
      </c>
      <c r="X5" s="33">
        <v>2</v>
      </c>
      <c r="Y5" s="33">
        <v>2</v>
      </c>
      <c r="Z5" s="33">
        <v>2</v>
      </c>
      <c r="AA5" s="33">
        <v>16</v>
      </c>
      <c r="AB5" s="33">
        <v>19</v>
      </c>
      <c r="AC5" s="33">
        <v>32</v>
      </c>
    </row>
    <row r="6" spans="1:29" x14ac:dyDescent="0.25">
      <c r="A6" s="1" t="s">
        <v>8</v>
      </c>
      <c r="B6" s="10">
        <f>C6+D6+E6+F6+G6+H6+I6+J6+K6+L6+M6+N6+O6+P6+Q6+R6+S6+T6+U6+V6+W6+X6+Y6+Z6+AA6+AB6+AC6</f>
        <v>10</v>
      </c>
      <c r="C6" s="32">
        <v>10</v>
      </c>
      <c r="D6" s="13"/>
      <c r="E6" s="13"/>
      <c r="F6" s="13"/>
      <c r="G6" s="13"/>
      <c r="H6" s="13"/>
      <c r="I6" s="13"/>
      <c r="J6" s="13"/>
      <c r="K6" s="13"/>
      <c r="L6" s="13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14"/>
    </row>
    <row r="7" spans="1:29" x14ac:dyDescent="0.25">
      <c r="A7" s="21" t="s">
        <v>10</v>
      </c>
      <c r="B7" s="10"/>
      <c r="C7" s="56"/>
      <c r="D7" s="13"/>
      <c r="E7" s="13"/>
      <c r="F7" s="13"/>
      <c r="G7" s="13"/>
      <c r="H7" s="13"/>
      <c r="I7" s="13"/>
      <c r="J7" s="13"/>
      <c r="K7" s="13"/>
      <c r="L7" s="13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14"/>
    </row>
    <row r="8" spans="1:29" ht="75" x14ac:dyDescent="0.25">
      <c r="A8" s="20" t="s">
        <v>50</v>
      </c>
      <c r="B8" s="10">
        <f t="shared" ref="B8:B17" si="1">C8+D8+E8+F8+G8+H8+I8+J8+K8+L8+M8+N8+O8+P8+Q8+R8+S8+T8+U8+V8+W8+X8+Y8+Z8+AA8+AB8+AC8</f>
        <v>4</v>
      </c>
      <c r="C8" s="32">
        <v>4</v>
      </c>
      <c r="D8" s="13"/>
      <c r="E8" s="13"/>
      <c r="F8" s="13"/>
      <c r="G8" s="13"/>
      <c r="H8" s="13"/>
      <c r="I8" s="13"/>
      <c r="J8" s="16"/>
      <c r="K8" s="13"/>
      <c r="L8" s="13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14"/>
    </row>
    <row r="9" spans="1:29" ht="75" x14ac:dyDescent="0.25">
      <c r="A9" s="23" t="s">
        <v>51</v>
      </c>
      <c r="B9" s="10"/>
      <c r="C9" s="56"/>
      <c r="D9" s="13"/>
      <c r="E9" s="13"/>
      <c r="F9" s="13"/>
      <c r="G9" s="13"/>
      <c r="H9" s="13"/>
      <c r="I9" s="13"/>
      <c r="J9" s="16"/>
      <c r="K9" s="13"/>
      <c r="L9" s="13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14"/>
    </row>
    <row r="10" spans="1:29" ht="45" x14ac:dyDescent="0.25">
      <c r="A10" s="24" t="s">
        <v>11</v>
      </c>
      <c r="B10" s="10">
        <f t="shared" si="1"/>
        <v>135</v>
      </c>
      <c r="C10" s="15"/>
      <c r="D10" s="13"/>
      <c r="E10" s="13"/>
      <c r="F10" s="13"/>
      <c r="G10" s="13"/>
      <c r="H10" s="13"/>
      <c r="I10" s="33">
        <v>10</v>
      </c>
      <c r="J10" s="33">
        <v>10</v>
      </c>
      <c r="K10" s="33">
        <v>10</v>
      </c>
      <c r="L10" s="33">
        <v>10</v>
      </c>
      <c r="M10" s="33">
        <v>10</v>
      </c>
      <c r="N10" s="33">
        <v>10</v>
      </c>
      <c r="O10" s="33">
        <v>10</v>
      </c>
      <c r="P10" s="33">
        <v>10</v>
      </c>
      <c r="Q10" s="33">
        <v>10</v>
      </c>
      <c r="R10" s="33">
        <v>10</v>
      </c>
      <c r="S10" s="33">
        <v>10</v>
      </c>
      <c r="T10" s="33">
        <v>10</v>
      </c>
      <c r="U10" s="33">
        <v>10</v>
      </c>
      <c r="V10" s="34">
        <v>5</v>
      </c>
      <c r="W10" s="26"/>
      <c r="X10" s="26"/>
      <c r="Y10" s="26"/>
      <c r="Z10" s="26"/>
      <c r="AA10" s="26"/>
      <c r="AB10" s="26"/>
      <c r="AC10" s="14"/>
    </row>
    <row r="11" spans="1:29" ht="45" x14ac:dyDescent="0.25">
      <c r="A11" s="23" t="s">
        <v>9</v>
      </c>
      <c r="B11" s="10"/>
      <c r="C11" s="15"/>
      <c r="D11" s="13"/>
      <c r="E11" s="13"/>
      <c r="F11" s="13"/>
      <c r="G11" s="13"/>
      <c r="H11" s="13"/>
      <c r="I11" s="13"/>
      <c r="J11" s="16"/>
      <c r="K11" s="13"/>
      <c r="L11" s="13"/>
      <c r="M11" s="26"/>
      <c r="N11" s="26"/>
      <c r="O11" s="26"/>
      <c r="P11" s="26"/>
      <c r="Q11" s="26"/>
      <c r="R11" s="26"/>
      <c r="S11" s="26"/>
      <c r="T11" s="26"/>
      <c r="U11" s="26"/>
      <c r="V11" s="31"/>
      <c r="W11" s="26"/>
      <c r="X11" s="26"/>
      <c r="Y11" s="26"/>
      <c r="Z11" s="26"/>
      <c r="AA11" s="26"/>
      <c r="AB11" s="26"/>
      <c r="AC11" s="14"/>
    </row>
    <row r="12" spans="1:29" ht="75" x14ac:dyDescent="0.25">
      <c r="A12" s="20" t="s">
        <v>52</v>
      </c>
      <c r="B12" s="10">
        <f t="shared" si="1"/>
        <v>45</v>
      </c>
      <c r="C12" s="15"/>
      <c r="D12" s="13"/>
      <c r="E12" s="13"/>
      <c r="F12" s="13"/>
      <c r="G12" s="13"/>
      <c r="H12" s="13"/>
      <c r="I12" s="13"/>
      <c r="J12" s="16"/>
      <c r="K12" s="13"/>
      <c r="L12" s="13"/>
      <c r="M12" s="26"/>
      <c r="N12" s="26"/>
      <c r="O12" s="26"/>
      <c r="P12" s="26"/>
      <c r="Q12" s="26"/>
      <c r="R12" s="26"/>
      <c r="S12" s="26"/>
      <c r="T12" s="26"/>
      <c r="U12" s="26"/>
      <c r="V12" s="34">
        <v>5</v>
      </c>
      <c r="W12" s="34">
        <v>10</v>
      </c>
      <c r="X12" s="34">
        <v>10</v>
      </c>
      <c r="Y12" s="34">
        <v>20</v>
      </c>
      <c r="Z12" s="26"/>
      <c r="AA12" s="26"/>
      <c r="AB12" s="26"/>
      <c r="AC12" s="14"/>
    </row>
    <row r="13" spans="1:29" ht="75" x14ac:dyDescent="0.25">
      <c r="A13" s="20" t="s">
        <v>12</v>
      </c>
      <c r="B13" s="10">
        <f>C13+D13+E13+F13+G13+H13+I13+J13+K13+L13+M13+N13+O13+P13+Q13+R13+S13+T13+U13+V13+W13+X13+Y13+Z13+AA13+AB13+AC13</f>
        <v>22</v>
      </c>
      <c r="C13" s="15"/>
      <c r="D13" s="13"/>
      <c r="E13" s="13"/>
      <c r="F13" s="13"/>
      <c r="G13" s="13"/>
      <c r="H13" s="13"/>
      <c r="I13" s="13"/>
      <c r="J13" s="16"/>
      <c r="K13" s="13"/>
      <c r="L13" s="13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33">
        <v>10</v>
      </c>
      <c r="Z13" s="34">
        <v>12</v>
      </c>
      <c r="AA13" s="26"/>
      <c r="AB13" s="26"/>
      <c r="AC13" s="14"/>
    </row>
    <row r="14" spans="1:29" ht="75" x14ac:dyDescent="0.25">
      <c r="A14" s="20" t="s">
        <v>13</v>
      </c>
      <c r="B14" s="10">
        <f t="shared" si="1"/>
        <v>20</v>
      </c>
      <c r="C14" s="15"/>
      <c r="D14" s="13"/>
      <c r="E14" s="13"/>
      <c r="F14" s="13"/>
      <c r="G14" s="13"/>
      <c r="H14" s="13"/>
      <c r="I14" s="13"/>
      <c r="J14" s="16"/>
      <c r="K14" s="13"/>
      <c r="L14" s="13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34">
        <v>18</v>
      </c>
      <c r="AA14" s="34">
        <v>2</v>
      </c>
      <c r="AB14" s="26"/>
      <c r="AC14" s="14"/>
    </row>
    <row r="15" spans="1:29" ht="75" x14ac:dyDescent="0.25">
      <c r="A15" s="23" t="s">
        <v>14</v>
      </c>
      <c r="B15" s="10"/>
      <c r="C15" s="15"/>
      <c r="D15" s="13"/>
      <c r="E15" s="13"/>
      <c r="F15" s="13"/>
      <c r="G15" s="13"/>
      <c r="H15" s="13"/>
      <c r="I15" s="13"/>
      <c r="J15" s="16"/>
      <c r="K15" s="13"/>
      <c r="L15" s="13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31"/>
      <c r="AB15" s="26"/>
      <c r="AC15" s="14"/>
    </row>
    <row r="16" spans="1:29" ht="60" x14ac:dyDescent="0.25">
      <c r="A16" s="24" t="s">
        <v>15</v>
      </c>
      <c r="B16" s="10">
        <f t="shared" si="1"/>
        <v>22</v>
      </c>
      <c r="C16" s="15"/>
      <c r="D16" s="13"/>
      <c r="E16" s="13"/>
      <c r="F16" s="13"/>
      <c r="G16" s="13"/>
      <c r="H16" s="13"/>
      <c r="I16" s="13"/>
      <c r="J16" s="16"/>
      <c r="K16" s="13"/>
      <c r="L16" s="13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34">
        <v>14</v>
      </c>
      <c r="AB16" s="34">
        <v>8</v>
      </c>
      <c r="AC16" s="14"/>
    </row>
    <row r="17" spans="1:29" ht="30" x14ac:dyDescent="0.25">
      <c r="A17" s="24" t="s">
        <v>16</v>
      </c>
      <c r="B17" s="10">
        <f t="shared" si="1"/>
        <v>5</v>
      </c>
      <c r="C17" s="15"/>
      <c r="D17" s="13"/>
      <c r="E17" s="13"/>
      <c r="F17" s="13"/>
      <c r="G17" s="13"/>
      <c r="H17" s="13"/>
      <c r="I17" s="13"/>
      <c r="J17" s="16"/>
      <c r="K17" s="13"/>
      <c r="L17" s="13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34">
        <v>5</v>
      </c>
      <c r="AC17" s="14"/>
    </row>
    <row r="18" spans="1:29" ht="60" x14ac:dyDescent="0.25">
      <c r="A18" s="23" t="s">
        <v>17</v>
      </c>
      <c r="B18" s="10"/>
      <c r="C18" s="15"/>
      <c r="D18" s="13"/>
      <c r="E18" s="13"/>
      <c r="F18" s="13"/>
      <c r="G18" s="13"/>
      <c r="H18" s="13"/>
      <c r="I18" s="13"/>
      <c r="J18" s="13"/>
      <c r="K18" s="13"/>
      <c r="L18" s="13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31"/>
      <c r="AC18" s="14"/>
    </row>
    <row r="19" spans="1:29" ht="15.75" thickBot="1" x14ac:dyDescent="0.3">
      <c r="A19" s="57" t="s">
        <v>18</v>
      </c>
      <c r="B19" s="10"/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30"/>
    </row>
    <row r="20" spans="1:29" ht="15.75" thickBot="1" x14ac:dyDescent="0.3">
      <c r="A20" s="58" t="s">
        <v>5</v>
      </c>
      <c r="B20" s="59">
        <f>B4</f>
        <v>372</v>
      </c>
    </row>
  </sheetData>
  <mergeCells count="1">
    <mergeCell ref="A1:J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FE4-D2CC-4AEA-9A51-81B97E630637}">
  <dimension ref="A1:AC20"/>
  <sheetViews>
    <sheetView tabSelected="1" workbookViewId="0">
      <selection activeCell="E12" sqref="E12"/>
    </sheetView>
  </sheetViews>
  <sheetFormatPr baseColWidth="10" defaultRowHeight="15" x14ac:dyDescent="0.25"/>
  <sheetData>
    <row r="1" spans="1:29" ht="27" thickBot="1" x14ac:dyDescent="0.4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29" ht="15.75" thickBot="1" x14ac:dyDescent="0.3">
      <c r="A2" s="8"/>
      <c r="B2" s="6" t="s">
        <v>3</v>
      </c>
      <c r="C2" s="3" t="s">
        <v>19</v>
      </c>
      <c r="D2" s="4" t="s">
        <v>20</v>
      </c>
      <c r="E2" s="4" t="s">
        <v>21</v>
      </c>
      <c r="F2" s="3" t="s">
        <v>22</v>
      </c>
      <c r="G2" s="4" t="s">
        <v>23</v>
      </c>
      <c r="H2" s="4" t="s">
        <v>24</v>
      </c>
      <c r="I2" s="3" t="s">
        <v>25</v>
      </c>
      <c r="J2" s="4" t="s">
        <v>26</v>
      </c>
      <c r="K2" s="4" t="s">
        <v>27</v>
      </c>
      <c r="L2" s="3" t="s">
        <v>28</v>
      </c>
      <c r="M2" s="25" t="s">
        <v>29</v>
      </c>
      <c r="N2" s="3" t="s">
        <v>30</v>
      </c>
      <c r="O2" s="4" t="s">
        <v>31</v>
      </c>
      <c r="P2" s="4" t="s">
        <v>32</v>
      </c>
      <c r="Q2" s="3" t="s">
        <v>33</v>
      </c>
      <c r="R2" s="25" t="s">
        <v>34</v>
      </c>
      <c r="S2" s="3" t="s">
        <v>35</v>
      </c>
      <c r="T2" s="4" t="s">
        <v>36</v>
      </c>
      <c r="U2" s="4" t="s">
        <v>37</v>
      </c>
      <c r="V2" s="3" t="s">
        <v>38</v>
      </c>
      <c r="W2" s="25" t="s">
        <v>39</v>
      </c>
      <c r="X2" s="3" t="s">
        <v>40</v>
      </c>
      <c r="Y2" s="4" t="s">
        <v>41</v>
      </c>
      <c r="Z2" s="25" t="s">
        <v>42</v>
      </c>
      <c r="AA2" s="25" t="s">
        <v>43</v>
      </c>
      <c r="AB2" s="25" t="s">
        <v>44</v>
      </c>
      <c r="AC2" s="5" t="s">
        <v>45</v>
      </c>
    </row>
    <row r="3" spans="1:29" ht="15.75" thickBot="1" x14ac:dyDescent="0.3">
      <c r="A3" s="6" t="s">
        <v>1</v>
      </c>
      <c r="B3" s="7" t="s">
        <v>2</v>
      </c>
      <c r="C3" s="2">
        <f>C5+C6+C8+C10+C12+C13+C14+C16+C17</f>
        <v>20</v>
      </c>
      <c r="D3" s="2">
        <f t="shared" ref="D3:AC3" si="0">D5+D6+D8+D10+D12+D13+D14+D16+D17</f>
        <v>0</v>
      </c>
      <c r="E3" s="2">
        <f t="shared" si="0"/>
        <v>0</v>
      </c>
      <c r="F3" s="2">
        <f t="shared" si="0"/>
        <v>0</v>
      </c>
      <c r="G3" s="2">
        <f t="shared" si="0"/>
        <v>0</v>
      </c>
      <c r="H3" s="2">
        <f t="shared" si="0"/>
        <v>0</v>
      </c>
      <c r="I3" s="2">
        <f t="shared" si="0"/>
        <v>12</v>
      </c>
      <c r="J3" s="2">
        <f t="shared" si="0"/>
        <v>12</v>
      </c>
      <c r="K3" s="2">
        <f t="shared" si="0"/>
        <v>12</v>
      </c>
      <c r="L3" s="2">
        <f t="shared" si="0"/>
        <v>12</v>
      </c>
      <c r="M3" s="2">
        <f t="shared" si="0"/>
        <v>12</v>
      </c>
      <c r="N3" s="2">
        <f t="shared" si="0"/>
        <v>12</v>
      </c>
      <c r="O3" s="2">
        <f t="shared" si="0"/>
        <v>12</v>
      </c>
      <c r="P3" s="2">
        <f t="shared" si="0"/>
        <v>12</v>
      </c>
      <c r="Q3" s="2">
        <f t="shared" si="0"/>
        <v>12</v>
      </c>
      <c r="R3" s="2">
        <f t="shared" si="0"/>
        <v>12</v>
      </c>
      <c r="S3" s="2">
        <f t="shared" si="0"/>
        <v>12</v>
      </c>
      <c r="T3" s="2">
        <f t="shared" si="0"/>
        <v>12</v>
      </c>
      <c r="U3" s="2">
        <f t="shared" si="0"/>
        <v>12</v>
      </c>
      <c r="V3" s="2">
        <f t="shared" si="0"/>
        <v>12</v>
      </c>
      <c r="W3" s="2">
        <f t="shared" si="0"/>
        <v>12</v>
      </c>
      <c r="X3" s="2">
        <f t="shared" si="0"/>
        <v>12</v>
      </c>
      <c r="Y3" s="2">
        <f>Y5+Y6+Y8+Y10+Y12+Y13+Y14+Y16+Y17</f>
        <v>32</v>
      </c>
      <c r="Z3" s="2">
        <f>Z5+Z6+Z8+Z10+Z12+Z13+Z14+Z16+Z17</f>
        <v>32</v>
      </c>
      <c r="AA3" s="2">
        <f t="shared" si="0"/>
        <v>32</v>
      </c>
      <c r="AB3" s="2">
        <f t="shared" si="0"/>
        <v>32</v>
      </c>
      <c r="AC3" s="2">
        <f t="shared" si="0"/>
        <v>32</v>
      </c>
    </row>
    <row r="4" spans="1:29" x14ac:dyDescent="0.25">
      <c r="A4" s="22" t="s">
        <v>6</v>
      </c>
      <c r="B4" s="9">
        <f>B5+B6+B8+B10+B12+B13+B14+B16+B17</f>
        <v>372</v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9"/>
    </row>
    <row r="5" spans="1:29" x14ac:dyDescent="0.25">
      <c r="A5" s="1" t="s">
        <v>7</v>
      </c>
      <c r="B5" s="10">
        <f>C5+D5+E5+F5+G5+H5+I5+J5+K5+L5+M5+N5+O5+P5+Q5+R5+S5+T5+U5+V5+W5+X5+Y5+Z5+AA5+AB5+AC5</f>
        <v>109</v>
      </c>
      <c r="C5" s="32">
        <v>6</v>
      </c>
      <c r="D5" s="13"/>
      <c r="E5" s="13"/>
      <c r="F5" s="13"/>
      <c r="G5" s="13"/>
      <c r="H5" s="13"/>
      <c r="I5" s="33">
        <v>2</v>
      </c>
      <c r="J5" s="33">
        <v>2</v>
      </c>
      <c r="K5" s="33">
        <v>2</v>
      </c>
      <c r="L5" s="33">
        <v>2</v>
      </c>
      <c r="M5" s="33">
        <v>2</v>
      </c>
      <c r="N5" s="33">
        <v>2</v>
      </c>
      <c r="O5" s="33">
        <v>2</v>
      </c>
      <c r="P5" s="33">
        <v>2</v>
      </c>
      <c r="Q5" s="33">
        <v>2</v>
      </c>
      <c r="R5" s="33">
        <v>2</v>
      </c>
      <c r="S5" s="33">
        <v>2</v>
      </c>
      <c r="T5" s="33">
        <v>2</v>
      </c>
      <c r="U5" s="33">
        <v>2</v>
      </c>
      <c r="V5" s="33">
        <v>2</v>
      </c>
      <c r="W5" s="33">
        <v>2</v>
      </c>
      <c r="X5" s="33">
        <v>2</v>
      </c>
      <c r="Y5" s="33">
        <v>2</v>
      </c>
      <c r="Z5" s="33">
        <v>2</v>
      </c>
      <c r="AA5" s="33">
        <v>16</v>
      </c>
      <c r="AB5" s="33">
        <v>19</v>
      </c>
      <c r="AC5" s="33">
        <v>32</v>
      </c>
    </row>
    <row r="6" spans="1:29" x14ac:dyDescent="0.25">
      <c r="A6" s="1" t="s">
        <v>8</v>
      </c>
      <c r="B6" s="10">
        <f>C6+D6+E6+F6+G6+H6+I6+J6+K6+L6+M6+N6+O6+P6+Q6+R6+S6+T6+U6+V6+W6+X6+Y6+Z6+AA6+AB6+AC6</f>
        <v>10</v>
      </c>
      <c r="C6" s="32">
        <v>10</v>
      </c>
      <c r="D6" s="13"/>
      <c r="E6" s="13"/>
      <c r="F6" s="13"/>
      <c r="G6" s="13"/>
      <c r="H6" s="13"/>
      <c r="I6" s="13"/>
      <c r="J6" s="13"/>
      <c r="K6" s="13"/>
      <c r="L6" s="13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14"/>
    </row>
    <row r="7" spans="1:29" x14ac:dyDescent="0.25">
      <c r="A7" s="21" t="s">
        <v>10</v>
      </c>
      <c r="B7" s="10"/>
      <c r="C7" s="56"/>
      <c r="D7" s="13"/>
      <c r="E7" s="13"/>
      <c r="F7" s="13"/>
      <c r="G7" s="13"/>
      <c r="H7" s="13"/>
      <c r="I7" s="13"/>
      <c r="J7" s="13"/>
      <c r="K7" s="13"/>
      <c r="L7" s="13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14"/>
    </row>
    <row r="8" spans="1:29" ht="75" x14ac:dyDescent="0.25">
      <c r="A8" s="20" t="s">
        <v>46</v>
      </c>
      <c r="B8" s="10">
        <f t="shared" ref="B8:B17" si="1">C8+D8+E8+F8+G8+H8+I8+J8+K8+L8+M8+N8+O8+P8+Q8+R8+S8+T8+U8+V8+W8+X8+Y8+Z8+AA8+AB8+AC8</f>
        <v>4</v>
      </c>
      <c r="C8" s="32">
        <v>4</v>
      </c>
      <c r="D8" s="13"/>
      <c r="E8" s="13"/>
      <c r="F8" s="13"/>
      <c r="G8" s="13"/>
      <c r="H8" s="13"/>
      <c r="I8" s="13"/>
      <c r="J8" s="16"/>
      <c r="K8" s="13"/>
      <c r="L8" s="13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14"/>
    </row>
    <row r="9" spans="1:29" ht="75" x14ac:dyDescent="0.25">
      <c r="A9" s="23" t="s">
        <v>47</v>
      </c>
      <c r="B9" s="10"/>
      <c r="C9" s="56"/>
      <c r="D9" s="13"/>
      <c r="E9" s="13"/>
      <c r="F9" s="13"/>
      <c r="G9" s="13"/>
      <c r="H9" s="13"/>
      <c r="I9" s="13"/>
      <c r="J9" s="16"/>
      <c r="K9" s="13"/>
      <c r="L9" s="13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14"/>
    </row>
    <row r="10" spans="1:29" ht="45" x14ac:dyDescent="0.25">
      <c r="A10" s="24" t="s">
        <v>11</v>
      </c>
      <c r="B10" s="10">
        <f t="shared" si="1"/>
        <v>135</v>
      </c>
      <c r="C10" s="15"/>
      <c r="D10" s="13"/>
      <c r="E10" s="13"/>
      <c r="F10" s="13"/>
      <c r="G10" s="13"/>
      <c r="H10" s="13"/>
      <c r="I10" s="33">
        <v>10</v>
      </c>
      <c r="J10" s="33">
        <v>10</v>
      </c>
      <c r="K10" s="33">
        <v>10</v>
      </c>
      <c r="L10" s="33">
        <v>10</v>
      </c>
      <c r="M10" s="33">
        <v>10</v>
      </c>
      <c r="N10" s="33">
        <v>10</v>
      </c>
      <c r="O10" s="33">
        <v>10</v>
      </c>
      <c r="P10" s="33">
        <v>10</v>
      </c>
      <c r="Q10" s="33">
        <v>10</v>
      </c>
      <c r="R10" s="33">
        <v>10</v>
      </c>
      <c r="S10" s="33">
        <v>10</v>
      </c>
      <c r="T10" s="33">
        <v>10</v>
      </c>
      <c r="U10" s="33">
        <v>10</v>
      </c>
      <c r="V10" s="34">
        <v>5</v>
      </c>
      <c r="W10" s="26"/>
      <c r="X10" s="26"/>
      <c r="Y10" s="26"/>
      <c r="Z10" s="26"/>
      <c r="AA10" s="26"/>
      <c r="AB10" s="26"/>
      <c r="AC10" s="14"/>
    </row>
    <row r="11" spans="1:29" ht="45" x14ac:dyDescent="0.25">
      <c r="A11" s="23" t="s">
        <v>9</v>
      </c>
      <c r="B11" s="10"/>
      <c r="C11" s="15"/>
      <c r="D11" s="13"/>
      <c r="E11" s="13"/>
      <c r="F11" s="13"/>
      <c r="G11" s="13"/>
      <c r="H11" s="13"/>
      <c r="I11" s="13"/>
      <c r="J11" s="16"/>
      <c r="K11" s="13"/>
      <c r="L11" s="13"/>
      <c r="M11" s="26"/>
      <c r="N11" s="26"/>
      <c r="O11" s="26"/>
      <c r="P11" s="26"/>
      <c r="Q11" s="26"/>
      <c r="R11" s="26"/>
      <c r="S11" s="26"/>
      <c r="T11" s="26"/>
      <c r="U11" s="26"/>
      <c r="V11" s="31"/>
      <c r="W11" s="26"/>
      <c r="X11" s="26"/>
      <c r="Y11" s="26"/>
      <c r="Z11" s="26"/>
      <c r="AA11" s="26"/>
      <c r="AB11" s="26"/>
      <c r="AC11" s="14"/>
    </row>
    <row r="12" spans="1:29" ht="75" x14ac:dyDescent="0.25">
      <c r="A12" s="20" t="s">
        <v>52</v>
      </c>
      <c r="B12" s="10">
        <f t="shared" si="1"/>
        <v>45</v>
      </c>
      <c r="C12" s="15"/>
      <c r="D12" s="13"/>
      <c r="E12" s="13"/>
      <c r="F12" s="13"/>
      <c r="G12" s="13"/>
      <c r="H12" s="13"/>
      <c r="I12" s="13"/>
      <c r="J12" s="16"/>
      <c r="K12" s="13"/>
      <c r="L12" s="13"/>
      <c r="M12" s="26"/>
      <c r="N12" s="26"/>
      <c r="O12" s="26"/>
      <c r="P12" s="26"/>
      <c r="Q12" s="26"/>
      <c r="R12" s="26"/>
      <c r="S12" s="26"/>
      <c r="T12" s="26"/>
      <c r="U12" s="26"/>
      <c r="V12" s="34">
        <v>5</v>
      </c>
      <c r="W12" s="34">
        <v>10</v>
      </c>
      <c r="X12" s="34">
        <v>10</v>
      </c>
      <c r="Y12" s="34">
        <v>20</v>
      </c>
      <c r="Z12" s="26"/>
      <c r="AA12" s="26"/>
      <c r="AB12" s="26"/>
      <c r="AC12" s="14"/>
    </row>
    <row r="13" spans="1:29" ht="75" x14ac:dyDescent="0.25">
      <c r="A13" s="20" t="s">
        <v>12</v>
      </c>
      <c r="B13" s="10">
        <f>C13+D13+E13+F13+G13+H13+I13+J13+K13+L13+M13+N13+O13+P13+Q13+R13+S13+T13+U13+V13+W13+X13+Y13+Z13+AA13+AB13+AC13</f>
        <v>22</v>
      </c>
      <c r="C13" s="15"/>
      <c r="D13" s="13"/>
      <c r="E13" s="13"/>
      <c r="F13" s="13"/>
      <c r="G13" s="13"/>
      <c r="H13" s="13"/>
      <c r="I13" s="13"/>
      <c r="J13" s="16"/>
      <c r="K13" s="13"/>
      <c r="L13" s="13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33">
        <v>10</v>
      </c>
      <c r="Z13" s="34">
        <v>12</v>
      </c>
      <c r="AA13" s="26"/>
      <c r="AB13" s="26"/>
      <c r="AC13" s="14"/>
    </row>
    <row r="14" spans="1:29" ht="75" x14ac:dyDescent="0.25">
      <c r="A14" s="20" t="s">
        <v>13</v>
      </c>
      <c r="B14" s="10">
        <f t="shared" si="1"/>
        <v>20</v>
      </c>
      <c r="C14" s="15"/>
      <c r="D14" s="13"/>
      <c r="E14" s="13"/>
      <c r="F14" s="13"/>
      <c r="G14" s="13"/>
      <c r="H14" s="13"/>
      <c r="I14" s="13"/>
      <c r="J14" s="16"/>
      <c r="K14" s="13"/>
      <c r="L14" s="13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34">
        <v>18</v>
      </c>
      <c r="AA14" s="34">
        <v>2</v>
      </c>
      <c r="AB14" s="26"/>
      <c r="AC14" s="14"/>
    </row>
    <row r="15" spans="1:29" ht="75" x14ac:dyDescent="0.25">
      <c r="A15" s="23" t="s">
        <v>14</v>
      </c>
      <c r="B15" s="10"/>
      <c r="C15" s="15"/>
      <c r="D15" s="13"/>
      <c r="E15" s="13"/>
      <c r="F15" s="13"/>
      <c r="G15" s="13"/>
      <c r="H15" s="13"/>
      <c r="I15" s="13"/>
      <c r="J15" s="16"/>
      <c r="K15" s="13"/>
      <c r="L15" s="13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31"/>
      <c r="AB15" s="26"/>
      <c r="AC15" s="14"/>
    </row>
    <row r="16" spans="1:29" ht="60" x14ac:dyDescent="0.25">
      <c r="A16" s="24" t="s">
        <v>15</v>
      </c>
      <c r="B16" s="10">
        <f t="shared" si="1"/>
        <v>22</v>
      </c>
      <c r="C16" s="15"/>
      <c r="D16" s="13"/>
      <c r="E16" s="13"/>
      <c r="F16" s="13"/>
      <c r="G16" s="13"/>
      <c r="H16" s="13"/>
      <c r="I16" s="13"/>
      <c r="J16" s="16"/>
      <c r="K16" s="13"/>
      <c r="L16" s="13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34">
        <v>14</v>
      </c>
      <c r="AB16" s="34">
        <v>8</v>
      </c>
      <c r="AC16" s="14"/>
    </row>
    <row r="17" spans="1:29" ht="30" x14ac:dyDescent="0.25">
      <c r="A17" s="24" t="s">
        <v>16</v>
      </c>
      <c r="B17" s="10">
        <f t="shared" si="1"/>
        <v>5</v>
      </c>
      <c r="C17" s="15"/>
      <c r="D17" s="13"/>
      <c r="E17" s="13"/>
      <c r="F17" s="13"/>
      <c r="G17" s="13"/>
      <c r="H17" s="13"/>
      <c r="I17" s="13"/>
      <c r="J17" s="16"/>
      <c r="K17" s="13"/>
      <c r="L17" s="13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34">
        <v>5</v>
      </c>
      <c r="AC17" s="14"/>
    </row>
    <row r="18" spans="1:29" ht="60" x14ac:dyDescent="0.25">
      <c r="A18" s="23" t="s">
        <v>17</v>
      </c>
      <c r="B18" s="10"/>
      <c r="C18" s="15"/>
      <c r="D18" s="13"/>
      <c r="E18" s="13"/>
      <c r="F18" s="13"/>
      <c r="G18" s="13"/>
      <c r="H18" s="13"/>
      <c r="I18" s="13"/>
      <c r="J18" s="13"/>
      <c r="K18" s="13"/>
      <c r="L18" s="13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31"/>
      <c r="AC18" s="14"/>
    </row>
    <row r="19" spans="1:29" ht="15.75" thickBot="1" x14ac:dyDescent="0.3">
      <c r="A19" s="57" t="s">
        <v>18</v>
      </c>
      <c r="B19" s="10"/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30"/>
    </row>
    <row r="20" spans="1:29" ht="15.75" thickBot="1" x14ac:dyDescent="0.3">
      <c r="A20" s="58" t="s">
        <v>5</v>
      </c>
      <c r="B20" s="59">
        <f>B4</f>
        <v>372</v>
      </c>
    </row>
  </sheetData>
  <mergeCells count="1">
    <mergeCell ref="A1:A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opLeftCell="V1" zoomScaleNormal="100" workbookViewId="0">
      <selection sqref="A1:AC23"/>
    </sheetView>
  </sheetViews>
  <sheetFormatPr baseColWidth="10" defaultRowHeight="15" x14ac:dyDescent="0.25"/>
  <cols>
    <col min="1" max="1" width="25.140625" customWidth="1"/>
    <col min="2" max="2" width="16.85546875" customWidth="1"/>
    <col min="3" max="10" width="10.7109375" customWidth="1"/>
  </cols>
  <sheetData>
    <row r="1" spans="1:29" ht="27" thickBot="1" x14ac:dyDescent="0.4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29" ht="15.75" thickBot="1" x14ac:dyDescent="0.3">
      <c r="A2" s="8"/>
      <c r="B2" s="6" t="s">
        <v>3</v>
      </c>
      <c r="C2" s="3" t="s">
        <v>19</v>
      </c>
      <c r="D2" s="4" t="s">
        <v>20</v>
      </c>
      <c r="E2" s="4" t="s">
        <v>21</v>
      </c>
      <c r="F2" s="3" t="s">
        <v>22</v>
      </c>
      <c r="G2" s="4" t="s">
        <v>23</v>
      </c>
      <c r="H2" s="4" t="s">
        <v>24</v>
      </c>
      <c r="I2" s="3" t="s">
        <v>25</v>
      </c>
      <c r="J2" s="4" t="s">
        <v>26</v>
      </c>
      <c r="K2" s="4" t="s">
        <v>27</v>
      </c>
      <c r="L2" s="3" t="s">
        <v>28</v>
      </c>
      <c r="M2" s="25" t="s">
        <v>29</v>
      </c>
      <c r="N2" s="3" t="s">
        <v>30</v>
      </c>
      <c r="O2" s="4" t="s">
        <v>31</v>
      </c>
      <c r="P2" s="4" t="s">
        <v>32</v>
      </c>
      <c r="Q2" s="3" t="s">
        <v>33</v>
      </c>
      <c r="R2" s="42" t="s">
        <v>34</v>
      </c>
      <c r="S2" s="37" t="s">
        <v>35</v>
      </c>
      <c r="T2" s="4" t="s">
        <v>36</v>
      </c>
      <c r="U2" s="4" t="s">
        <v>37</v>
      </c>
      <c r="V2" s="3" t="s">
        <v>38</v>
      </c>
      <c r="W2" s="25" t="s">
        <v>39</v>
      </c>
      <c r="X2" s="3" t="s">
        <v>40</v>
      </c>
      <c r="Y2" s="4" t="s">
        <v>41</v>
      </c>
      <c r="Z2" s="25" t="s">
        <v>42</v>
      </c>
      <c r="AA2" s="25" t="s">
        <v>43</v>
      </c>
      <c r="AB2" s="25" t="s">
        <v>44</v>
      </c>
      <c r="AC2" s="5" t="s">
        <v>45</v>
      </c>
    </row>
    <row r="3" spans="1:29" ht="15.75" thickBot="1" x14ac:dyDescent="0.3">
      <c r="A3" s="6" t="s">
        <v>1</v>
      </c>
      <c r="B3" s="7" t="s">
        <v>2</v>
      </c>
      <c r="C3" s="2">
        <f t="shared" ref="C3:X3" si="0">C5+C6+C7+C8+C9+C10+C11+C12+C13+C14+C15+C16+C17+C18+C19+C20+C21+C22</f>
        <v>17</v>
      </c>
      <c r="D3" s="2">
        <f t="shared" si="0"/>
        <v>0</v>
      </c>
      <c r="E3" s="2">
        <f t="shared" si="0"/>
        <v>0</v>
      </c>
      <c r="F3" s="2">
        <f t="shared" si="0"/>
        <v>0</v>
      </c>
      <c r="G3" s="2">
        <f t="shared" si="0"/>
        <v>0</v>
      </c>
      <c r="H3" s="2">
        <f t="shared" si="0"/>
        <v>0</v>
      </c>
      <c r="I3" s="2">
        <f t="shared" si="0"/>
        <v>6</v>
      </c>
      <c r="J3" s="2">
        <f t="shared" si="0"/>
        <v>9</v>
      </c>
      <c r="K3" s="2">
        <f t="shared" si="0"/>
        <v>7</v>
      </c>
      <c r="L3" s="2">
        <f t="shared" si="0"/>
        <v>14</v>
      </c>
      <c r="M3" s="2">
        <f t="shared" si="0"/>
        <v>9</v>
      </c>
      <c r="N3" s="2">
        <f t="shared" si="0"/>
        <v>13</v>
      </c>
      <c r="O3" s="2">
        <f t="shared" si="0"/>
        <v>13</v>
      </c>
      <c r="P3" s="2">
        <f t="shared" si="0"/>
        <v>28.5</v>
      </c>
      <c r="Q3" s="2">
        <f t="shared" si="0"/>
        <v>10</v>
      </c>
      <c r="R3" s="2">
        <f t="shared" si="0"/>
        <v>11</v>
      </c>
      <c r="S3" s="2">
        <f t="shared" si="0"/>
        <v>12</v>
      </c>
      <c r="T3" s="2">
        <f t="shared" si="0"/>
        <v>12</v>
      </c>
      <c r="U3" s="2">
        <f t="shared" si="0"/>
        <v>12</v>
      </c>
      <c r="V3" s="2">
        <f t="shared" si="0"/>
        <v>12</v>
      </c>
      <c r="W3" s="2">
        <f t="shared" si="0"/>
        <v>12</v>
      </c>
      <c r="X3" s="2">
        <f t="shared" si="0"/>
        <v>14</v>
      </c>
      <c r="Y3" s="2">
        <f>Y5+Y6+Y7+Y8+Y9+Y10+Y11+Y12+Y13+Y14+Y15+Y16+Y17+Y18+Y19+Y20+Y21+Y22</f>
        <v>32</v>
      </c>
      <c r="Z3" s="2">
        <f t="shared" ref="Z3:AC3" si="1">Z5+Z6+Z7+Z8+Z9+Z10+Z11+Z12+Z13+Z14+Z15+Z16+Z17+Z18+Z19+Z20+Z21+Z22</f>
        <v>32</v>
      </c>
      <c r="AA3" s="2">
        <f t="shared" si="1"/>
        <v>32</v>
      </c>
      <c r="AB3" s="2">
        <f t="shared" si="1"/>
        <v>32</v>
      </c>
      <c r="AC3" s="2">
        <f t="shared" si="1"/>
        <v>32</v>
      </c>
    </row>
    <row r="4" spans="1:29" x14ac:dyDescent="0.25">
      <c r="A4" s="22" t="s">
        <v>6</v>
      </c>
      <c r="B4" s="9">
        <f>B5+B6+B7+B8+B9+B10+B11+B12+B13+B14+B15+B16+B17+B18+B19+B20+B21+B22</f>
        <v>371.5</v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8"/>
      <c r="P4" s="28"/>
      <c r="Q4" s="28"/>
      <c r="R4" s="29"/>
      <c r="S4" s="38"/>
      <c r="T4" s="28"/>
      <c r="U4" s="28"/>
      <c r="V4" s="28"/>
      <c r="W4" s="28"/>
      <c r="X4" s="28"/>
      <c r="Y4" s="28"/>
      <c r="Z4" s="28"/>
      <c r="AA4" s="28"/>
      <c r="AB4" s="28"/>
      <c r="AC4" s="29"/>
    </row>
    <row r="5" spans="1:29" x14ac:dyDescent="0.25">
      <c r="A5" s="1" t="s">
        <v>7</v>
      </c>
      <c r="B5" s="10">
        <f>C5+D5+E5+F5+G5+H5+I5+J5+K5+L5+M5+N5+O5+P5+Q5+R5+S5+T5+U5+V5+W5+X5+Y5+Z5+AA5+AB5+AC5</f>
        <v>118</v>
      </c>
      <c r="C5" s="32">
        <v>1</v>
      </c>
      <c r="D5" s="13"/>
      <c r="E5" s="13"/>
      <c r="F5" s="13"/>
      <c r="G5" s="13"/>
      <c r="H5" s="13"/>
      <c r="I5" s="13"/>
      <c r="J5" s="33">
        <v>1</v>
      </c>
      <c r="K5" s="13"/>
      <c r="L5" s="36">
        <v>5</v>
      </c>
      <c r="M5" s="13"/>
      <c r="N5" s="36">
        <v>3</v>
      </c>
      <c r="O5" s="33">
        <v>3</v>
      </c>
      <c r="P5" s="13"/>
      <c r="Q5" s="13"/>
      <c r="R5" s="14"/>
      <c r="S5" s="49">
        <v>6</v>
      </c>
      <c r="T5" s="13"/>
      <c r="U5" s="13"/>
      <c r="V5" s="13"/>
      <c r="W5" s="13"/>
      <c r="X5" s="13"/>
      <c r="Y5" s="33">
        <v>17</v>
      </c>
      <c r="Z5" s="33">
        <v>13</v>
      </c>
      <c r="AA5" s="33">
        <v>5</v>
      </c>
      <c r="AB5" s="33">
        <v>32</v>
      </c>
      <c r="AC5" s="33">
        <v>32</v>
      </c>
    </row>
    <row r="6" spans="1:29" x14ac:dyDescent="0.25">
      <c r="A6" s="1" t="s">
        <v>8</v>
      </c>
      <c r="B6" s="10">
        <f>C6+D6+E6+F6+G6+H6+I6+J6+K6+L6+M6+N6+O6+P6+Q6+R6+S6+T6+U6+V6+W6+X6+Y6+Z6+AA6+AB6+AC6</f>
        <v>41</v>
      </c>
      <c r="C6" s="32">
        <v>16</v>
      </c>
      <c r="D6" s="13"/>
      <c r="E6" s="13"/>
      <c r="F6" s="13"/>
      <c r="G6" s="13"/>
      <c r="H6" s="13"/>
      <c r="I6" s="33">
        <v>6</v>
      </c>
      <c r="J6" s="33">
        <v>6</v>
      </c>
      <c r="K6" s="36">
        <v>6</v>
      </c>
      <c r="L6" s="36">
        <v>7</v>
      </c>
      <c r="M6" s="26"/>
      <c r="N6" s="26"/>
      <c r="O6" s="26"/>
      <c r="P6" s="26"/>
      <c r="Q6" s="26"/>
      <c r="R6" s="14"/>
      <c r="S6" s="40"/>
      <c r="T6" s="26"/>
      <c r="U6" s="26"/>
      <c r="V6" s="26"/>
      <c r="W6" s="26"/>
      <c r="X6" s="26"/>
      <c r="Y6" s="26"/>
      <c r="Z6" s="26"/>
      <c r="AA6" s="26"/>
      <c r="AB6" s="26"/>
      <c r="AC6" s="14"/>
    </row>
    <row r="7" spans="1:29" x14ac:dyDescent="0.25">
      <c r="A7" s="21" t="s">
        <v>10</v>
      </c>
      <c r="B7" s="10"/>
      <c r="C7" s="15"/>
      <c r="D7" s="13"/>
      <c r="E7" s="13"/>
      <c r="F7" s="13"/>
      <c r="G7" s="13"/>
      <c r="H7" s="13"/>
      <c r="I7" s="13"/>
      <c r="J7" s="13"/>
      <c r="K7" s="13"/>
      <c r="L7" s="13"/>
      <c r="M7" s="26"/>
      <c r="N7" s="26"/>
      <c r="O7" s="26"/>
      <c r="P7" s="26"/>
      <c r="Q7" s="26"/>
      <c r="R7" s="14"/>
      <c r="S7" s="40"/>
      <c r="T7" s="26"/>
      <c r="U7" s="26"/>
      <c r="V7" s="26"/>
      <c r="W7" s="26"/>
      <c r="X7" s="26"/>
      <c r="Y7" s="26"/>
      <c r="Z7" s="26"/>
      <c r="AA7" s="26"/>
      <c r="AB7" s="26"/>
      <c r="AC7" s="14"/>
    </row>
    <row r="8" spans="1:29" ht="30" x14ac:dyDescent="0.25">
      <c r="A8" s="20" t="s">
        <v>46</v>
      </c>
      <c r="B8" s="10">
        <f t="shared" ref="B8:B20" si="2">C8+D8+E8+F8+G8+H8+I8+J8+K8+L8+M8+N8+O8+P8+Q8+R8+S8+T8+U8+V8+W8+X8+Y8+Z8+AA8+AB8+AC8</f>
        <v>3</v>
      </c>
      <c r="C8" s="15"/>
      <c r="D8" s="13"/>
      <c r="E8" s="13"/>
      <c r="F8" s="13"/>
      <c r="G8" s="13"/>
      <c r="H8" s="13"/>
      <c r="I8" s="13"/>
      <c r="J8" s="33">
        <v>2</v>
      </c>
      <c r="K8" s="36">
        <v>1</v>
      </c>
      <c r="L8" s="13"/>
      <c r="M8" s="26"/>
      <c r="N8" s="26"/>
      <c r="O8" s="26"/>
      <c r="P8" s="26"/>
      <c r="Q8" s="26"/>
      <c r="R8" s="14"/>
      <c r="S8" s="40"/>
      <c r="T8" s="26"/>
      <c r="U8" s="26"/>
      <c r="V8" s="26"/>
      <c r="W8" s="26"/>
      <c r="X8" s="26"/>
      <c r="Y8" s="26"/>
      <c r="Z8" s="26"/>
      <c r="AA8" s="26"/>
      <c r="AB8" s="26"/>
      <c r="AC8" s="14"/>
    </row>
    <row r="9" spans="1:29" ht="30" x14ac:dyDescent="0.25">
      <c r="A9" s="23" t="s">
        <v>47</v>
      </c>
      <c r="B9" s="10"/>
      <c r="C9" s="15"/>
      <c r="D9" s="13"/>
      <c r="E9" s="13"/>
      <c r="F9" s="13"/>
      <c r="G9" s="13"/>
      <c r="H9" s="13"/>
      <c r="I9" s="13"/>
      <c r="J9" s="35"/>
      <c r="K9" s="13"/>
      <c r="L9" s="13"/>
      <c r="M9" s="26"/>
      <c r="N9" s="26"/>
      <c r="O9" s="26"/>
      <c r="P9" s="26"/>
      <c r="Q9" s="26"/>
      <c r="R9" s="14"/>
      <c r="S9" s="40"/>
      <c r="T9" s="26"/>
      <c r="U9" s="26"/>
      <c r="V9" s="26"/>
      <c r="W9" s="26"/>
      <c r="X9" s="26"/>
      <c r="Y9" s="26"/>
      <c r="Z9" s="26"/>
      <c r="AA9" s="26"/>
      <c r="AB9" s="26"/>
      <c r="AC9" s="14"/>
    </row>
    <row r="10" spans="1:29" x14ac:dyDescent="0.25">
      <c r="A10" s="24" t="s">
        <v>11</v>
      </c>
      <c r="B10" s="10">
        <f t="shared" si="2"/>
        <v>134.5</v>
      </c>
      <c r="C10" s="15"/>
      <c r="D10" s="13"/>
      <c r="E10" s="13"/>
      <c r="F10" s="13"/>
      <c r="G10" s="13"/>
      <c r="H10" s="13"/>
      <c r="I10" s="13"/>
      <c r="J10" s="13"/>
      <c r="K10" s="13"/>
      <c r="L10" s="36">
        <v>2</v>
      </c>
      <c r="M10" s="36">
        <v>9</v>
      </c>
      <c r="N10" s="36">
        <v>10</v>
      </c>
      <c r="O10" s="33">
        <v>10</v>
      </c>
      <c r="P10" s="33">
        <v>28.5</v>
      </c>
      <c r="Q10" s="33">
        <v>10</v>
      </c>
      <c r="R10" s="43">
        <v>11</v>
      </c>
      <c r="S10" s="49">
        <v>6</v>
      </c>
      <c r="T10" s="33">
        <v>12</v>
      </c>
      <c r="U10" s="33">
        <v>12</v>
      </c>
      <c r="V10" s="34">
        <v>12</v>
      </c>
      <c r="W10" s="34">
        <v>12</v>
      </c>
      <c r="X10" s="26"/>
      <c r="Y10" s="26"/>
      <c r="Z10" s="26"/>
      <c r="AA10" s="26"/>
      <c r="AB10" s="26"/>
      <c r="AC10" s="14"/>
    </row>
    <row r="11" spans="1:29" x14ac:dyDescent="0.25">
      <c r="A11" s="23" t="s">
        <v>9</v>
      </c>
      <c r="B11" s="10"/>
      <c r="C11" s="15"/>
      <c r="D11" s="13"/>
      <c r="E11" s="13"/>
      <c r="F11" s="13"/>
      <c r="G11" s="13"/>
      <c r="H11" s="13"/>
      <c r="I11" s="13"/>
      <c r="J11" s="16"/>
      <c r="K11" s="13"/>
      <c r="L11" s="13"/>
      <c r="M11" s="26"/>
      <c r="N11" s="26"/>
      <c r="O11" s="26"/>
      <c r="P11" s="26"/>
      <c r="Q11" s="26"/>
      <c r="R11" s="14"/>
      <c r="S11" s="40"/>
      <c r="T11" s="26"/>
      <c r="U11" s="26"/>
      <c r="V11" s="26"/>
      <c r="W11" s="31"/>
      <c r="X11" s="26"/>
      <c r="Y11" s="26"/>
      <c r="Z11" s="26"/>
      <c r="AA11" s="26"/>
      <c r="AB11" s="26"/>
      <c r="AC11" s="14"/>
    </row>
    <row r="12" spans="1:29" ht="30" x14ac:dyDescent="0.25">
      <c r="A12" s="24" t="s">
        <v>48</v>
      </c>
      <c r="B12" s="10">
        <f t="shared" si="2"/>
        <v>24</v>
      </c>
      <c r="C12" s="15"/>
      <c r="D12" s="13"/>
      <c r="E12" s="13"/>
      <c r="F12" s="13"/>
      <c r="G12" s="13"/>
      <c r="H12" s="13"/>
      <c r="I12" s="13"/>
      <c r="J12" s="16"/>
      <c r="K12" s="13"/>
      <c r="L12" s="13"/>
      <c r="M12" s="26"/>
      <c r="N12" s="26"/>
      <c r="O12" s="26"/>
      <c r="P12" s="26"/>
      <c r="Q12" s="26"/>
      <c r="R12" s="14"/>
      <c r="S12" s="40"/>
      <c r="T12" s="26"/>
      <c r="U12" s="26"/>
      <c r="V12" s="26"/>
      <c r="W12" s="26"/>
      <c r="X12" s="34">
        <v>14</v>
      </c>
      <c r="Y12" s="34">
        <v>10</v>
      </c>
      <c r="Z12" s="26"/>
      <c r="AA12" s="26"/>
      <c r="AB12" s="26"/>
      <c r="AC12" s="14"/>
    </row>
    <row r="13" spans="1:29" x14ac:dyDescent="0.25">
      <c r="A13" s="20" t="s">
        <v>16</v>
      </c>
      <c r="B13" s="10">
        <f t="shared" si="2"/>
        <v>5</v>
      </c>
      <c r="C13" s="15"/>
      <c r="D13" s="13"/>
      <c r="E13" s="13"/>
      <c r="F13" s="13"/>
      <c r="G13" s="13"/>
      <c r="H13" s="13"/>
      <c r="I13" s="13"/>
      <c r="J13" s="16"/>
      <c r="K13" s="13"/>
      <c r="L13" s="13"/>
      <c r="M13" s="26"/>
      <c r="N13" s="26"/>
      <c r="O13" s="26"/>
      <c r="P13" s="26"/>
      <c r="Q13" s="26"/>
      <c r="R13" s="14"/>
      <c r="S13" s="40"/>
      <c r="T13" s="26"/>
      <c r="U13" s="26"/>
      <c r="V13" s="26"/>
      <c r="W13" s="26"/>
      <c r="X13" s="26"/>
      <c r="Y13" s="34">
        <v>5</v>
      </c>
      <c r="Z13" s="26"/>
      <c r="AA13" s="26"/>
      <c r="AB13" s="26"/>
      <c r="AC13" s="14"/>
    </row>
    <row r="14" spans="1:29" ht="30" x14ac:dyDescent="0.25">
      <c r="A14" s="23" t="s">
        <v>17</v>
      </c>
      <c r="B14" s="10"/>
      <c r="C14" s="15"/>
      <c r="D14" s="13"/>
      <c r="E14" s="13"/>
      <c r="F14" s="13"/>
      <c r="G14" s="13"/>
      <c r="H14" s="13"/>
      <c r="I14" s="13"/>
      <c r="J14" s="16"/>
      <c r="K14" s="13"/>
      <c r="L14" s="13"/>
      <c r="M14" s="26"/>
      <c r="N14" s="26"/>
      <c r="O14" s="26"/>
      <c r="P14" s="26"/>
      <c r="Q14" s="26"/>
      <c r="R14" s="14"/>
      <c r="S14" s="40"/>
      <c r="T14" s="26"/>
      <c r="U14" s="26"/>
      <c r="V14" s="26"/>
      <c r="W14" s="26"/>
      <c r="X14" s="26"/>
      <c r="Y14" s="44"/>
      <c r="Z14" s="26"/>
      <c r="AA14" s="26"/>
      <c r="AB14" s="26"/>
      <c r="AC14" s="14"/>
    </row>
    <row r="15" spans="1:29" ht="30" x14ac:dyDescent="0.25">
      <c r="A15" s="23" t="s">
        <v>49</v>
      </c>
      <c r="B15" s="10"/>
      <c r="C15" s="15"/>
      <c r="D15" s="13"/>
      <c r="E15" s="13"/>
      <c r="F15" s="13"/>
      <c r="G15" s="13"/>
      <c r="H15" s="13"/>
      <c r="I15" s="13"/>
      <c r="J15" s="16"/>
      <c r="K15" s="13"/>
      <c r="L15" s="13"/>
      <c r="M15" s="26"/>
      <c r="N15" s="26"/>
      <c r="O15" s="26"/>
      <c r="P15" s="26"/>
      <c r="Q15" s="26"/>
      <c r="R15" s="14"/>
      <c r="S15" s="40"/>
      <c r="T15" s="26"/>
      <c r="U15" s="26"/>
      <c r="V15" s="26"/>
      <c r="W15" s="26"/>
      <c r="X15" s="26"/>
      <c r="Y15" s="26"/>
      <c r="Z15" s="31"/>
      <c r="AA15" s="26"/>
      <c r="AB15" s="26"/>
      <c r="AC15" s="14"/>
    </row>
    <row r="16" spans="1:29" ht="30" x14ac:dyDescent="0.25">
      <c r="A16" s="20" t="s">
        <v>12</v>
      </c>
      <c r="B16" s="10">
        <f t="shared" si="2"/>
        <v>0</v>
      </c>
      <c r="C16" s="15"/>
      <c r="D16" s="13"/>
      <c r="E16" s="13"/>
      <c r="F16" s="13"/>
      <c r="G16" s="13"/>
      <c r="H16" s="13"/>
      <c r="I16" s="13"/>
      <c r="J16" s="16"/>
      <c r="K16" s="13"/>
      <c r="L16" s="13"/>
      <c r="M16" s="26"/>
      <c r="N16" s="26"/>
      <c r="O16" s="26"/>
      <c r="P16" s="26"/>
      <c r="Q16" s="26"/>
      <c r="R16" s="14"/>
      <c r="S16" s="40"/>
      <c r="T16" s="26"/>
      <c r="U16" s="26"/>
      <c r="V16" s="26"/>
      <c r="W16" s="26"/>
      <c r="X16" s="26"/>
      <c r="Y16" s="26"/>
      <c r="Z16" s="26"/>
      <c r="AA16" s="26"/>
      <c r="AB16" s="26"/>
      <c r="AC16" s="14"/>
    </row>
    <row r="17" spans="1:29" ht="30" x14ac:dyDescent="0.25">
      <c r="A17" s="20" t="s">
        <v>13</v>
      </c>
      <c r="B17" s="10">
        <f t="shared" si="2"/>
        <v>40</v>
      </c>
      <c r="C17" s="15"/>
      <c r="D17" s="13"/>
      <c r="E17" s="13"/>
      <c r="F17" s="13"/>
      <c r="G17" s="13"/>
      <c r="H17" s="13"/>
      <c r="I17" s="13"/>
      <c r="J17" s="16"/>
      <c r="K17" s="13"/>
      <c r="L17" s="13"/>
      <c r="M17" s="26"/>
      <c r="N17" s="26"/>
      <c r="O17" s="26"/>
      <c r="P17" s="26"/>
      <c r="Q17" s="26"/>
      <c r="R17" s="14"/>
      <c r="S17" s="40"/>
      <c r="T17" s="26"/>
      <c r="U17" s="26"/>
      <c r="V17" s="26"/>
      <c r="W17" s="26"/>
      <c r="X17" s="26"/>
      <c r="Y17" s="26"/>
      <c r="Z17" s="34">
        <v>19</v>
      </c>
      <c r="AA17" s="34">
        <v>21</v>
      </c>
      <c r="AB17" s="26"/>
      <c r="AC17" s="14"/>
    </row>
    <row r="18" spans="1:29" ht="30" x14ac:dyDescent="0.25">
      <c r="A18" s="23" t="s">
        <v>14</v>
      </c>
      <c r="B18" s="10"/>
      <c r="C18" s="15"/>
      <c r="D18" s="13"/>
      <c r="E18" s="13"/>
      <c r="F18" s="13"/>
      <c r="G18" s="13"/>
      <c r="H18" s="13"/>
      <c r="I18" s="13"/>
      <c r="J18" s="16"/>
      <c r="K18" s="13"/>
      <c r="L18" s="13"/>
      <c r="M18" s="26"/>
      <c r="N18" s="26"/>
      <c r="O18" s="26"/>
      <c r="P18" s="26"/>
      <c r="Q18" s="26"/>
      <c r="R18" s="14"/>
      <c r="S18" s="40"/>
      <c r="T18" s="26"/>
      <c r="U18" s="26"/>
      <c r="V18" s="26"/>
      <c r="W18" s="26"/>
      <c r="X18" s="26"/>
      <c r="Y18" s="26"/>
      <c r="Z18" s="26"/>
      <c r="AA18" s="31"/>
      <c r="AB18" s="26"/>
      <c r="AC18" s="14"/>
    </row>
    <row r="19" spans="1:29" ht="30" x14ac:dyDescent="0.25">
      <c r="A19" s="24" t="s">
        <v>15</v>
      </c>
      <c r="B19" s="10">
        <f t="shared" si="2"/>
        <v>4</v>
      </c>
      <c r="C19" s="15"/>
      <c r="D19" s="13"/>
      <c r="E19" s="13"/>
      <c r="F19" s="13"/>
      <c r="G19" s="13"/>
      <c r="H19" s="13"/>
      <c r="I19" s="13"/>
      <c r="J19" s="16"/>
      <c r="K19" s="13"/>
      <c r="L19" s="13"/>
      <c r="M19" s="26"/>
      <c r="N19" s="26"/>
      <c r="O19" s="26"/>
      <c r="P19" s="26"/>
      <c r="Q19" s="26"/>
      <c r="R19" s="14"/>
      <c r="S19" s="40"/>
      <c r="T19" s="26"/>
      <c r="U19" s="26"/>
      <c r="V19" s="26"/>
      <c r="W19" s="26"/>
      <c r="X19" s="26"/>
      <c r="Y19" s="26"/>
      <c r="Z19" s="26"/>
      <c r="AA19" s="34">
        <v>4</v>
      </c>
      <c r="AB19" s="26"/>
      <c r="AC19" s="14"/>
    </row>
    <row r="20" spans="1:29" x14ac:dyDescent="0.25">
      <c r="A20" s="24" t="s">
        <v>16</v>
      </c>
      <c r="B20" s="10">
        <f t="shared" si="2"/>
        <v>2</v>
      </c>
      <c r="C20" s="15"/>
      <c r="D20" s="13"/>
      <c r="E20" s="13"/>
      <c r="F20" s="13"/>
      <c r="G20" s="13"/>
      <c r="H20" s="13"/>
      <c r="I20" s="13"/>
      <c r="J20" s="16"/>
      <c r="K20" s="13"/>
      <c r="L20" s="13"/>
      <c r="M20" s="26"/>
      <c r="N20" s="26"/>
      <c r="O20" s="26"/>
      <c r="P20" s="26"/>
      <c r="Q20" s="26"/>
      <c r="R20" s="14"/>
      <c r="S20" s="40"/>
      <c r="T20" s="26"/>
      <c r="U20" s="26"/>
      <c r="V20" s="26"/>
      <c r="W20" s="26"/>
      <c r="X20" s="26"/>
      <c r="Y20" s="26"/>
      <c r="Z20" s="26"/>
      <c r="AA20" s="34">
        <v>2</v>
      </c>
      <c r="AB20" s="26"/>
      <c r="AC20" s="14"/>
    </row>
    <row r="21" spans="1:29" ht="30" x14ac:dyDescent="0.25">
      <c r="A21" s="23" t="s">
        <v>17</v>
      </c>
      <c r="B21" s="10"/>
      <c r="C21" s="15"/>
      <c r="D21" s="13"/>
      <c r="E21" s="13"/>
      <c r="F21" s="13"/>
      <c r="G21" s="13"/>
      <c r="H21" s="13"/>
      <c r="I21" s="13"/>
      <c r="J21" s="16"/>
      <c r="K21" s="13"/>
      <c r="L21" s="13"/>
      <c r="M21" s="26"/>
      <c r="N21" s="26"/>
      <c r="O21" s="26"/>
      <c r="P21" s="26"/>
      <c r="Q21" s="26"/>
      <c r="R21" s="14"/>
      <c r="S21" s="40"/>
      <c r="T21" s="26"/>
      <c r="U21" s="26"/>
      <c r="V21" s="26"/>
      <c r="W21" s="26"/>
      <c r="X21" s="26"/>
      <c r="Y21" s="26"/>
      <c r="Z21" s="26"/>
      <c r="AA21" s="31"/>
      <c r="AB21" s="26"/>
      <c r="AC21" s="14"/>
    </row>
    <row r="22" spans="1:29" ht="15.75" thickBot="1" x14ac:dyDescent="0.3">
      <c r="A22" s="46" t="s">
        <v>18</v>
      </c>
      <c r="B22" s="47"/>
      <c r="C22" s="17"/>
      <c r="D22" s="18"/>
      <c r="E22" s="18"/>
      <c r="F22" s="18"/>
      <c r="G22" s="18"/>
      <c r="H22" s="18"/>
      <c r="I22" s="18"/>
      <c r="J22" s="48"/>
      <c r="K22" s="18"/>
      <c r="L22" s="18"/>
      <c r="M22" s="27"/>
      <c r="N22" s="27"/>
      <c r="O22" s="27"/>
      <c r="P22" s="27"/>
      <c r="Q22" s="27"/>
      <c r="R22" s="19"/>
      <c r="S22" s="41"/>
      <c r="T22" s="27"/>
      <c r="U22" s="27"/>
      <c r="V22" s="27"/>
      <c r="W22" s="27"/>
      <c r="X22" s="27"/>
      <c r="Y22" s="27"/>
      <c r="Z22" s="27"/>
      <c r="AA22" s="27"/>
      <c r="AB22" s="27"/>
      <c r="AC22" s="30"/>
    </row>
    <row r="23" spans="1:29" ht="15.75" thickBot="1" x14ac:dyDescent="0.3">
      <c r="A23" s="45" t="s">
        <v>5</v>
      </c>
      <c r="B23" s="42">
        <f>B4</f>
        <v>371.5</v>
      </c>
    </row>
  </sheetData>
  <mergeCells count="1">
    <mergeCell ref="A1:AC1"/>
  </mergeCells>
  <pageMargins left="0.7" right="0.7" top="0.78740157499999996" bottom="0.78740157499999996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3"/>
  <sheetViews>
    <sheetView topLeftCell="V1" workbookViewId="0">
      <selection sqref="A1:AC23"/>
    </sheetView>
  </sheetViews>
  <sheetFormatPr baseColWidth="10" defaultRowHeight="15" x14ac:dyDescent="0.25"/>
  <cols>
    <col min="1" max="1" width="25.140625" customWidth="1"/>
    <col min="2" max="2" width="16.7109375" customWidth="1"/>
    <col min="3" max="10" width="10.7109375" customWidth="1"/>
  </cols>
  <sheetData>
    <row r="1" spans="1:29" ht="27" thickBot="1" x14ac:dyDescent="0.45">
      <c r="A1" s="51" t="s">
        <v>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29" ht="15.75" thickBot="1" x14ac:dyDescent="0.3">
      <c r="A2" s="8"/>
      <c r="B2" s="6" t="s">
        <v>3</v>
      </c>
      <c r="C2" s="3" t="s">
        <v>19</v>
      </c>
      <c r="D2" s="4" t="s">
        <v>20</v>
      </c>
      <c r="E2" s="4" t="s">
        <v>21</v>
      </c>
      <c r="F2" s="3" t="s">
        <v>22</v>
      </c>
      <c r="G2" s="4" t="s">
        <v>23</v>
      </c>
      <c r="H2" s="4" t="s">
        <v>24</v>
      </c>
      <c r="I2" s="3" t="s">
        <v>25</v>
      </c>
      <c r="J2" s="4" t="s">
        <v>26</v>
      </c>
      <c r="K2" s="4" t="s">
        <v>27</v>
      </c>
      <c r="L2" s="3" t="s">
        <v>28</v>
      </c>
      <c r="M2" s="25" t="s">
        <v>29</v>
      </c>
      <c r="N2" s="3" t="s">
        <v>30</v>
      </c>
      <c r="O2" s="4" t="s">
        <v>31</v>
      </c>
      <c r="P2" s="4" t="s">
        <v>32</v>
      </c>
      <c r="Q2" s="3" t="s">
        <v>33</v>
      </c>
      <c r="R2" s="42" t="s">
        <v>34</v>
      </c>
      <c r="S2" s="37" t="s">
        <v>35</v>
      </c>
      <c r="T2" s="4" t="s">
        <v>36</v>
      </c>
      <c r="U2" s="4" t="s">
        <v>37</v>
      </c>
      <c r="V2" s="3" t="s">
        <v>38</v>
      </c>
      <c r="W2" s="25" t="s">
        <v>39</v>
      </c>
      <c r="X2" s="3" t="s">
        <v>40</v>
      </c>
      <c r="Y2" s="4" t="s">
        <v>41</v>
      </c>
      <c r="Z2" s="25" t="s">
        <v>42</v>
      </c>
      <c r="AA2" s="25" t="s">
        <v>43</v>
      </c>
      <c r="AB2" s="25" t="s">
        <v>44</v>
      </c>
      <c r="AC2" s="5" t="s">
        <v>45</v>
      </c>
    </row>
    <row r="3" spans="1:29" ht="15.75" thickBot="1" x14ac:dyDescent="0.3">
      <c r="A3" s="6" t="s">
        <v>1</v>
      </c>
      <c r="B3" s="7" t="s">
        <v>2</v>
      </c>
      <c r="C3" s="2">
        <f t="shared" ref="C3:X3" si="0">C5+C6+C7+C8+C9+C10+C11+C12+C13+C14+C15+C16+C17+C18+C19+C20+C21+C22</f>
        <v>0</v>
      </c>
      <c r="D3" s="2">
        <f t="shared" si="0"/>
        <v>0</v>
      </c>
      <c r="E3" s="2">
        <f t="shared" si="0"/>
        <v>0</v>
      </c>
      <c r="F3" s="2">
        <f t="shared" si="0"/>
        <v>0</v>
      </c>
      <c r="G3" s="2">
        <f t="shared" si="0"/>
        <v>0</v>
      </c>
      <c r="H3" s="2">
        <f t="shared" si="0"/>
        <v>0</v>
      </c>
      <c r="I3" s="2">
        <f t="shared" si="0"/>
        <v>5</v>
      </c>
      <c r="J3" s="2">
        <f t="shared" si="0"/>
        <v>7</v>
      </c>
      <c r="K3" s="2">
        <f t="shared" si="0"/>
        <v>6</v>
      </c>
      <c r="L3" s="2">
        <f t="shared" si="0"/>
        <v>11</v>
      </c>
      <c r="M3" s="2">
        <f t="shared" si="0"/>
        <v>11.5</v>
      </c>
      <c r="N3" s="2">
        <f t="shared" si="0"/>
        <v>10</v>
      </c>
      <c r="O3" s="2">
        <f t="shared" si="0"/>
        <v>12</v>
      </c>
      <c r="P3" s="2">
        <f t="shared" si="0"/>
        <v>24</v>
      </c>
      <c r="Q3" s="2">
        <f t="shared" si="0"/>
        <v>12</v>
      </c>
      <c r="R3" s="2">
        <f t="shared" si="0"/>
        <v>12</v>
      </c>
      <c r="S3" s="2">
        <f t="shared" si="0"/>
        <v>12</v>
      </c>
      <c r="T3" s="2">
        <f t="shared" si="0"/>
        <v>12</v>
      </c>
      <c r="U3" s="2">
        <f t="shared" si="0"/>
        <v>12</v>
      </c>
      <c r="V3" s="2">
        <f t="shared" si="0"/>
        <v>12</v>
      </c>
      <c r="W3" s="2">
        <f t="shared" si="0"/>
        <v>12</v>
      </c>
      <c r="X3" s="2">
        <f t="shared" si="0"/>
        <v>12</v>
      </c>
      <c r="Y3" s="2">
        <f>Y5+Y6+Y7+Y8+Y9+Y10+Y11+Y12+Y13+Y14+Y15+Y16+Y17+Y18+Y19+Y20+Y21+Y22</f>
        <v>32</v>
      </c>
      <c r="Z3" s="2">
        <f t="shared" ref="Z3:AC3" si="1">Z5+Z6+Z7+Z8+Z9+Z10+Z11+Z12+Z13+Z14+Z15+Z16+Z17+Z18+Z19+Z20+Z21+Z22</f>
        <v>32</v>
      </c>
      <c r="AA3" s="2">
        <f t="shared" si="1"/>
        <v>32</v>
      </c>
      <c r="AB3" s="2">
        <f t="shared" si="1"/>
        <v>32</v>
      </c>
      <c r="AC3" s="2">
        <f t="shared" si="1"/>
        <v>32</v>
      </c>
    </row>
    <row r="4" spans="1:29" x14ac:dyDescent="0.25">
      <c r="A4" s="22" t="s">
        <v>6</v>
      </c>
      <c r="B4" s="9">
        <f>B5+B6+B7+B8+B9+B10+B11+B13+B12+B14+B15+B16+B17+B18+B19+B20+B21+B22</f>
        <v>342.5</v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8"/>
      <c r="P4" s="28"/>
      <c r="Q4" s="28"/>
      <c r="R4" s="29"/>
      <c r="S4" s="38"/>
      <c r="T4" s="28"/>
      <c r="U4" s="28"/>
      <c r="V4" s="28"/>
      <c r="W4" s="28"/>
      <c r="X4" s="28"/>
      <c r="Y4" s="28"/>
      <c r="Z4" s="28"/>
      <c r="AA4" s="28"/>
      <c r="AB4" s="28"/>
      <c r="AC4" s="29"/>
    </row>
    <row r="5" spans="1:29" x14ac:dyDescent="0.25">
      <c r="A5" s="1" t="s">
        <v>7</v>
      </c>
      <c r="B5" s="10">
        <f>C5+D5+E5+F5+G5+H5+I5+J5+K5+L5+M5+N5+O5+P5+Q5+R5+S5+T5+U5+V5+W5+X5+Y5+Z5+AA5+AB5+AC5</f>
        <v>111</v>
      </c>
      <c r="C5" s="15"/>
      <c r="D5" s="13"/>
      <c r="E5" s="13"/>
      <c r="F5" s="13"/>
      <c r="G5" s="13"/>
      <c r="H5" s="13"/>
      <c r="I5" s="13"/>
      <c r="J5" s="33">
        <v>1</v>
      </c>
      <c r="K5" s="13"/>
      <c r="L5" s="36">
        <v>5</v>
      </c>
      <c r="M5" s="13"/>
      <c r="N5" s="13"/>
      <c r="O5" s="13"/>
      <c r="P5" s="13"/>
      <c r="Q5" s="13"/>
      <c r="R5" s="14"/>
      <c r="S5" s="49">
        <v>6</v>
      </c>
      <c r="T5" s="13"/>
      <c r="U5" s="13"/>
      <c r="V5" s="13"/>
      <c r="W5" s="13"/>
      <c r="X5" s="13"/>
      <c r="Y5" s="33">
        <v>17</v>
      </c>
      <c r="Z5" s="33">
        <v>13</v>
      </c>
      <c r="AA5" s="33">
        <v>5</v>
      </c>
      <c r="AB5" s="33">
        <v>32</v>
      </c>
      <c r="AC5" s="33">
        <v>32</v>
      </c>
    </row>
    <row r="6" spans="1:29" x14ac:dyDescent="0.25">
      <c r="A6" s="1" t="s">
        <v>8</v>
      </c>
      <c r="B6" s="10">
        <f>C6+D6+E6+F6+G6+H6+I6+J6+K6+L6+M6+N6+O6+P6+Q6+R6+S6+T6+U6+V6+W6+X6+Y6+Z6+AA6+AB6+AC6</f>
        <v>42</v>
      </c>
      <c r="C6" s="15"/>
      <c r="D6" s="13"/>
      <c r="E6" s="13"/>
      <c r="F6" s="13"/>
      <c r="G6" s="13"/>
      <c r="H6" s="13"/>
      <c r="I6" s="33">
        <v>5</v>
      </c>
      <c r="J6" s="33">
        <v>6</v>
      </c>
      <c r="K6" s="36">
        <v>6</v>
      </c>
      <c r="L6" s="36">
        <v>6</v>
      </c>
      <c r="M6" s="26"/>
      <c r="N6" s="34">
        <v>2</v>
      </c>
      <c r="O6" s="34">
        <v>12</v>
      </c>
      <c r="P6" s="34">
        <v>5</v>
      </c>
      <c r="Q6" s="26"/>
      <c r="R6" s="14"/>
      <c r="S6" s="40"/>
      <c r="T6" s="26"/>
      <c r="U6" s="26"/>
      <c r="V6" s="26"/>
      <c r="W6" s="26"/>
      <c r="X6" s="26"/>
      <c r="Y6" s="26"/>
      <c r="Z6" s="26"/>
      <c r="AA6" s="26"/>
      <c r="AB6" s="26"/>
      <c r="AC6" s="14"/>
    </row>
    <row r="7" spans="1:29" x14ac:dyDescent="0.25">
      <c r="A7" s="21" t="s">
        <v>10</v>
      </c>
      <c r="B7" s="10"/>
      <c r="C7" s="15"/>
      <c r="D7" s="13"/>
      <c r="E7" s="13"/>
      <c r="F7" s="13"/>
      <c r="G7" s="13"/>
      <c r="H7" s="13"/>
      <c r="I7" s="13"/>
      <c r="J7" s="13"/>
      <c r="K7" s="13"/>
      <c r="L7" s="13"/>
      <c r="M7" s="26"/>
      <c r="N7" s="26"/>
      <c r="O7" s="26"/>
      <c r="P7" s="26"/>
      <c r="Q7" s="26"/>
      <c r="R7" s="14"/>
      <c r="S7" s="40"/>
      <c r="T7" s="26"/>
      <c r="U7" s="26"/>
      <c r="V7" s="26"/>
      <c r="W7" s="26"/>
      <c r="X7" s="26"/>
      <c r="Y7" s="26"/>
      <c r="Z7" s="26"/>
      <c r="AA7" s="26"/>
      <c r="AB7" s="26"/>
      <c r="AC7" s="14"/>
    </row>
    <row r="8" spans="1:29" ht="30" x14ac:dyDescent="0.25">
      <c r="A8" s="20" t="s">
        <v>46</v>
      </c>
      <c r="B8" s="10">
        <f t="shared" ref="B8:B20" si="2">C8+D8+E8+F8+G8+H8+I8+J8+K8+L8+M8+N8+O8+P8+Q8+R8+S8+T8+U8+V8+W8+X8+Y8+Z8+AA8+AB8+AC8</f>
        <v>0</v>
      </c>
      <c r="C8" s="15"/>
      <c r="D8" s="13"/>
      <c r="E8" s="13"/>
      <c r="F8" s="13"/>
      <c r="G8" s="13"/>
      <c r="H8" s="13"/>
      <c r="I8" s="13"/>
      <c r="J8" s="13"/>
      <c r="K8" s="13"/>
      <c r="L8" s="13"/>
      <c r="M8" s="26"/>
      <c r="N8" s="26"/>
      <c r="O8" s="26"/>
      <c r="P8" s="26"/>
      <c r="Q8" s="26"/>
      <c r="R8" s="14"/>
      <c r="S8" s="40"/>
      <c r="T8" s="26"/>
      <c r="U8" s="26"/>
      <c r="V8" s="26"/>
      <c r="W8" s="26"/>
      <c r="X8" s="26"/>
      <c r="Y8" s="26"/>
      <c r="Z8" s="26"/>
      <c r="AA8" s="26"/>
      <c r="AB8" s="26"/>
      <c r="AC8" s="14"/>
    </row>
    <row r="9" spans="1:29" ht="30" x14ac:dyDescent="0.25">
      <c r="A9" s="23" t="s">
        <v>47</v>
      </c>
      <c r="B9" s="10"/>
      <c r="C9" s="15"/>
      <c r="D9" s="13"/>
      <c r="E9" s="13"/>
      <c r="F9" s="13"/>
      <c r="G9" s="13"/>
      <c r="H9" s="13"/>
      <c r="I9" s="13"/>
      <c r="J9" s="35"/>
      <c r="K9" s="13"/>
      <c r="L9" s="13"/>
      <c r="M9" s="26"/>
      <c r="N9" s="26"/>
      <c r="O9" s="26"/>
      <c r="P9" s="26"/>
      <c r="Q9" s="26"/>
      <c r="R9" s="14"/>
      <c r="S9" s="40"/>
      <c r="T9" s="26"/>
      <c r="U9" s="26"/>
      <c r="V9" s="26"/>
      <c r="W9" s="26"/>
      <c r="X9" s="26"/>
      <c r="Y9" s="26"/>
      <c r="Z9" s="26"/>
      <c r="AA9" s="26"/>
      <c r="AB9" s="26"/>
      <c r="AC9" s="14"/>
    </row>
    <row r="10" spans="1:29" x14ac:dyDescent="0.25">
      <c r="A10" s="24" t="s">
        <v>11</v>
      </c>
      <c r="B10" s="10">
        <f t="shared" si="2"/>
        <v>116.5</v>
      </c>
      <c r="C10" s="15"/>
      <c r="D10" s="13"/>
      <c r="E10" s="13"/>
      <c r="F10" s="13"/>
      <c r="G10" s="13"/>
      <c r="H10" s="13"/>
      <c r="I10" s="13"/>
      <c r="J10" s="13"/>
      <c r="K10" s="13"/>
      <c r="L10" s="36"/>
      <c r="M10" s="36">
        <v>11.5</v>
      </c>
      <c r="N10" s="36">
        <v>8</v>
      </c>
      <c r="O10" s="50"/>
      <c r="P10" s="33">
        <v>19</v>
      </c>
      <c r="Q10" s="33">
        <v>12</v>
      </c>
      <c r="R10" s="43">
        <v>12</v>
      </c>
      <c r="S10" s="49">
        <v>6</v>
      </c>
      <c r="T10" s="33">
        <v>12</v>
      </c>
      <c r="U10" s="33">
        <v>12</v>
      </c>
      <c r="V10" s="34">
        <v>12</v>
      </c>
      <c r="W10" s="34">
        <v>12</v>
      </c>
      <c r="X10" s="26"/>
      <c r="Y10" s="26"/>
      <c r="Z10" s="26"/>
      <c r="AA10" s="26"/>
      <c r="AB10" s="26"/>
      <c r="AC10" s="14"/>
    </row>
    <row r="11" spans="1:29" x14ac:dyDescent="0.25">
      <c r="A11" s="23" t="s">
        <v>9</v>
      </c>
      <c r="B11" s="10"/>
      <c r="C11" s="15"/>
      <c r="D11" s="13"/>
      <c r="E11" s="13"/>
      <c r="F11" s="13"/>
      <c r="G11" s="13"/>
      <c r="H11" s="13"/>
      <c r="I11" s="13"/>
      <c r="J11" s="16"/>
      <c r="K11" s="13"/>
      <c r="L11" s="13"/>
      <c r="M11" s="26"/>
      <c r="N11" s="26"/>
      <c r="O11" s="26"/>
      <c r="P11" s="26"/>
      <c r="Q11" s="26"/>
      <c r="R11" s="14"/>
      <c r="S11" s="40"/>
      <c r="T11" s="26"/>
      <c r="U11" s="26"/>
      <c r="V11" s="26"/>
      <c r="W11" s="31"/>
      <c r="X11" s="26"/>
      <c r="Y11" s="26"/>
      <c r="Z11" s="26"/>
      <c r="AA11" s="26"/>
      <c r="AB11" s="26"/>
      <c r="AC11" s="14"/>
    </row>
    <row r="12" spans="1:29" ht="30" x14ac:dyDescent="0.25">
      <c r="A12" s="24" t="s">
        <v>48</v>
      </c>
      <c r="B12" s="10">
        <f t="shared" si="2"/>
        <v>22</v>
      </c>
      <c r="C12" s="15"/>
      <c r="D12" s="13"/>
      <c r="E12" s="13"/>
      <c r="F12" s="13"/>
      <c r="G12" s="13"/>
      <c r="H12" s="13"/>
      <c r="I12" s="13"/>
      <c r="J12" s="16"/>
      <c r="K12" s="13"/>
      <c r="L12" s="13"/>
      <c r="M12" s="26"/>
      <c r="N12" s="26"/>
      <c r="O12" s="26"/>
      <c r="P12" s="26"/>
      <c r="Q12" s="26"/>
      <c r="R12" s="14"/>
      <c r="S12" s="40"/>
      <c r="T12" s="26"/>
      <c r="U12" s="26"/>
      <c r="V12" s="26"/>
      <c r="W12" s="26"/>
      <c r="X12" s="34">
        <v>12</v>
      </c>
      <c r="Y12" s="34">
        <v>10</v>
      </c>
      <c r="Z12" s="26"/>
      <c r="AA12" s="26"/>
      <c r="AB12" s="26"/>
      <c r="AC12" s="14"/>
    </row>
    <row r="13" spans="1:29" x14ac:dyDescent="0.25">
      <c r="A13" s="20" t="s">
        <v>16</v>
      </c>
      <c r="B13" s="10">
        <f t="shared" si="2"/>
        <v>5</v>
      </c>
      <c r="C13" s="15"/>
      <c r="D13" s="13"/>
      <c r="E13" s="13"/>
      <c r="F13" s="13"/>
      <c r="G13" s="13"/>
      <c r="H13" s="13"/>
      <c r="I13" s="13"/>
      <c r="J13" s="16"/>
      <c r="K13" s="13"/>
      <c r="L13" s="13"/>
      <c r="M13" s="26"/>
      <c r="N13" s="26"/>
      <c r="O13" s="26"/>
      <c r="P13" s="26"/>
      <c r="Q13" s="26"/>
      <c r="R13" s="14"/>
      <c r="S13" s="40"/>
      <c r="T13" s="26"/>
      <c r="U13" s="26"/>
      <c r="V13" s="26"/>
      <c r="W13" s="26"/>
      <c r="X13" s="26"/>
      <c r="Y13" s="34">
        <v>5</v>
      </c>
      <c r="Z13" s="26"/>
      <c r="AA13" s="26"/>
      <c r="AB13" s="26"/>
      <c r="AC13" s="14"/>
    </row>
    <row r="14" spans="1:29" ht="30" x14ac:dyDescent="0.25">
      <c r="A14" s="23" t="s">
        <v>17</v>
      </c>
      <c r="B14" s="10"/>
      <c r="C14" s="15"/>
      <c r="D14" s="13"/>
      <c r="E14" s="13"/>
      <c r="F14" s="13"/>
      <c r="G14" s="13"/>
      <c r="H14" s="13"/>
      <c r="I14" s="13"/>
      <c r="J14" s="16"/>
      <c r="K14" s="13"/>
      <c r="L14" s="13"/>
      <c r="M14" s="26"/>
      <c r="N14" s="26"/>
      <c r="O14" s="26"/>
      <c r="P14" s="26"/>
      <c r="Q14" s="26"/>
      <c r="R14" s="14"/>
      <c r="S14" s="40"/>
      <c r="T14" s="26"/>
      <c r="U14" s="26"/>
      <c r="V14" s="26"/>
      <c r="W14" s="26"/>
      <c r="X14" s="26"/>
      <c r="Y14" s="44"/>
      <c r="Z14" s="26"/>
      <c r="AA14" s="26"/>
      <c r="AB14" s="26"/>
      <c r="AC14" s="14"/>
    </row>
    <row r="15" spans="1:29" ht="30" x14ac:dyDescent="0.25">
      <c r="A15" s="23" t="s">
        <v>49</v>
      </c>
      <c r="B15" s="10"/>
      <c r="C15" s="15"/>
      <c r="D15" s="13"/>
      <c r="E15" s="13"/>
      <c r="F15" s="13"/>
      <c r="G15" s="13"/>
      <c r="H15" s="13"/>
      <c r="I15" s="13"/>
      <c r="J15" s="16"/>
      <c r="K15" s="13"/>
      <c r="L15" s="13"/>
      <c r="M15" s="26"/>
      <c r="N15" s="26"/>
      <c r="O15" s="26"/>
      <c r="P15" s="26"/>
      <c r="Q15" s="26"/>
      <c r="R15" s="14"/>
      <c r="S15" s="40"/>
      <c r="T15" s="26"/>
      <c r="U15" s="26"/>
      <c r="V15" s="26"/>
      <c r="W15" s="26"/>
      <c r="X15" s="26"/>
      <c r="Y15" s="26"/>
      <c r="Z15" s="31"/>
      <c r="AA15" s="26"/>
      <c r="AB15" s="26"/>
      <c r="AC15" s="14"/>
    </row>
    <row r="16" spans="1:29" ht="30" x14ac:dyDescent="0.25">
      <c r="A16" s="20" t="s">
        <v>12</v>
      </c>
      <c r="B16" s="10">
        <f t="shared" si="2"/>
        <v>40</v>
      </c>
      <c r="C16" s="15"/>
      <c r="D16" s="13"/>
      <c r="E16" s="13"/>
      <c r="F16" s="13"/>
      <c r="G16" s="13"/>
      <c r="H16" s="13"/>
      <c r="I16" s="13"/>
      <c r="J16" s="16"/>
      <c r="K16" s="13"/>
      <c r="L16" s="13"/>
      <c r="M16" s="26"/>
      <c r="N16" s="26"/>
      <c r="O16" s="26"/>
      <c r="P16" s="26"/>
      <c r="Q16" s="26"/>
      <c r="R16" s="14"/>
      <c r="S16" s="40"/>
      <c r="T16" s="26"/>
      <c r="U16" s="26"/>
      <c r="V16" s="26"/>
      <c r="W16" s="26"/>
      <c r="X16" s="26"/>
      <c r="Y16" s="26"/>
      <c r="Z16" s="34">
        <v>19</v>
      </c>
      <c r="AA16" s="34">
        <v>21</v>
      </c>
      <c r="AB16" s="26"/>
      <c r="AC16" s="14"/>
    </row>
    <row r="17" spans="1:29" ht="30" x14ac:dyDescent="0.25">
      <c r="A17" s="20" t="s">
        <v>13</v>
      </c>
      <c r="B17" s="10">
        <f t="shared" si="2"/>
        <v>0</v>
      </c>
      <c r="C17" s="15"/>
      <c r="D17" s="13"/>
      <c r="E17" s="13"/>
      <c r="F17" s="13"/>
      <c r="G17" s="13"/>
      <c r="H17" s="13"/>
      <c r="I17" s="13"/>
      <c r="J17" s="16"/>
      <c r="K17" s="13"/>
      <c r="L17" s="13"/>
      <c r="M17" s="26"/>
      <c r="N17" s="26"/>
      <c r="O17" s="26"/>
      <c r="P17" s="26"/>
      <c r="Q17" s="26"/>
      <c r="R17" s="14"/>
      <c r="S17" s="40"/>
      <c r="T17" s="26"/>
      <c r="U17" s="26"/>
      <c r="V17" s="26"/>
      <c r="W17" s="26"/>
      <c r="X17" s="26"/>
      <c r="Y17" s="26"/>
      <c r="Z17" s="26"/>
      <c r="AA17" s="26"/>
      <c r="AB17" s="26"/>
      <c r="AC17" s="14"/>
    </row>
    <row r="18" spans="1:29" ht="30" x14ac:dyDescent="0.25">
      <c r="A18" s="23" t="s">
        <v>14</v>
      </c>
      <c r="B18" s="10"/>
      <c r="C18" s="15"/>
      <c r="D18" s="13"/>
      <c r="E18" s="13"/>
      <c r="F18" s="13"/>
      <c r="G18" s="13"/>
      <c r="H18" s="13"/>
      <c r="I18" s="13"/>
      <c r="J18" s="16"/>
      <c r="K18" s="13"/>
      <c r="L18" s="13"/>
      <c r="M18" s="26"/>
      <c r="N18" s="26"/>
      <c r="O18" s="26"/>
      <c r="P18" s="26"/>
      <c r="Q18" s="26"/>
      <c r="R18" s="14"/>
      <c r="S18" s="40"/>
      <c r="T18" s="26"/>
      <c r="U18" s="26"/>
      <c r="V18" s="26"/>
      <c r="W18" s="26"/>
      <c r="X18" s="26"/>
      <c r="Y18" s="26"/>
      <c r="Z18" s="26"/>
      <c r="AA18" s="31"/>
      <c r="AB18" s="26"/>
      <c r="AC18" s="14"/>
    </row>
    <row r="19" spans="1:29" ht="30" x14ac:dyDescent="0.25">
      <c r="A19" s="24" t="s">
        <v>15</v>
      </c>
      <c r="B19" s="10">
        <f t="shared" si="2"/>
        <v>4</v>
      </c>
      <c r="C19" s="15"/>
      <c r="D19" s="13"/>
      <c r="E19" s="13"/>
      <c r="F19" s="13"/>
      <c r="G19" s="13"/>
      <c r="H19" s="13"/>
      <c r="I19" s="13"/>
      <c r="J19" s="16"/>
      <c r="K19" s="13"/>
      <c r="L19" s="13"/>
      <c r="M19" s="26"/>
      <c r="N19" s="26"/>
      <c r="O19" s="26"/>
      <c r="P19" s="26"/>
      <c r="Q19" s="26"/>
      <c r="R19" s="14"/>
      <c r="S19" s="40"/>
      <c r="T19" s="26"/>
      <c r="U19" s="26"/>
      <c r="V19" s="26"/>
      <c r="W19" s="26"/>
      <c r="X19" s="26"/>
      <c r="Y19" s="26"/>
      <c r="Z19" s="26"/>
      <c r="AA19" s="34">
        <v>4</v>
      </c>
      <c r="AB19" s="26"/>
      <c r="AC19" s="14"/>
    </row>
    <row r="20" spans="1:29" x14ac:dyDescent="0.25">
      <c r="A20" s="24" t="s">
        <v>16</v>
      </c>
      <c r="B20" s="10">
        <f t="shared" si="2"/>
        <v>2</v>
      </c>
      <c r="C20" s="15"/>
      <c r="D20" s="13"/>
      <c r="E20" s="13"/>
      <c r="F20" s="13"/>
      <c r="G20" s="13"/>
      <c r="H20" s="13"/>
      <c r="I20" s="13"/>
      <c r="J20" s="16"/>
      <c r="K20" s="13"/>
      <c r="L20" s="13"/>
      <c r="M20" s="26"/>
      <c r="N20" s="26"/>
      <c r="O20" s="26"/>
      <c r="P20" s="26"/>
      <c r="Q20" s="26"/>
      <c r="R20" s="14"/>
      <c r="S20" s="40"/>
      <c r="T20" s="26"/>
      <c r="U20" s="26"/>
      <c r="V20" s="26"/>
      <c r="W20" s="26"/>
      <c r="X20" s="26"/>
      <c r="Y20" s="26"/>
      <c r="Z20" s="26"/>
      <c r="AA20" s="34">
        <v>2</v>
      </c>
      <c r="AB20" s="26"/>
      <c r="AC20" s="14"/>
    </row>
    <row r="21" spans="1:29" ht="30" x14ac:dyDescent="0.25">
      <c r="A21" s="23" t="s">
        <v>17</v>
      </c>
      <c r="B21" s="10"/>
      <c r="C21" s="15"/>
      <c r="D21" s="13"/>
      <c r="E21" s="13"/>
      <c r="F21" s="13"/>
      <c r="G21" s="13"/>
      <c r="H21" s="13"/>
      <c r="I21" s="13"/>
      <c r="J21" s="16"/>
      <c r="K21" s="13"/>
      <c r="L21" s="13"/>
      <c r="M21" s="26"/>
      <c r="N21" s="26"/>
      <c r="O21" s="26"/>
      <c r="P21" s="26"/>
      <c r="Q21" s="26"/>
      <c r="R21" s="14"/>
      <c r="S21" s="40"/>
      <c r="T21" s="26"/>
      <c r="U21" s="26"/>
      <c r="V21" s="26"/>
      <c r="W21" s="26"/>
      <c r="X21" s="26"/>
      <c r="Y21" s="26"/>
      <c r="Z21" s="26"/>
      <c r="AA21" s="31"/>
      <c r="AB21" s="26"/>
      <c r="AC21" s="14"/>
    </row>
    <row r="22" spans="1:29" ht="15.75" thickBot="1" x14ac:dyDescent="0.3">
      <c r="A22" s="46" t="s">
        <v>18</v>
      </c>
      <c r="B22" s="47"/>
      <c r="C22" s="17"/>
      <c r="D22" s="18"/>
      <c r="E22" s="18"/>
      <c r="F22" s="18"/>
      <c r="G22" s="18"/>
      <c r="H22" s="18"/>
      <c r="I22" s="18"/>
      <c r="J22" s="48"/>
      <c r="K22" s="18"/>
      <c r="L22" s="18"/>
      <c r="M22" s="27"/>
      <c r="N22" s="27"/>
      <c r="O22" s="27"/>
      <c r="P22" s="27"/>
      <c r="Q22" s="27"/>
      <c r="R22" s="19"/>
      <c r="S22" s="41"/>
      <c r="T22" s="27"/>
      <c r="U22" s="27"/>
      <c r="V22" s="27"/>
      <c r="W22" s="27"/>
      <c r="X22" s="27"/>
      <c r="Y22" s="27"/>
      <c r="Z22" s="27"/>
      <c r="AA22" s="27"/>
      <c r="AB22" s="27"/>
      <c r="AC22" s="30"/>
    </row>
    <row r="23" spans="1:29" ht="15.75" thickBot="1" x14ac:dyDescent="0.3">
      <c r="A23" s="45" t="s">
        <v>5</v>
      </c>
      <c r="B23" s="42">
        <f>B4</f>
        <v>342.5</v>
      </c>
    </row>
  </sheetData>
  <mergeCells count="1">
    <mergeCell ref="A1:AC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3"/>
  <sheetViews>
    <sheetView workbookViewId="0">
      <selection activeCell="V12" sqref="V12"/>
    </sheetView>
  </sheetViews>
  <sheetFormatPr baseColWidth="10" defaultRowHeight="15" x14ac:dyDescent="0.25"/>
  <cols>
    <col min="1" max="1" width="25.140625" customWidth="1"/>
    <col min="2" max="2" width="17.140625" customWidth="1"/>
    <col min="3" max="29" width="10.7109375" customWidth="1"/>
  </cols>
  <sheetData>
    <row r="1" spans="1:29" ht="27" thickBot="1" x14ac:dyDescent="0.4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29" ht="15.75" thickBot="1" x14ac:dyDescent="0.3">
      <c r="A2" s="8"/>
      <c r="B2" s="6" t="s">
        <v>3</v>
      </c>
      <c r="C2" s="3" t="s">
        <v>19</v>
      </c>
      <c r="D2" s="4" t="s">
        <v>20</v>
      </c>
      <c r="E2" s="4" t="s">
        <v>21</v>
      </c>
      <c r="F2" s="3" t="s">
        <v>22</v>
      </c>
      <c r="G2" s="4" t="s">
        <v>23</v>
      </c>
      <c r="H2" s="4" t="s">
        <v>24</v>
      </c>
      <c r="I2" s="3" t="s">
        <v>25</v>
      </c>
      <c r="J2" s="4" t="s">
        <v>26</v>
      </c>
      <c r="K2" s="4" t="s">
        <v>27</v>
      </c>
      <c r="L2" s="3" t="s">
        <v>28</v>
      </c>
      <c r="M2" s="25" t="s">
        <v>29</v>
      </c>
      <c r="N2" s="3" t="s">
        <v>30</v>
      </c>
      <c r="O2" s="4" t="s">
        <v>31</v>
      </c>
      <c r="P2" s="4" t="s">
        <v>32</v>
      </c>
      <c r="Q2" s="3" t="s">
        <v>33</v>
      </c>
      <c r="R2" s="42" t="s">
        <v>34</v>
      </c>
      <c r="S2" s="37" t="s">
        <v>35</v>
      </c>
      <c r="T2" s="4" t="s">
        <v>36</v>
      </c>
      <c r="U2" s="4" t="s">
        <v>37</v>
      </c>
      <c r="V2" s="3" t="s">
        <v>38</v>
      </c>
      <c r="W2" s="25" t="s">
        <v>39</v>
      </c>
      <c r="X2" s="3" t="s">
        <v>40</v>
      </c>
      <c r="Y2" s="4" t="s">
        <v>41</v>
      </c>
      <c r="Z2" s="25" t="s">
        <v>42</v>
      </c>
      <c r="AA2" s="25" t="s">
        <v>43</v>
      </c>
      <c r="AB2" s="25" t="s">
        <v>44</v>
      </c>
      <c r="AC2" s="5" t="s">
        <v>45</v>
      </c>
    </row>
    <row r="3" spans="1:29" ht="15.75" thickBot="1" x14ac:dyDescent="0.3">
      <c r="A3" s="6" t="s">
        <v>1</v>
      </c>
      <c r="B3" s="7" t="s">
        <v>2</v>
      </c>
      <c r="C3" s="2">
        <f t="shared" ref="C3:X3" si="0">C5+C6+C7+C8+C9+C10+C11+C12+C13+C14+C15+C16+C17+C18+C19+C20+C21+C22</f>
        <v>17</v>
      </c>
      <c r="D3" s="2">
        <f t="shared" si="0"/>
        <v>0</v>
      </c>
      <c r="E3" s="2">
        <f t="shared" si="0"/>
        <v>0</v>
      </c>
      <c r="F3" s="2">
        <f t="shared" si="0"/>
        <v>0</v>
      </c>
      <c r="G3" s="2">
        <f t="shared" si="0"/>
        <v>0</v>
      </c>
      <c r="H3" s="2">
        <f t="shared" si="0"/>
        <v>0</v>
      </c>
      <c r="I3" s="2">
        <f t="shared" si="0"/>
        <v>6</v>
      </c>
      <c r="J3" s="2">
        <f t="shared" si="0"/>
        <v>9</v>
      </c>
      <c r="K3" s="2">
        <f t="shared" si="0"/>
        <v>7</v>
      </c>
      <c r="L3" s="2">
        <f t="shared" si="0"/>
        <v>14</v>
      </c>
      <c r="M3" s="2">
        <f t="shared" si="0"/>
        <v>9</v>
      </c>
      <c r="N3" s="2">
        <f t="shared" si="0"/>
        <v>13</v>
      </c>
      <c r="O3" s="2">
        <f t="shared" si="0"/>
        <v>13</v>
      </c>
      <c r="P3" s="2">
        <f t="shared" si="0"/>
        <v>28.5</v>
      </c>
      <c r="Q3" s="2">
        <f t="shared" si="0"/>
        <v>10</v>
      </c>
      <c r="R3" s="2">
        <f t="shared" si="0"/>
        <v>11</v>
      </c>
      <c r="S3" s="2">
        <f t="shared" si="0"/>
        <v>0</v>
      </c>
      <c r="T3" s="2">
        <f t="shared" si="0"/>
        <v>0</v>
      </c>
      <c r="U3" s="2">
        <f t="shared" si="0"/>
        <v>0</v>
      </c>
      <c r="V3" s="2">
        <f t="shared" si="0"/>
        <v>0</v>
      </c>
      <c r="W3" s="2">
        <f t="shared" si="0"/>
        <v>0</v>
      </c>
      <c r="X3" s="2">
        <f t="shared" si="0"/>
        <v>0</v>
      </c>
      <c r="Y3" s="2">
        <f>Y5+Y6+Y7+Y8+Y9+Y10+Y11+Y12+Y13+Y14+Y15+Y16+Y17+Y18+Y19+Y20+Y21+Y22</f>
        <v>0</v>
      </c>
      <c r="Z3" s="2">
        <f t="shared" ref="Z3:AC3" si="1">Z5+Z6+Z7+Z8+Z9+Z10+Z11+Z12+Z13+Z14+Z15+Z16+Z17+Z18+Z19+Z20+Z21+Z22</f>
        <v>0</v>
      </c>
      <c r="AA3" s="2">
        <f t="shared" si="1"/>
        <v>0</v>
      </c>
      <c r="AB3" s="2">
        <f t="shared" si="1"/>
        <v>0</v>
      </c>
      <c r="AC3" s="2">
        <f t="shared" si="1"/>
        <v>0</v>
      </c>
    </row>
    <row r="4" spans="1:29" x14ac:dyDescent="0.25">
      <c r="A4" s="22" t="s">
        <v>6</v>
      </c>
      <c r="B4" s="9">
        <f>B5+B6+B7+B8+B9+B10+B11+B12+B13+B14+B15+B16+B17+B18+B19+B20+B21+B22</f>
        <v>137.5</v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8"/>
      <c r="P4" s="28"/>
      <c r="Q4" s="28"/>
      <c r="R4" s="29"/>
      <c r="S4" s="38"/>
      <c r="T4" s="28"/>
      <c r="U4" s="28"/>
      <c r="V4" s="28"/>
      <c r="W4" s="28"/>
      <c r="X4" s="28"/>
      <c r="Y4" s="28"/>
      <c r="Z4" s="28"/>
      <c r="AA4" s="28"/>
      <c r="AB4" s="28"/>
      <c r="AC4" s="29"/>
    </row>
    <row r="5" spans="1:29" x14ac:dyDescent="0.25">
      <c r="A5" s="1" t="s">
        <v>7</v>
      </c>
      <c r="B5" s="10">
        <f>C5+D5+E5+F5+G5+H5+I5+J5+K5+L5+M5+N5+O5+P5+Q5+R5+S5+T5+U5+V5+W5+X5+Y5+Z5+AA5+AB5+AC5</f>
        <v>13</v>
      </c>
      <c r="C5" s="32">
        <v>1</v>
      </c>
      <c r="D5" s="13"/>
      <c r="E5" s="13"/>
      <c r="F5" s="13"/>
      <c r="G5" s="13"/>
      <c r="H5" s="13"/>
      <c r="I5" s="13"/>
      <c r="J5" s="33">
        <v>1</v>
      </c>
      <c r="K5" s="13"/>
      <c r="L5" s="36">
        <v>5</v>
      </c>
      <c r="M5" s="13"/>
      <c r="N5" s="36">
        <v>3</v>
      </c>
      <c r="O5" s="33">
        <v>3</v>
      </c>
      <c r="P5" s="13"/>
      <c r="Q5" s="13"/>
      <c r="R5" s="14"/>
      <c r="S5" s="39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25">
      <c r="A6" s="1" t="s">
        <v>8</v>
      </c>
      <c r="B6" s="10">
        <f>C6+D6+E6+F6+G6+H6+I6+J6+K6+L6+M6+N6+O6+P6+Q6+R6+S6+T6+U6+V6+W6+X6+Y6+Z6+AA6+AB6+AC6</f>
        <v>41</v>
      </c>
      <c r="C6" s="32">
        <v>16</v>
      </c>
      <c r="D6" s="13"/>
      <c r="E6" s="13"/>
      <c r="F6" s="13"/>
      <c r="G6" s="13"/>
      <c r="H6" s="13"/>
      <c r="I6" s="33">
        <v>6</v>
      </c>
      <c r="J6" s="33">
        <v>6</v>
      </c>
      <c r="K6" s="36">
        <v>6</v>
      </c>
      <c r="L6" s="36">
        <v>7</v>
      </c>
      <c r="M6" s="26"/>
      <c r="N6" s="26"/>
      <c r="O6" s="26"/>
      <c r="P6" s="26"/>
      <c r="Q6" s="26"/>
      <c r="R6" s="14"/>
      <c r="S6" s="40"/>
      <c r="T6" s="26"/>
      <c r="U6" s="26"/>
      <c r="V6" s="26"/>
      <c r="W6" s="26"/>
      <c r="X6" s="26"/>
      <c r="Y6" s="26"/>
      <c r="Z6" s="26"/>
      <c r="AA6" s="26"/>
      <c r="AB6" s="26"/>
      <c r="AC6" s="14"/>
    </row>
    <row r="7" spans="1:29" x14ac:dyDescent="0.25">
      <c r="A7" s="21" t="s">
        <v>10</v>
      </c>
      <c r="B7" s="10"/>
      <c r="C7" s="15"/>
      <c r="D7" s="13"/>
      <c r="E7" s="13"/>
      <c r="F7" s="13"/>
      <c r="G7" s="13"/>
      <c r="H7" s="13"/>
      <c r="I7" s="13"/>
      <c r="J7" s="13"/>
      <c r="K7" s="13"/>
      <c r="L7" s="13"/>
      <c r="M7" s="26"/>
      <c r="N7" s="26"/>
      <c r="O7" s="26"/>
      <c r="P7" s="26"/>
      <c r="Q7" s="26"/>
      <c r="R7" s="14"/>
      <c r="S7" s="40"/>
      <c r="T7" s="26"/>
      <c r="U7" s="26"/>
      <c r="V7" s="26"/>
      <c r="W7" s="26"/>
      <c r="X7" s="26"/>
      <c r="Y7" s="26"/>
      <c r="Z7" s="26"/>
      <c r="AA7" s="26"/>
      <c r="AB7" s="26"/>
      <c r="AC7" s="14"/>
    </row>
    <row r="8" spans="1:29" ht="27" customHeight="1" x14ac:dyDescent="0.25">
      <c r="A8" s="20" t="s">
        <v>46</v>
      </c>
      <c r="B8" s="10">
        <f t="shared" ref="B8:B20" si="2">C8+D8+E8+F8+G8+H8+I8+J8+K8+L8+M8+N8+O8+P8+Q8+R8+S8+T8+U8+V8+W8+X8+Y8+Z8+AA8+AB8+AC8</f>
        <v>3</v>
      </c>
      <c r="C8" s="15"/>
      <c r="D8" s="13"/>
      <c r="E8" s="13"/>
      <c r="F8" s="13"/>
      <c r="G8" s="13"/>
      <c r="H8" s="13"/>
      <c r="I8" s="13"/>
      <c r="J8" s="33">
        <v>2</v>
      </c>
      <c r="K8" s="36">
        <v>1</v>
      </c>
      <c r="L8" s="13"/>
      <c r="M8" s="26"/>
      <c r="N8" s="26"/>
      <c r="O8" s="26"/>
      <c r="P8" s="26"/>
      <c r="Q8" s="26"/>
      <c r="R8" s="14"/>
      <c r="S8" s="40"/>
      <c r="T8" s="26"/>
      <c r="U8" s="26"/>
      <c r="V8" s="26"/>
      <c r="W8" s="26"/>
      <c r="X8" s="26"/>
      <c r="Y8" s="26"/>
      <c r="Z8" s="26"/>
      <c r="AA8" s="26"/>
      <c r="AB8" s="26"/>
      <c r="AC8" s="14"/>
    </row>
    <row r="9" spans="1:29" ht="27" customHeight="1" x14ac:dyDescent="0.25">
      <c r="A9" s="23" t="s">
        <v>47</v>
      </c>
      <c r="B9" s="10"/>
      <c r="C9" s="15"/>
      <c r="D9" s="13"/>
      <c r="E9" s="13"/>
      <c r="F9" s="13"/>
      <c r="G9" s="13"/>
      <c r="H9" s="13"/>
      <c r="I9" s="13"/>
      <c r="J9" s="35"/>
      <c r="K9" s="13"/>
      <c r="L9" s="13"/>
      <c r="M9" s="26"/>
      <c r="N9" s="26"/>
      <c r="O9" s="26"/>
      <c r="P9" s="26"/>
      <c r="Q9" s="26"/>
      <c r="R9" s="14"/>
      <c r="S9" s="40"/>
      <c r="T9" s="26"/>
      <c r="U9" s="26"/>
      <c r="V9" s="26"/>
      <c r="W9" s="26"/>
      <c r="X9" s="26"/>
      <c r="Y9" s="26"/>
      <c r="Z9" s="26"/>
      <c r="AA9" s="26"/>
      <c r="AB9" s="26"/>
      <c r="AC9" s="14"/>
    </row>
    <row r="10" spans="1:29" ht="27" customHeight="1" x14ac:dyDescent="0.25">
      <c r="A10" s="24" t="s">
        <v>11</v>
      </c>
      <c r="B10" s="10">
        <f t="shared" si="2"/>
        <v>80.5</v>
      </c>
      <c r="C10" s="15"/>
      <c r="D10" s="13"/>
      <c r="E10" s="13"/>
      <c r="F10" s="13"/>
      <c r="G10" s="13"/>
      <c r="H10" s="13"/>
      <c r="I10" s="13"/>
      <c r="J10" s="13"/>
      <c r="K10" s="13"/>
      <c r="L10" s="36">
        <v>2</v>
      </c>
      <c r="M10" s="36">
        <v>9</v>
      </c>
      <c r="N10" s="36">
        <v>10</v>
      </c>
      <c r="O10" s="33">
        <v>10</v>
      </c>
      <c r="P10" s="33">
        <v>28.5</v>
      </c>
      <c r="Q10" s="33">
        <v>10</v>
      </c>
      <c r="R10" s="43">
        <v>11</v>
      </c>
      <c r="S10" s="39"/>
      <c r="T10" s="13"/>
      <c r="U10" s="13"/>
      <c r="V10" s="26"/>
      <c r="W10" s="26"/>
      <c r="X10" s="26"/>
      <c r="Y10" s="26"/>
      <c r="Z10" s="26"/>
      <c r="AA10" s="26"/>
      <c r="AB10" s="26"/>
      <c r="AC10" s="14"/>
    </row>
    <row r="11" spans="1:29" ht="27" customHeight="1" x14ac:dyDescent="0.25">
      <c r="A11" s="23" t="s">
        <v>9</v>
      </c>
      <c r="B11" s="10"/>
      <c r="C11" s="15"/>
      <c r="D11" s="13"/>
      <c r="E11" s="13"/>
      <c r="F11" s="13"/>
      <c r="G11" s="13"/>
      <c r="H11" s="13"/>
      <c r="I11" s="13"/>
      <c r="J11" s="16"/>
      <c r="K11" s="13"/>
      <c r="L11" s="13"/>
      <c r="M11" s="26"/>
      <c r="N11" s="26"/>
      <c r="O11" s="26"/>
      <c r="P11" s="26"/>
      <c r="Q11" s="26"/>
      <c r="R11" s="14"/>
      <c r="S11" s="40"/>
      <c r="T11" s="26"/>
      <c r="U11" s="26"/>
      <c r="V11" s="26"/>
      <c r="W11" s="26"/>
      <c r="X11" s="26"/>
      <c r="Y11" s="26"/>
      <c r="Z11" s="26"/>
      <c r="AA11" s="26"/>
      <c r="AB11" s="26"/>
      <c r="AC11" s="14"/>
    </row>
    <row r="12" spans="1:29" ht="27" customHeight="1" x14ac:dyDescent="0.25">
      <c r="A12" s="24" t="s">
        <v>48</v>
      </c>
      <c r="B12" s="10">
        <f t="shared" si="2"/>
        <v>0</v>
      </c>
      <c r="C12" s="15"/>
      <c r="D12" s="13"/>
      <c r="E12" s="13"/>
      <c r="F12" s="13"/>
      <c r="G12" s="13"/>
      <c r="H12" s="13"/>
      <c r="I12" s="13"/>
      <c r="J12" s="16"/>
      <c r="K12" s="13"/>
      <c r="L12" s="13"/>
      <c r="M12" s="26"/>
      <c r="N12" s="26"/>
      <c r="O12" s="26"/>
      <c r="P12" s="26"/>
      <c r="Q12" s="26"/>
      <c r="R12" s="14"/>
      <c r="S12" s="40"/>
      <c r="T12" s="26"/>
      <c r="U12" s="26"/>
      <c r="V12" s="26"/>
      <c r="W12" s="26"/>
      <c r="X12" s="26"/>
      <c r="Y12" s="26"/>
      <c r="Z12" s="26"/>
      <c r="AA12" s="26"/>
      <c r="AB12" s="26"/>
      <c r="AC12" s="14"/>
    </row>
    <row r="13" spans="1:29" ht="27" customHeight="1" x14ac:dyDescent="0.25">
      <c r="A13" s="20" t="s">
        <v>16</v>
      </c>
      <c r="B13" s="10">
        <f t="shared" si="2"/>
        <v>0</v>
      </c>
      <c r="C13" s="15"/>
      <c r="D13" s="13"/>
      <c r="E13" s="13"/>
      <c r="F13" s="13"/>
      <c r="G13" s="13"/>
      <c r="H13" s="13"/>
      <c r="I13" s="13"/>
      <c r="J13" s="16"/>
      <c r="K13" s="13"/>
      <c r="L13" s="13"/>
      <c r="M13" s="26"/>
      <c r="N13" s="26"/>
      <c r="O13" s="26"/>
      <c r="P13" s="26"/>
      <c r="Q13" s="26"/>
      <c r="R13" s="14"/>
      <c r="S13" s="40"/>
      <c r="T13" s="26"/>
      <c r="U13" s="26"/>
      <c r="V13" s="26"/>
      <c r="W13" s="26"/>
      <c r="X13" s="26"/>
      <c r="Y13" s="26"/>
      <c r="Z13" s="26"/>
      <c r="AA13" s="26"/>
      <c r="AB13" s="26"/>
      <c r="AC13" s="14"/>
    </row>
    <row r="14" spans="1:29" ht="27" customHeight="1" x14ac:dyDescent="0.25">
      <c r="A14" s="23" t="s">
        <v>17</v>
      </c>
      <c r="B14" s="10"/>
      <c r="C14" s="15"/>
      <c r="D14" s="13"/>
      <c r="E14" s="13"/>
      <c r="F14" s="13"/>
      <c r="G14" s="13"/>
      <c r="H14" s="13"/>
      <c r="I14" s="13"/>
      <c r="J14" s="16"/>
      <c r="K14" s="13"/>
      <c r="L14" s="13"/>
      <c r="M14" s="26"/>
      <c r="N14" s="26"/>
      <c r="O14" s="26"/>
      <c r="P14" s="26"/>
      <c r="Q14" s="26"/>
      <c r="R14" s="14"/>
      <c r="S14" s="40"/>
      <c r="T14" s="26"/>
      <c r="U14" s="26"/>
      <c r="V14" s="26"/>
      <c r="W14" s="26"/>
      <c r="X14" s="26"/>
      <c r="Y14" s="13"/>
      <c r="Z14" s="26"/>
      <c r="AA14" s="26"/>
      <c r="AB14" s="26"/>
      <c r="AC14" s="14"/>
    </row>
    <row r="15" spans="1:29" ht="27" customHeight="1" x14ac:dyDescent="0.25">
      <c r="A15" s="23" t="s">
        <v>49</v>
      </c>
      <c r="B15" s="10"/>
      <c r="C15" s="15"/>
      <c r="D15" s="13"/>
      <c r="E15" s="13"/>
      <c r="F15" s="13"/>
      <c r="G15" s="13"/>
      <c r="H15" s="13"/>
      <c r="I15" s="13"/>
      <c r="J15" s="16"/>
      <c r="K15" s="13"/>
      <c r="L15" s="13"/>
      <c r="M15" s="26"/>
      <c r="N15" s="26"/>
      <c r="O15" s="26"/>
      <c r="P15" s="26"/>
      <c r="Q15" s="26"/>
      <c r="R15" s="14"/>
      <c r="S15" s="40"/>
      <c r="T15" s="26"/>
      <c r="U15" s="26"/>
      <c r="V15" s="26"/>
      <c r="W15" s="26"/>
      <c r="X15" s="26"/>
      <c r="Y15" s="26"/>
      <c r="Z15" s="26"/>
      <c r="AA15" s="26"/>
      <c r="AB15" s="26"/>
      <c r="AC15" s="14"/>
    </row>
    <row r="16" spans="1:29" ht="27" customHeight="1" x14ac:dyDescent="0.25">
      <c r="A16" s="20" t="s">
        <v>12</v>
      </c>
      <c r="B16" s="10">
        <f t="shared" si="2"/>
        <v>0</v>
      </c>
      <c r="C16" s="15"/>
      <c r="D16" s="13"/>
      <c r="E16" s="13"/>
      <c r="F16" s="13"/>
      <c r="G16" s="13"/>
      <c r="H16" s="13"/>
      <c r="I16" s="13"/>
      <c r="J16" s="16"/>
      <c r="K16" s="13"/>
      <c r="L16" s="13"/>
      <c r="M16" s="26"/>
      <c r="N16" s="26"/>
      <c r="O16" s="26"/>
      <c r="P16" s="26"/>
      <c r="Q16" s="26"/>
      <c r="R16" s="14"/>
      <c r="S16" s="40"/>
      <c r="T16" s="26"/>
      <c r="U16" s="26"/>
      <c r="V16" s="26"/>
      <c r="W16" s="26"/>
      <c r="X16" s="26"/>
      <c r="Y16" s="26"/>
      <c r="Z16" s="26"/>
      <c r="AA16" s="26"/>
      <c r="AB16" s="26"/>
      <c r="AC16" s="14"/>
    </row>
    <row r="17" spans="1:29" ht="27" customHeight="1" x14ac:dyDescent="0.25">
      <c r="A17" s="20" t="s">
        <v>13</v>
      </c>
      <c r="B17" s="10">
        <f t="shared" si="2"/>
        <v>0</v>
      </c>
      <c r="C17" s="15"/>
      <c r="D17" s="13"/>
      <c r="E17" s="13"/>
      <c r="F17" s="13"/>
      <c r="G17" s="13"/>
      <c r="H17" s="13"/>
      <c r="I17" s="13"/>
      <c r="J17" s="16"/>
      <c r="K17" s="13"/>
      <c r="L17" s="13"/>
      <c r="M17" s="26"/>
      <c r="N17" s="26"/>
      <c r="O17" s="26"/>
      <c r="P17" s="26"/>
      <c r="Q17" s="26"/>
      <c r="R17" s="14"/>
      <c r="S17" s="40"/>
      <c r="T17" s="26"/>
      <c r="U17" s="26"/>
      <c r="V17" s="26"/>
      <c r="W17" s="26"/>
      <c r="X17" s="26"/>
      <c r="Y17" s="26"/>
      <c r="Z17" s="26"/>
      <c r="AA17" s="26"/>
      <c r="AB17" s="26"/>
      <c r="AC17" s="14"/>
    </row>
    <row r="18" spans="1:29" ht="30" x14ac:dyDescent="0.25">
      <c r="A18" s="23" t="s">
        <v>14</v>
      </c>
      <c r="B18" s="10"/>
      <c r="C18" s="15"/>
      <c r="D18" s="13"/>
      <c r="E18" s="13"/>
      <c r="F18" s="13"/>
      <c r="G18" s="13"/>
      <c r="H18" s="13"/>
      <c r="I18" s="13"/>
      <c r="J18" s="16"/>
      <c r="K18" s="13"/>
      <c r="L18" s="13"/>
      <c r="M18" s="26"/>
      <c r="N18" s="26"/>
      <c r="O18" s="26"/>
      <c r="P18" s="26"/>
      <c r="Q18" s="26"/>
      <c r="R18" s="14"/>
      <c r="S18" s="40"/>
      <c r="T18" s="26"/>
      <c r="U18" s="26"/>
      <c r="V18" s="26"/>
      <c r="W18" s="26"/>
      <c r="X18" s="26"/>
      <c r="Y18" s="26"/>
      <c r="Z18" s="26"/>
      <c r="AA18" s="26"/>
      <c r="AB18" s="26"/>
      <c r="AC18" s="14"/>
    </row>
    <row r="19" spans="1:29" ht="30" x14ac:dyDescent="0.25">
      <c r="A19" s="24" t="s">
        <v>15</v>
      </c>
      <c r="B19" s="10">
        <f t="shared" si="2"/>
        <v>0</v>
      </c>
      <c r="C19" s="15"/>
      <c r="D19" s="13"/>
      <c r="E19" s="13"/>
      <c r="F19" s="13"/>
      <c r="G19" s="13"/>
      <c r="H19" s="13"/>
      <c r="I19" s="13"/>
      <c r="J19" s="16"/>
      <c r="K19" s="13"/>
      <c r="L19" s="13"/>
      <c r="M19" s="26"/>
      <c r="N19" s="26"/>
      <c r="O19" s="26"/>
      <c r="P19" s="26"/>
      <c r="Q19" s="26"/>
      <c r="R19" s="14"/>
      <c r="S19" s="40"/>
      <c r="T19" s="26"/>
      <c r="U19" s="26"/>
      <c r="V19" s="26"/>
      <c r="W19" s="26"/>
      <c r="X19" s="26"/>
      <c r="Y19" s="26"/>
      <c r="Z19" s="26"/>
      <c r="AA19" s="26"/>
      <c r="AB19" s="26"/>
      <c r="AC19" s="14"/>
    </row>
    <row r="20" spans="1:29" x14ac:dyDescent="0.25">
      <c r="A20" s="24" t="s">
        <v>16</v>
      </c>
      <c r="B20" s="10">
        <f t="shared" si="2"/>
        <v>0</v>
      </c>
      <c r="C20" s="15"/>
      <c r="D20" s="13"/>
      <c r="E20" s="13"/>
      <c r="F20" s="13"/>
      <c r="G20" s="13"/>
      <c r="H20" s="13"/>
      <c r="I20" s="13"/>
      <c r="J20" s="16"/>
      <c r="K20" s="13"/>
      <c r="L20" s="13"/>
      <c r="M20" s="26"/>
      <c r="N20" s="26"/>
      <c r="O20" s="26"/>
      <c r="P20" s="26"/>
      <c r="Q20" s="26"/>
      <c r="R20" s="14"/>
      <c r="S20" s="40"/>
      <c r="T20" s="26"/>
      <c r="U20" s="26"/>
      <c r="V20" s="26"/>
      <c r="W20" s="26"/>
      <c r="X20" s="26"/>
      <c r="Y20" s="26"/>
      <c r="Z20" s="26"/>
      <c r="AA20" s="26"/>
      <c r="AB20" s="26"/>
      <c r="AC20" s="14"/>
    </row>
    <row r="21" spans="1:29" ht="30" x14ac:dyDescent="0.25">
      <c r="A21" s="23" t="s">
        <v>17</v>
      </c>
      <c r="B21" s="10"/>
      <c r="C21" s="15"/>
      <c r="D21" s="13"/>
      <c r="E21" s="13"/>
      <c r="F21" s="13"/>
      <c r="G21" s="13"/>
      <c r="H21" s="13"/>
      <c r="I21" s="13"/>
      <c r="J21" s="16"/>
      <c r="K21" s="13"/>
      <c r="L21" s="13"/>
      <c r="M21" s="26"/>
      <c r="N21" s="26"/>
      <c r="O21" s="26"/>
      <c r="P21" s="26"/>
      <c r="Q21" s="26"/>
      <c r="R21" s="14"/>
      <c r="S21" s="40"/>
      <c r="T21" s="26"/>
      <c r="U21" s="26"/>
      <c r="V21" s="26"/>
      <c r="W21" s="26"/>
      <c r="X21" s="26"/>
      <c r="Y21" s="26"/>
      <c r="Z21" s="26"/>
      <c r="AA21" s="26"/>
      <c r="AB21" s="26"/>
      <c r="AC21" s="14"/>
    </row>
    <row r="22" spans="1:29" ht="15.75" thickBot="1" x14ac:dyDescent="0.3">
      <c r="A22" s="46" t="s">
        <v>18</v>
      </c>
      <c r="B22" s="47"/>
      <c r="C22" s="17"/>
      <c r="D22" s="18"/>
      <c r="E22" s="18"/>
      <c r="F22" s="18"/>
      <c r="G22" s="18"/>
      <c r="H22" s="18"/>
      <c r="I22" s="18"/>
      <c r="J22" s="48"/>
      <c r="K22" s="18"/>
      <c r="L22" s="18"/>
      <c r="M22" s="27"/>
      <c r="N22" s="27"/>
      <c r="O22" s="27"/>
      <c r="P22" s="27"/>
      <c r="Q22" s="27"/>
      <c r="R22" s="19"/>
      <c r="S22" s="41"/>
      <c r="T22" s="27"/>
      <c r="U22" s="27"/>
      <c r="V22" s="27"/>
      <c r="W22" s="27"/>
      <c r="X22" s="27"/>
      <c r="Y22" s="27"/>
      <c r="Z22" s="27"/>
      <c r="AA22" s="27"/>
      <c r="AB22" s="27"/>
      <c r="AC22" s="19"/>
    </row>
    <row r="23" spans="1:29" ht="15.75" thickBot="1" x14ac:dyDescent="0.3">
      <c r="A23" s="45" t="s">
        <v>5</v>
      </c>
      <c r="B23" s="42">
        <f>B4</f>
        <v>137.5</v>
      </c>
    </row>
  </sheetData>
  <mergeCells count="1">
    <mergeCell ref="A1:AC1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3"/>
  <sheetViews>
    <sheetView workbookViewId="0">
      <selection activeCell="C8" sqref="C8:I8"/>
    </sheetView>
  </sheetViews>
  <sheetFormatPr baseColWidth="10" defaultRowHeight="15" x14ac:dyDescent="0.25"/>
  <cols>
    <col min="1" max="1" width="25.140625" customWidth="1"/>
    <col min="2" max="2" width="17.140625" customWidth="1"/>
    <col min="3" max="10" width="10.7109375" customWidth="1"/>
  </cols>
  <sheetData>
    <row r="1" spans="1:29" ht="27" thickBot="1" x14ac:dyDescent="0.45">
      <c r="A1" s="51" t="s">
        <v>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29" ht="15.75" thickBot="1" x14ac:dyDescent="0.3">
      <c r="A2" s="8"/>
      <c r="B2" s="6" t="s">
        <v>3</v>
      </c>
      <c r="C2" s="3" t="s">
        <v>19</v>
      </c>
      <c r="D2" s="4" t="s">
        <v>20</v>
      </c>
      <c r="E2" s="4" t="s">
        <v>21</v>
      </c>
      <c r="F2" s="3" t="s">
        <v>22</v>
      </c>
      <c r="G2" s="4" t="s">
        <v>23</v>
      </c>
      <c r="H2" s="4" t="s">
        <v>24</v>
      </c>
      <c r="I2" s="3" t="s">
        <v>25</v>
      </c>
      <c r="J2" s="4" t="s">
        <v>26</v>
      </c>
      <c r="K2" s="4" t="s">
        <v>27</v>
      </c>
      <c r="L2" s="3" t="s">
        <v>28</v>
      </c>
      <c r="M2" s="25" t="s">
        <v>29</v>
      </c>
      <c r="N2" s="3" t="s">
        <v>30</v>
      </c>
      <c r="O2" s="4" t="s">
        <v>31</v>
      </c>
      <c r="P2" s="4" t="s">
        <v>32</v>
      </c>
      <c r="Q2" s="3" t="s">
        <v>33</v>
      </c>
      <c r="R2" s="42" t="s">
        <v>34</v>
      </c>
      <c r="S2" s="37" t="s">
        <v>35</v>
      </c>
      <c r="T2" s="4" t="s">
        <v>36</v>
      </c>
      <c r="U2" s="4" t="s">
        <v>37</v>
      </c>
      <c r="V2" s="3" t="s">
        <v>38</v>
      </c>
      <c r="W2" s="25" t="s">
        <v>39</v>
      </c>
      <c r="X2" s="3" t="s">
        <v>40</v>
      </c>
      <c r="Y2" s="4" t="s">
        <v>41</v>
      </c>
      <c r="Z2" s="25" t="s">
        <v>42</v>
      </c>
      <c r="AA2" s="25" t="s">
        <v>43</v>
      </c>
      <c r="AB2" s="25" t="s">
        <v>44</v>
      </c>
      <c r="AC2" s="5" t="s">
        <v>45</v>
      </c>
    </row>
    <row r="3" spans="1:29" ht="15.75" thickBot="1" x14ac:dyDescent="0.3">
      <c r="A3" s="6" t="s">
        <v>1</v>
      </c>
      <c r="B3" s="7" t="s">
        <v>2</v>
      </c>
      <c r="C3" s="2">
        <f t="shared" ref="C3:X3" si="0">C5+C6+C7+C8+C9+C10+C11+C12+C13+C14+C15+C16+C17+C18+C19+C20+C21+C22</f>
        <v>0</v>
      </c>
      <c r="D3" s="2">
        <f t="shared" si="0"/>
        <v>0</v>
      </c>
      <c r="E3" s="2">
        <f t="shared" si="0"/>
        <v>0</v>
      </c>
      <c r="F3" s="2">
        <f t="shared" si="0"/>
        <v>0</v>
      </c>
      <c r="G3" s="2">
        <f t="shared" si="0"/>
        <v>0</v>
      </c>
      <c r="H3" s="2">
        <f t="shared" si="0"/>
        <v>0</v>
      </c>
      <c r="I3" s="2">
        <f t="shared" si="0"/>
        <v>5</v>
      </c>
      <c r="J3" s="2">
        <f t="shared" si="0"/>
        <v>7</v>
      </c>
      <c r="K3" s="2">
        <f t="shared" si="0"/>
        <v>6</v>
      </c>
      <c r="L3" s="2">
        <f t="shared" si="0"/>
        <v>11</v>
      </c>
      <c r="M3" s="2">
        <f t="shared" si="0"/>
        <v>11.5</v>
      </c>
      <c r="N3" s="2">
        <f t="shared" si="0"/>
        <v>10</v>
      </c>
      <c r="O3" s="2">
        <f t="shared" si="0"/>
        <v>12</v>
      </c>
      <c r="P3" s="2">
        <f t="shared" si="0"/>
        <v>24</v>
      </c>
      <c r="Q3" s="2">
        <f t="shared" si="0"/>
        <v>12</v>
      </c>
      <c r="R3" s="2">
        <f t="shared" si="0"/>
        <v>12</v>
      </c>
      <c r="S3" s="2">
        <f t="shared" si="0"/>
        <v>0</v>
      </c>
      <c r="T3" s="2">
        <f t="shared" si="0"/>
        <v>0</v>
      </c>
      <c r="U3" s="2">
        <f t="shared" si="0"/>
        <v>0</v>
      </c>
      <c r="V3" s="2">
        <f t="shared" si="0"/>
        <v>0</v>
      </c>
      <c r="W3" s="2">
        <f t="shared" si="0"/>
        <v>0</v>
      </c>
      <c r="X3" s="2">
        <f t="shared" si="0"/>
        <v>0</v>
      </c>
      <c r="Y3" s="2">
        <f>Y5+Y6+Y7+Y8+Y9+Y10+Y11+Y12+Y13+Y14+Y15+Y16+Y17+Y18+Y19+Y20+Y21+Y22</f>
        <v>0</v>
      </c>
      <c r="Z3" s="2">
        <f t="shared" ref="Z3:AC3" si="1">Z5+Z6+Z7+Z8+Z9+Z10+Z11+Z12+Z13+Z14+Z15+Z16+Z17+Z18+Z19+Z20+Z21+Z22</f>
        <v>0</v>
      </c>
      <c r="AA3" s="2">
        <f t="shared" si="1"/>
        <v>0</v>
      </c>
      <c r="AB3" s="2">
        <f t="shared" si="1"/>
        <v>0</v>
      </c>
      <c r="AC3" s="2">
        <f t="shared" si="1"/>
        <v>0</v>
      </c>
    </row>
    <row r="4" spans="1:29" x14ac:dyDescent="0.25">
      <c r="A4" s="22" t="s">
        <v>6</v>
      </c>
      <c r="B4" s="9">
        <f>B5+B6+B7+B8+B9+B10+B11+B13+B12+B14+B15+B16+B17+B18+B19+B20+B21+B22</f>
        <v>110.5</v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8"/>
      <c r="P4" s="28"/>
      <c r="Q4" s="28"/>
      <c r="R4" s="29"/>
      <c r="S4" s="38"/>
      <c r="T4" s="28"/>
      <c r="U4" s="28"/>
      <c r="V4" s="28"/>
      <c r="W4" s="28"/>
      <c r="X4" s="28"/>
      <c r="Y4" s="28"/>
      <c r="Z4" s="28"/>
      <c r="AA4" s="28"/>
      <c r="AB4" s="28"/>
      <c r="AC4" s="29"/>
    </row>
    <row r="5" spans="1:29" x14ac:dyDescent="0.25">
      <c r="A5" s="1" t="s">
        <v>7</v>
      </c>
      <c r="B5" s="10">
        <f>C5+D5+E5+F5+G5+H5+I5+J5+K5+L5+M5+N5+O5+P5+Q5+R5+S5+T5+U5+V5+W5+X5+Y5+Z5+AA5+AB5+AC5</f>
        <v>6</v>
      </c>
      <c r="C5" s="15"/>
      <c r="D5" s="13"/>
      <c r="E5" s="13"/>
      <c r="F5" s="13"/>
      <c r="G5" s="13"/>
      <c r="H5" s="13"/>
      <c r="I5" s="13"/>
      <c r="J5" s="33">
        <v>1</v>
      </c>
      <c r="K5" s="13"/>
      <c r="L5" s="36">
        <v>5</v>
      </c>
      <c r="M5" s="13"/>
      <c r="N5" s="13"/>
      <c r="O5" s="13"/>
      <c r="P5" s="13"/>
      <c r="Q5" s="13"/>
      <c r="R5" s="14"/>
      <c r="S5" s="39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25">
      <c r="A6" s="1" t="s">
        <v>8</v>
      </c>
      <c r="B6" s="10">
        <f>C6+D6+E6+F6+G6+H6+I6+J6+K6+L6+M6+N6+O6+P6+Q6+R6+S6+T6+U6+V6+W6+X6+Y6+Z6+AA6+AB6+AC6</f>
        <v>42</v>
      </c>
      <c r="C6" s="15"/>
      <c r="D6" s="13"/>
      <c r="E6" s="13"/>
      <c r="F6" s="13"/>
      <c r="G6" s="13"/>
      <c r="H6" s="13"/>
      <c r="I6" s="33">
        <v>5</v>
      </c>
      <c r="J6" s="33">
        <v>6</v>
      </c>
      <c r="K6" s="36">
        <v>6</v>
      </c>
      <c r="L6" s="36">
        <v>6</v>
      </c>
      <c r="M6" s="26"/>
      <c r="N6" s="34">
        <v>2</v>
      </c>
      <c r="O6" s="34">
        <v>12</v>
      </c>
      <c r="P6" s="34">
        <v>5</v>
      </c>
      <c r="Q6" s="26"/>
      <c r="R6" s="14"/>
      <c r="S6" s="40"/>
      <c r="T6" s="26"/>
      <c r="U6" s="26"/>
      <c r="V6" s="26"/>
      <c r="W6" s="26"/>
      <c r="X6" s="26"/>
      <c r="Y6" s="26"/>
      <c r="Z6" s="26"/>
      <c r="AA6" s="26"/>
      <c r="AB6" s="26"/>
      <c r="AC6" s="14"/>
    </row>
    <row r="7" spans="1:29" x14ac:dyDescent="0.25">
      <c r="A7" s="21" t="s">
        <v>10</v>
      </c>
      <c r="B7" s="10"/>
      <c r="C7" s="15"/>
      <c r="D7" s="13"/>
      <c r="E7" s="13"/>
      <c r="F7" s="13"/>
      <c r="G7" s="13"/>
      <c r="H7" s="13"/>
      <c r="I7" s="13"/>
      <c r="J7" s="13"/>
      <c r="K7" s="13"/>
      <c r="L7" s="13"/>
      <c r="M7" s="26"/>
      <c r="N7" s="26"/>
      <c r="O7" s="26"/>
      <c r="P7" s="26"/>
      <c r="Q7" s="26"/>
      <c r="R7" s="14"/>
      <c r="S7" s="40"/>
      <c r="T7" s="26"/>
      <c r="U7" s="26"/>
      <c r="V7" s="26"/>
      <c r="W7" s="26"/>
      <c r="X7" s="26"/>
      <c r="Y7" s="26"/>
      <c r="Z7" s="26"/>
      <c r="AA7" s="26"/>
      <c r="AB7" s="26"/>
      <c r="AC7" s="14"/>
    </row>
    <row r="8" spans="1:29" ht="30" x14ac:dyDescent="0.25">
      <c r="A8" s="20" t="s">
        <v>46</v>
      </c>
      <c r="B8" s="10">
        <f t="shared" ref="B8:B20" si="2">C8+D8+E8+F8+G8+H8+I8+J8+K8+L8+M8+N8+O8+P8+Q8+R8+S8+T8+U8+V8+W8+X8+Y8+Z8+AA8+AB8+AC8</f>
        <v>0</v>
      </c>
      <c r="C8" s="15"/>
      <c r="D8" s="13"/>
      <c r="E8" s="13"/>
      <c r="F8" s="13"/>
      <c r="G8" s="13"/>
      <c r="H8" s="13"/>
      <c r="I8" s="13"/>
      <c r="J8" s="13"/>
      <c r="K8" s="13"/>
      <c r="L8" s="13"/>
      <c r="M8" s="26"/>
      <c r="N8" s="26"/>
      <c r="O8" s="26"/>
      <c r="P8" s="26"/>
      <c r="Q8" s="26"/>
      <c r="R8" s="14"/>
      <c r="S8" s="40"/>
      <c r="T8" s="26"/>
      <c r="U8" s="26"/>
      <c r="V8" s="26"/>
      <c r="W8" s="26"/>
      <c r="X8" s="26"/>
      <c r="Y8" s="26"/>
      <c r="Z8" s="26"/>
      <c r="AA8" s="26"/>
      <c r="AB8" s="26"/>
      <c r="AC8" s="14"/>
    </row>
    <row r="9" spans="1:29" ht="30" x14ac:dyDescent="0.25">
      <c r="A9" s="23" t="s">
        <v>47</v>
      </c>
      <c r="B9" s="10"/>
      <c r="C9" s="15"/>
      <c r="D9" s="13"/>
      <c r="E9" s="13"/>
      <c r="F9" s="13"/>
      <c r="G9" s="13"/>
      <c r="H9" s="13"/>
      <c r="I9" s="13"/>
      <c r="J9" s="35"/>
      <c r="K9" s="13"/>
      <c r="L9" s="13"/>
      <c r="M9" s="26"/>
      <c r="N9" s="26"/>
      <c r="O9" s="26"/>
      <c r="P9" s="26"/>
      <c r="Q9" s="26"/>
      <c r="R9" s="14"/>
      <c r="S9" s="40"/>
      <c r="T9" s="26"/>
      <c r="U9" s="26"/>
      <c r="V9" s="26"/>
      <c r="W9" s="26"/>
      <c r="X9" s="26"/>
      <c r="Y9" s="26"/>
      <c r="Z9" s="26"/>
      <c r="AA9" s="26"/>
      <c r="AB9" s="26"/>
      <c r="AC9" s="14"/>
    </row>
    <row r="10" spans="1:29" x14ac:dyDescent="0.25">
      <c r="A10" s="24" t="s">
        <v>11</v>
      </c>
      <c r="B10" s="10">
        <f t="shared" si="2"/>
        <v>62.5</v>
      </c>
      <c r="C10" s="15"/>
      <c r="D10" s="13"/>
      <c r="E10" s="13"/>
      <c r="F10" s="13"/>
      <c r="G10" s="13"/>
      <c r="H10" s="13"/>
      <c r="I10" s="13"/>
      <c r="J10" s="13"/>
      <c r="K10" s="13"/>
      <c r="L10" s="36"/>
      <c r="M10" s="36">
        <v>11.5</v>
      </c>
      <c r="N10" s="36">
        <v>8</v>
      </c>
      <c r="O10" s="50"/>
      <c r="P10" s="33">
        <v>19</v>
      </c>
      <c r="Q10" s="33">
        <v>12</v>
      </c>
      <c r="R10" s="43">
        <v>12</v>
      </c>
      <c r="S10" s="39"/>
      <c r="T10" s="13"/>
      <c r="U10" s="13"/>
      <c r="V10" s="26"/>
      <c r="W10" s="26"/>
      <c r="X10" s="26"/>
      <c r="Y10" s="26"/>
      <c r="Z10" s="26"/>
      <c r="AA10" s="26"/>
      <c r="AB10" s="26"/>
      <c r="AC10" s="14"/>
    </row>
    <row r="11" spans="1:29" x14ac:dyDescent="0.25">
      <c r="A11" s="23" t="s">
        <v>9</v>
      </c>
      <c r="B11" s="10"/>
      <c r="C11" s="15"/>
      <c r="D11" s="13"/>
      <c r="E11" s="13"/>
      <c r="F11" s="13"/>
      <c r="G11" s="13"/>
      <c r="H11" s="13"/>
      <c r="I11" s="13"/>
      <c r="J11" s="16"/>
      <c r="K11" s="13"/>
      <c r="L11" s="13"/>
      <c r="M11" s="26"/>
      <c r="N11" s="26"/>
      <c r="O11" s="26"/>
      <c r="P11" s="26"/>
      <c r="Q11" s="26"/>
      <c r="R11" s="14"/>
      <c r="S11" s="40"/>
      <c r="T11" s="26"/>
      <c r="U11" s="26"/>
      <c r="V11" s="26"/>
      <c r="W11" s="26"/>
      <c r="X11" s="26"/>
      <c r="Y11" s="26"/>
      <c r="Z11" s="26"/>
      <c r="AA11" s="26"/>
      <c r="AB11" s="26"/>
      <c r="AC11" s="14"/>
    </row>
    <row r="12" spans="1:29" ht="30" x14ac:dyDescent="0.25">
      <c r="A12" s="24" t="s">
        <v>48</v>
      </c>
      <c r="B12" s="10">
        <f t="shared" si="2"/>
        <v>0</v>
      </c>
      <c r="C12" s="15"/>
      <c r="D12" s="13"/>
      <c r="E12" s="13"/>
      <c r="F12" s="13"/>
      <c r="G12" s="13"/>
      <c r="H12" s="13"/>
      <c r="I12" s="13"/>
      <c r="J12" s="16"/>
      <c r="K12" s="13"/>
      <c r="L12" s="13"/>
      <c r="M12" s="26"/>
      <c r="N12" s="26"/>
      <c r="O12" s="26"/>
      <c r="P12" s="26"/>
      <c r="Q12" s="26"/>
      <c r="R12" s="14"/>
      <c r="S12" s="40"/>
      <c r="T12" s="26"/>
      <c r="U12" s="26"/>
      <c r="V12" s="26"/>
      <c r="W12" s="26"/>
      <c r="X12" s="26"/>
      <c r="Y12" s="26"/>
      <c r="Z12" s="26"/>
      <c r="AA12" s="26"/>
      <c r="AB12" s="26"/>
      <c r="AC12" s="14"/>
    </row>
    <row r="13" spans="1:29" x14ac:dyDescent="0.25">
      <c r="A13" s="20" t="s">
        <v>16</v>
      </c>
      <c r="B13" s="10">
        <f t="shared" si="2"/>
        <v>0</v>
      </c>
      <c r="C13" s="15"/>
      <c r="D13" s="13"/>
      <c r="E13" s="13"/>
      <c r="F13" s="13"/>
      <c r="G13" s="13"/>
      <c r="H13" s="13"/>
      <c r="I13" s="13"/>
      <c r="J13" s="16"/>
      <c r="K13" s="13"/>
      <c r="L13" s="13"/>
      <c r="M13" s="26"/>
      <c r="N13" s="26"/>
      <c r="O13" s="26"/>
      <c r="P13" s="26"/>
      <c r="Q13" s="26"/>
      <c r="R13" s="14"/>
      <c r="S13" s="40"/>
      <c r="T13" s="26"/>
      <c r="U13" s="26"/>
      <c r="V13" s="26"/>
      <c r="W13" s="26"/>
      <c r="X13" s="26"/>
      <c r="Y13" s="26"/>
      <c r="Z13" s="26"/>
      <c r="AA13" s="26"/>
      <c r="AB13" s="26"/>
      <c r="AC13" s="14"/>
    </row>
    <row r="14" spans="1:29" ht="30" x14ac:dyDescent="0.25">
      <c r="A14" s="23" t="s">
        <v>17</v>
      </c>
      <c r="B14" s="10"/>
      <c r="C14" s="15"/>
      <c r="D14" s="13"/>
      <c r="E14" s="13"/>
      <c r="F14" s="13"/>
      <c r="G14" s="13"/>
      <c r="H14" s="13"/>
      <c r="I14" s="13"/>
      <c r="J14" s="16"/>
      <c r="K14" s="13"/>
      <c r="L14" s="13"/>
      <c r="M14" s="26"/>
      <c r="N14" s="26"/>
      <c r="O14" s="26"/>
      <c r="P14" s="26"/>
      <c r="Q14" s="26"/>
      <c r="R14" s="14"/>
      <c r="S14" s="40"/>
      <c r="T14" s="26"/>
      <c r="U14" s="26"/>
      <c r="V14" s="26"/>
      <c r="W14" s="26"/>
      <c r="X14" s="26"/>
      <c r="Y14" s="13"/>
      <c r="Z14" s="26"/>
      <c r="AA14" s="26"/>
      <c r="AB14" s="26"/>
      <c r="AC14" s="14"/>
    </row>
    <row r="15" spans="1:29" ht="30" x14ac:dyDescent="0.25">
      <c r="A15" s="23" t="s">
        <v>49</v>
      </c>
      <c r="B15" s="10"/>
      <c r="C15" s="15"/>
      <c r="D15" s="13"/>
      <c r="E15" s="13"/>
      <c r="F15" s="13"/>
      <c r="G15" s="13"/>
      <c r="H15" s="13"/>
      <c r="I15" s="13"/>
      <c r="J15" s="16"/>
      <c r="K15" s="13"/>
      <c r="L15" s="13"/>
      <c r="M15" s="26"/>
      <c r="N15" s="26"/>
      <c r="O15" s="26"/>
      <c r="P15" s="26"/>
      <c r="Q15" s="26"/>
      <c r="R15" s="14"/>
      <c r="S15" s="40"/>
      <c r="T15" s="26"/>
      <c r="U15" s="26"/>
      <c r="V15" s="26"/>
      <c r="W15" s="26"/>
      <c r="X15" s="26"/>
      <c r="Y15" s="26"/>
      <c r="Z15" s="26"/>
      <c r="AA15" s="26"/>
      <c r="AB15" s="26"/>
      <c r="AC15" s="14"/>
    </row>
    <row r="16" spans="1:29" ht="30" x14ac:dyDescent="0.25">
      <c r="A16" s="20" t="s">
        <v>12</v>
      </c>
      <c r="B16" s="10">
        <f t="shared" si="2"/>
        <v>0</v>
      </c>
      <c r="C16" s="15"/>
      <c r="D16" s="13"/>
      <c r="E16" s="13"/>
      <c r="F16" s="13"/>
      <c r="G16" s="13"/>
      <c r="H16" s="13"/>
      <c r="I16" s="13"/>
      <c r="J16" s="16"/>
      <c r="K16" s="13"/>
      <c r="L16" s="13"/>
      <c r="M16" s="26"/>
      <c r="N16" s="26"/>
      <c r="O16" s="26"/>
      <c r="P16" s="26"/>
      <c r="Q16" s="26"/>
      <c r="R16" s="14"/>
      <c r="S16" s="40"/>
      <c r="T16" s="26"/>
      <c r="U16" s="26"/>
      <c r="V16" s="26"/>
      <c r="W16" s="26"/>
      <c r="X16" s="26"/>
      <c r="Y16" s="26"/>
      <c r="Z16" s="26"/>
      <c r="AA16" s="26"/>
      <c r="AB16" s="26"/>
      <c r="AC16" s="14"/>
    </row>
    <row r="17" spans="1:29" ht="30" x14ac:dyDescent="0.25">
      <c r="A17" s="20" t="s">
        <v>13</v>
      </c>
      <c r="B17" s="10">
        <f t="shared" si="2"/>
        <v>0</v>
      </c>
      <c r="C17" s="15"/>
      <c r="D17" s="13"/>
      <c r="E17" s="13"/>
      <c r="F17" s="13"/>
      <c r="G17" s="13"/>
      <c r="H17" s="13"/>
      <c r="I17" s="13"/>
      <c r="J17" s="16"/>
      <c r="K17" s="13"/>
      <c r="L17" s="13"/>
      <c r="M17" s="26"/>
      <c r="N17" s="26"/>
      <c r="O17" s="26"/>
      <c r="P17" s="26"/>
      <c r="Q17" s="26"/>
      <c r="R17" s="14"/>
      <c r="S17" s="40"/>
      <c r="T17" s="26"/>
      <c r="U17" s="26"/>
      <c r="V17" s="26"/>
      <c r="W17" s="26"/>
      <c r="X17" s="26"/>
      <c r="Y17" s="26"/>
      <c r="Z17" s="26"/>
      <c r="AA17" s="26"/>
      <c r="AB17" s="26"/>
      <c r="AC17" s="14"/>
    </row>
    <row r="18" spans="1:29" ht="30" x14ac:dyDescent="0.25">
      <c r="A18" s="23" t="s">
        <v>14</v>
      </c>
      <c r="B18" s="10"/>
      <c r="C18" s="15"/>
      <c r="D18" s="13"/>
      <c r="E18" s="13"/>
      <c r="F18" s="13"/>
      <c r="G18" s="13"/>
      <c r="H18" s="13"/>
      <c r="I18" s="13"/>
      <c r="J18" s="16"/>
      <c r="K18" s="13"/>
      <c r="L18" s="13"/>
      <c r="M18" s="26"/>
      <c r="N18" s="26"/>
      <c r="O18" s="26"/>
      <c r="P18" s="26"/>
      <c r="Q18" s="26"/>
      <c r="R18" s="14"/>
      <c r="S18" s="40"/>
      <c r="T18" s="26"/>
      <c r="U18" s="26"/>
      <c r="V18" s="26"/>
      <c r="W18" s="26"/>
      <c r="X18" s="26"/>
      <c r="Y18" s="26"/>
      <c r="Z18" s="26"/>
      <c r="AA18" s="26"/>
      <c r="AB18" s="26"/>
      <c r="AC18" s="14"/>
    </row>
    <row r="19" spans="1:29" ht="30" x14ac:dyDescent="0.25">
      <c r="A19" s="24" t="s">
        <v>15</v>
      </c>
      <c r="B19" s="10">
        <f t="shared" si="2"/>
        <v>0</v>
      </c>
      <c r="C19" s="15"/>
      <c r="D19" s="13"/>
      <c r="E19" s="13"/>
      <c r="F19" s="13"/>
      <c r="G19" s="13"/>
      <c r="H19" s="13"/>
      <c r="I19" s="13"/>
      <c r="J19" s="16"/>
      <c r="K19" s="13"/>
      <c r="L19" s="13"/>
      <c r="M19" s="26"/>
      <c r="N19" s="26"/>
      <c r="O19" s="26"/>
      <c r="P19" s="26"/>
      <c r="Q19" s="26"/>
      <c r="R19" s="14"/>
      <c r="S19" s="40"/>
      <c r="T19" s="26"/>
      <c r="U19" s="26"/>
      <c r="V19" s="26"/>
      <c r="W19" s="26"/>
      <c r="X19" s="26"/>
      <c r="Y19" s="26"/>
      <c r="Z19" s="26"/>
      <c r="AA19" s="26"/>
      <c r="AB19" s="26"/>
      <c r="AC19" s="14"/>
    </row>
    <row r="20" spans="1:29" x14ac:dyDescent="0.25">
      <c r="A20" s="24" t="s">
        <v>16</v>
      </c>
      <c r="B20" s="10">
        <f t="shared" si="2"/>
        <v>0</v>
      </c>
      <c r="C20" s="15"/>
      <c r="D20" s="13"/>
      <c r="E20" s="13"/>
      <c r="F20" s="13"/>
      <c r="G20" s="13"/>
      <c r="H20" s="13"/>
      <c r="I20" s="13"/>
      <c r="J20" s="16"/>
      <c r="K20" s="13"/>
      <c r="L20" s="13"/>
      <c r="M20" s="26"/>
      <c r="N20" s="26"/>
      <c r="O20" s="26"/>
      <c r="P20" s="26"/>
      <c r="Q20" s="26"/>
      <c r="R20" s="14"/>
      <c r="S20" s="40"/>
      <c r="T20" s="26"/>
      <c r="U20" s="26"/>
      <c r="V20" s="26"/>
      <c r="W20" s="26"/>
      <c r="X20" s="26"/>
      <c r="Y20" s="26"/>
      <c r="Z20" s="26"/>
      <c r="AA20" s="26"/>
      <c r="AB20" s="26"/>
      <c r="AC20" s="14"/>
    </row>
    <row r="21" spans="1:29" ht="30" x14ac:dyDescent="0.25">
      <c r="A21" s="23" t="s">
        <v>17</v>
      </c>
      <c r="B21" s="10"/>
      <c r="C21" s="15"/>
      <c r="D21" s="13"/>
      <c r="E21" s="13"/>
      <c r="F21" s="13"/>
      <c r="G21" s="13"/>
      <c r="H21" s="13"/>
      <c r="I21" s="13"/>
      <c r="J21" s="16"/>
      <c r="K21" s="13"/>
      <c r="L21" s="13"/>
      <c r="M21" s="26"/>
      <c r="N21" s="26"/>
      <c r="O21" s="26"/>
      <c r="P21" s="26"/>
      <c r="Q21" s="26"/>
      <c r="R21" s="14"/>
      <c r="S21" s="40"/>
      <c r="T21" s="26"/>
      <c r="U21" s="26"/>
      <c r="V21" s="26"/>
      <c r="W21" s="26"/>
      <c r="X21" s="26"/>
      <c r="Y21" s="26"/>
      <c r="Z21" s="26"/>
      <c r="AA21" s="26"/>
      <c r="AB21" s="26"/>
      <c r="AC21" s="14"/>
    </row>
    <row r="22" spans="1:29" ht="15.75" thickBot="1" x14ac:dyDescent="0.3">
      <c r="A22" s="46" t="s">
        <v>18</v>
      </c>
      <c r="B22" s="47"/>
      <c r="C22" s="17"/>
      <c r="D22" s="18"/>
      <c r="E22" s="18"/>
      <c r="F22" s="18"/>
      <c r="G22" s="18"/>
      <c r="H22" s="18"/>
      <c r="I22" s="18"/>
      <c r="J22" s="48"/>
      <c r="K22" s="18"/>
      <c r="L22" s="18"/>
      <c r="M22" s="27"/>
      <c r="N22" s="27"/>
      <c r="O22" s="27"/>
      <c r="P22" s="27"/>
      <c r="Q22" s="27"/>
      <c r="R22" s="19"/>
      <c r="S22" s="41"/>
      <c r="T22" s="27"/>
      <c r="U22" s="27"/>
      <c r="V22" s="27"/>
      <c r="W22" s="27"/>
      <c r="X22" s="27"/>
      <c r="Y22" s="27"/>
      <c r="Z22" s="27"/>
      <c r="AA22" s="27"/>
      <c r="AB22" s="27"/>
      <c r="AC22" s="19"/>
    </row>
    <row r="23" spans="1:29" ht="15.75" thickBot="1" x14ac:dyDescent="0.3">
      <c r="A23" s="45" t="s">
        <v>5</v>
      </c>
      <c r="B23" s="42">
        <f>B4</f>
        <v>110.5</v>
      </c>
    </row>
  </sheetData>
  <mergeCells count="1">
    <mergeCell ref="A1:A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Zeitplan_CB_Soll_alt</vt:lpstr>
      <vt:lpstr>Zeitplan_FT_Soll_alt</vt:lpstr>
      <vt:lpstr>Zeitplan_FT_Soll</vt:lpstr>
      <vt:lpstr>Zeitplan_CB_Soll</vt:lpstr>
      <vt:lpstr>Zeitplan_FT_Ist</vt:lpstr>
      <vt:lpstr>Zeitplan_CB_Ist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Tobler</dc:creator>
  <cp:lastModifiedBy>Flavio Tobler</cp:lastModifiedBy>
  <cp:lastPrinted>2017-11-07T15:01:06Z</cp:lastPrinted>
  <dcterms:created xsi:type="dcterms:W3CDTF">2017-11-07T14:40:37Z</dcterms:created>
  <dcterms:modified xsi:type="dcterms:W3CDTF">2018-05-02T14:30:45Z</dcterms:modified>
</cp:coreProperties>
</file>