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lavia\Downloads\"/>
    </mc:Choice>
  </mc:AlternateContent>
  <xr:revisionPtr revIDLastSave="0" documentId="8_{4B644DEA-783E-493E-B790-55B83E1BC1A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utoavaliação" sheetId="1" r:id="rId1"/>
    <sheet name="PDI -5w2h" sheetId="4" r:id="rId2"/>
    <sheet name="Planilha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D5" i="5" s="1"/>
  <c r="E5" i="5" s="1"/>
  <c r="F5" i="5" s="1"/>
  <c r="G5" i="5" s="1"/>
  <c r="H5" i="5" s="1"/>
  <c r="C6" i="5"/>
  <c r="D6" i="5" s="1"/>
  <c r="E6" i="5" s="1"/>
  <c r="F6" i="5" s="1"/>
  <c r="G6" i="5" s="1"/>
  <c r="H6" i="5" s="1"/>
  <c r="C8" i="5"/>
  <c r="D8" i="5"/>
  <c r="E8" i="5" s="1"/>
  <c r="F8" i="5" s="1"/>
  <c r="G8" i="5" s="1"/>
  <c r="H8" i="5" s="1"/>
  <c r="C11" i="5"/>
  <c r="D11" i="5" s="1"/>
  <c r="E11" i="5" s="1"/>
  <c r="F11" i="5" s="1"/>
  <c r="G11" i="5" s="1"/>
  <c r="H11" i="5" s="1"/>
  <c r="C13" i="5"/>
  <c r="D13" i="5" s="1"/>
  <c r="E13" i="5" s="1"/>
  <c r="F13" i="5" s="1"/>
  <c r="G13" i="5" s="1"/>
  <c r="H13" i="5" s="1"/>
  <c r="C14" i="5"/>
  <c r="D14" i="5" s="1"/>
  <c r="E14" i="5" s="1"/>
  <c r="F14" i="5" s="1"/>
  <c r="G14" i="5" s="1"/>
  <c r="H14" i="5" s="1"/>
  <c r="C16" i="5"/>
  <c r="D16" i="5"/>
  <c r="E16" i="5" s="1"/>
  <c r="F16" i="5" s="1"/>
  <c r="G16" i="5" s="1"/>
  <c r="H16" i="5" s="1"/>
  <c r="C19" i="5"/>
  <c r="D19" i="5" s="1"/>
  <c r="E19" i="5" s="1"/>
  <c r="F19" i="5" s="1"/>
  <c r="G19" i="5" s="1"/>
  <c r="H19" i="5" s="1"/>
  <c r="D2" i="5"/>
  <c r="E2" i="5" s="1"/>
  <c r="F2" i="5" s="1"/>
  <c r="G2" i="5" s="1"/>
  <c r="H2" i="5" s="1"/>
  <c r="C2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C20" i="5" s="1"/>
  <c r="D20" i="5" s="1"/>
  <c r="E20" i="5" s="1"/>
  <c r="F20" i="5" s="1"/>
  <c r="G20" i="5" s="1"/>
  <c r="H20" i="5" s="1"/>
  <c r="C38" i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  <c r="C18" i="5" l="1"/>
  <c r="D18" i="5" s="1"/>
  <c r="E18" i="5" s="1"/>
  <c r="F18" i="5" s="1"/>
  <c r="G18" i="5" s="1"/>
  <c r="H18" i="5" s="1"/>
  <c r="C15" i="5"/>
  <c r="D15" i="5" s="1"/>
  <c r="E15" i="5" s="1"/>
  <c r="F15" i="5" s="1"/>
  <c r="G15" i="5" s="1"/>
  <c r="H15" i="5" s="1"/>
  <c r="C10" i="5"/>
  <c r="D10" i="5" s="1"/>
  <c r="E10" i="5" s="1"/>
  <c r="F10" i="5" s="1"/>
  <c r="G10" i="5" s="1"/>
  <c r="H10" i="5" s="1"/>
  <c r="C7" i="5"/>
  <c r="D7" i="5" s="1"/>
  <c r="E7" i="5" s="1"/>
  <c r="F7" i="5" s="1"/>
  <c r="G7" i="5" s="1"/>
  <c r="H7" i="5" s="1"/>
  <c r="C4" i="5"/>
  <c r="D4" i="5" s="1"/>
  <c r="E4" i="5" s="1"/>
  <c r="F4" i="5" s="1"/>
  <c r="G4" i="5" s="1"/>
  <c r="H4" i="5" s="1"/>
  <c r="C17" i="5"/>
  <c r="D17" i="5" s="1"/>
  <c r="E17" i="5" s="1"/>
  <c r="F17" i="5" s="1"/>
  <c r="G17" i="5" s="1"/>
  <c r="H17" i="5" s="1"/>
  <c r="C12" i="5"/>
  <c r="D12" i="5" s="1"/>
  <c r="E12" i="5" s="1"/>
  <c r="F12" i="5" s="1"/>
  <c r="G12" i="5" s="1"/>
  <c r="H12" i="5" s="1"/>
  <c r="C9" i="5"/>
  <c r="D9" i="5" s="1"/>
  <c r="E9" i="5" s="1"/>
  <c r="F9" i="5" s="1"/>
  <c r="G9" i="5" s="1"/>
  <c r="H9" i="5" s="1"/>
  <c r="C3" i="5"/>
  <c r="D3" i="5" s="1"/>
  <c r="E3" i="5" s="1"/>
  <c r="F3" i="5" s="1"/>
  <c r="G3" i="5" s="1"/>
  <c r="H3" i="5" s="1"/>
</calcChain>
</file>

<file path=xl/sharedStrings.xml><?xml version="1.0" encoding="utf-8"?>
<sst xmlns="http://schemas.openxmlformats.org/spreadsheetml/2006/main" count="175" uniqueCount="119">
  <si>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</si>
  <si>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</si>
  <si>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</si>
  <si>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</si>
  <si>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</si>
  <si>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</si>
  <si>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</si>
  <si>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</si>
  <si>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</si>
  <si>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</si>
  <si>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</si>
  <si>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</si>
  <si>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</si>
  <si>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</si>
  <si>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</si>
  <si>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</si>
  <si>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</si>
  <si>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</si>
  <si>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</si>
  <si>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</si>
  <si>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</si>
  <si>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</si>
  <si>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</si>
  <si>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</si>
  <si>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</si>
  <si>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</si>
  <si>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</si>
  <si>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</si>
  <si>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</si>
  <si>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</si>
  <si>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</si>
  <si>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</si>
  <si>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</si>
  <si>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</si>
  <si>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</si>
  <si>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</si>
  <si>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</si>
  <si>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</si>
  <si>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</si>
  <si>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</si>
  <si>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</si>
  <si>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</si>
  <si>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</si>
  <si>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</si>
  <si>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</si>
  <si>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</si>
  <si>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</si>
  <si>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</si>
  <si>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</si>
  <si>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</si>
  <si>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</si>
  <si>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</si>
  <si>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</si>
  <si>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</si>
  <si>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</si>
  <si>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</si>
  <si>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</si>
  <si>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</si>
  <si>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</si>
  <si>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</si>
  <si>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</si>
  <si>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</si>
  <si>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</si>
  <si>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</si>
  <si>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</si>
  <si>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</si>
  <si>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</si>
  <si>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</si>
  <si>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</si>
  <si>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</si>
  <si>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</si>
  <si>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</si>
  <si>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</si>
  <si>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</si>
  <si>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</si>
  <si>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</si>
  <si>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</si>
  <si>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</si>
  <si>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</si>
  <si>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</si>
  <si>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</si>
  <si>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</si>
  <si>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</si>
  <si>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</si>
  <si>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Flavia Fernanda Santos da Silva</t>
  </si>
  <si>
    <t>Preciso ter um entendimento melhor sobre quais pontos olhar na hora de planejar os testes</t>
  </si>
  <si>
    <t>Eu mesmo</t>
  </si>
  <si>
    <t>Preciso ter prática no planejamento de testes</t>
  </si>
  <si>
    <t>Ainda não sei utilizar a ferramenta, mas ela parece ser muito importante para quem faz testes automatizados</t>
  </si>
  <si>
    <t>Em casa ou no escritório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</si>
  <si>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</si>
  <si>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</si>
  <si>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</si>
  <si>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</si>
  <si>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</si>
  <si>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</si>
  <si>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</si>
  <si>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</si>
  <si>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</si>
  <si>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</si>
  <si>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mod11</t>
  </si>
  <si>
    <t>mod12</t>
  </si>
  <si>
    <t>mod13</t>
  </si>
  <si>
    <t>mod14</t>
  </si>
  <si>
    <t>mod15</t>
  </si>
  <si>
    <t>mod16</t>
  </si>
  <si>
    <t>mod17</t>
  </si>
  <si>
    <t>mod18</t>
  </si>
  <si>
    <t>mod19</t>
  </si>
  <si>
    <t>Com o curso da EBAC</t>
  </si>
  <si>
    <t>É necessário entender os riscos que devem ser avaliados em cada contexto</t>
  </si>
  <si>
    <t>Planejamento de estudos dos módulos</t>
  </si>
  <si>
    <t>Ainda não sei utilizar a ferramenta, mas ela é muito importante para quem faz testes</t>
  </si>
  <si>
    <t>Ainda não sei utilizar nenhuma das ferramentas</t>
  </si>
  <si>
    <t>Com o curso da EBAC ou através de cursos da Udemy caso não ache algum melhor</t>
  </si>
  <si>
    <t>O mercado está caminhando cada vez mais para a automatização de testes (e de outros serviços). Preciso me preparar</t>
  </si>
  <si>
    <t>-</t>
  </si>
  <si>
    <t>Pois é o que vai me auxiliar no planejamento e no dia a dia dos testes</t>
  </si>
  <si>
    <t>Ainda não entendo sobre o assunto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</si>
</sst>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0" fillId="0" borderId="11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96" zoomScaleNormal="96" workbookViewId="0">
      <selection activeCell="B5" sqref="B5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3" t="s">
        <v>84</v>
      </c>
      <c r="C1" s="44"/>
      <c r="D1" s="46"/>
      <c r="E1" s="47"/>
      <c r="F1" s="48"/>
    </row>
    <row r="3" spans="1:12" ht="30.95" customHeight="1" x14ac:dyDescent="0.25">
      <c r="A3" s="51" t="s">
        <v>64</v>
      </c>
      <c r="B3" s="51"/>
      <c r="C3" s="51"/>
      <c r="D3" s="51"/>
      <c r="E3" s="51"/>
      <c r="F3" s="20"/>
      <c r="G3" s="20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25">
      <c r="A6" s="45" t="s">
        <v>7</v>
      </c>
      <c r="B6" s="37" t="s">
        <v>59</v>
      </c>
      <c r="C6" s="38">
        <v>3</v>
      </c>
      <c r="D6" s="8">
        <f>AVERAGE(C6)</f>
        <v>3</v>
      </c>
      <c r="E6" s="8">
        <v>2.5</v>
      </c>
    </row>
    <row r="7" spans="1:12" ht="15" customHeight="1" x14ac:dyDescent="0.25">
      <c r="A7" s="45"/>
      <c r="B7" s="37" t="s">
        <v>55</v>
      </c>
      <c r="C7" s="38">
        <v>2</v>
      </c>
      <c r="D7" s="8">
        <f>AVERAGE(C7:C7)</f>
        <v>2</v>
      </c>
      <c r="E7" s="8">
        <v>2.5</v>
      </c>
    </row>
    <row r="8" spans="1:12" x14ac:dyDescent="0.25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25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 x14ac:dyDescent="0.25">
      <c r="A10" s="45"/>
      <c r="B10" s="37" t="s">
        <v>52</v>
      </c>
      <c r="C10" s="38">
        <v>3</v>
      </c>
      <c r="D10" s="8">
        <f t="shared" si="0"/>
        <v>3</v>
      </c>
      <c r="E10" s="8">
        <v>2.5</v>
      </c>
    </row>
    <row r="11" spans="1:12" x14ac:dyDescent="0.25">
      <c r="A11" s="45"/>
      <c r="B11" s="37" t="s">
        <v>12</v>
      </c>
      <c r="C11" s="38">
        <v>3</v>
      </c>
      <c r="D11" s="8">
        <f t="shared" si="0"/>
        <v>3</v>
      </c>
      <c r="E11" s="8">
        <v>2.5</v>
      </c>
    </row>
    <row r="12" spans="1:12" x14ac:dyDescent="0.25">
      <c r="A12" s="45"/>
      <c r="B12" s="37" t="s">
        <v>13</v>
      </c>
      <c r="C12" s="38">
        <v>3</v>
      </c>
      <c r="D12" s="8">
        <f t="shared" si="0"/>
        <v>3</v>
      </c>
      <c r="E12" s="8">
        <v>2.5</v>
      </c>
    </row>
    <row r="13" spans="1:12" x14ac:dyDescent="0.25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5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25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25">
      <c r="A16" s="45"/>
      <c r="B16" s="39" t="s">
        <v>8</v>
      </c>
      <c r="C16" s="38">
        <v>3</v>
      </c>
      <c r="D16" s="8">
        <f t="shared" si="0"/>
        <v>3</v>
      </c>
      <c r="E16" s="8">
        <v>2.5</v>
      </c>
    </row>
    <row r="17" spans="1:10" x14ac:dyDescent="0.25">
      <c r="A17" s="45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 x14ac:dyDescent="0.25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25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5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25">
      <c r="A21" s="45"/>
      <c r="B21" s="37" t="s">
        <v>11</v>
      </c>
      <c r="C21" s="38">
        <v>3</v>
      </c>
      <c r="D21" s="8">
        <f t="shared" si="0"/>
        <v>3</v>
      </c>
      <c r="E21" s="8">
        <v>2.5</v>
      </c>
    </row>
    <row r="22" spans="1:10" x14ac:dyDescent="0.25">
      <c r="A22" s="45"/>
      <c r="B22" s="37" t="s">
        <v>27</v>
      </c>
      <c r="C22" s="38">
        <v>2</v>
      </c>
      <c r="D22" s="8">
        <f t="shared" si="0"/>
        <v>2</v>
      </c>
      <c r="E22" s="8">
        <v>2.5</v>
      </c>
    </row>
    <row r="23" spans="1:10" x14ac:dyDescent="0.25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25">
      <c r="A24" s="45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5">
      <c r="A25" s="49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25">
      <c r="A26" s="49"/>
      <c r="B26" s="41" t="s">
        <v>54</v>
      </c>
      <c r="C26" s="38">
        <v>4</v>
      </c>
      <c r="D26" s="8">
        <f t="shared" si="0"/>
        <v>4</v>
      </c>
      <c r="E26" s="8">
        <v>2.5</v>
      </c>
    </row>
    <row r="27" spans="1:10" x14ac:dyDescent="0.25">
      <c r="A27" s="49"/>
      <c r="B27" s="41" t="s">
        <v>62</v>
      </c>
      <c r="C27" s="38">
        <v>4</v>
      </c>
      <c r="D27" s="8">
        <f t="shared" si="0"/>
        <v>4</v>
      </c>
      <c r="E27" s="8">
        <v>2.5</v>
      </c>
    </row>
    <row r="28" spans="1:10" x14ac:dyDescent="0.25">
      <c r="A28" s="49"/>
      <c r="B28" s="41" t="s">
        <v>16</v>
      </c>
      <c r="C28" s="38">
        <v>4</v>
      </c>
      <c r="D28" s="8">
        <f t="shared" si="0"/>
        <v>4</v>
      </c>
      <c r="E28" s="8">
        <v>2.5</v>
      </c>
    </row>
    <row r="29" spans="1:10" x14ac:dyDescent="0.25">
      <c r="A29" s="49"/>
      <c r="B29" s="41" t="s">
        <v>63</v>
      </c>
      <c r="C29" s="38">
        <v>4</v>
      </c>
      <c r="D29" s="8">
        <f t="shared" si="0"/>
        <v>4</v>
      </c>
      <c r="E29" s="8">
        <v>2.5</v>
      </c>
      <c r="G29" s="50" t="s">
        <v>0</v>
      </c>
      <c r="H29" s="50"/>
      <c r="I29" s="50"/>
      <c r="J29" s="50"/>
    </row>
    <row r="30" spans="1:10" x14ac:dyDescent="0.25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25">
      <c r="A32" s="49"/>
      <c r="B32" s="41" t="s">
        <v>53</v>
      </c>
      <c r="C32" s="38">
        <v>2</v>
      </c>
      <c r="D32" s="8">
        <f t="shared" si="0"/>
        <v>2</v>
      </c>
      <c r="E32" s="8">
        <v>2.5</v>
      </c>
    </row>
    <row r="33" spans="1:5" x14ac:dyDescent="0.25">
      <c r="A33" s="49"/>
      <c r="B33" s="41" t="s">
        <v>18</v>
      </c>
      <c r="C33" s="38">
        <v>3</v>
      </c>
      <c r="D33" s="8">
        <f t="shared" si="0"/>
        <v>3</v>
      </c>
      <c r="E33" s="8">
        <v>2.5</v>
      </c>
    </row>
    <row r="34" spans="1:5" x14ac:dyDescent="0.25">
      <c r="A34" s="49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 x14ac:dyDescent="0.25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 x14ac:dyDescent="0.25">
      <c r="A36" s="49"/>
      <c r="B36" s="42" t="s">
        <v>21</v>
      </c>
      <c r="C36" s="38">
        <v>3</v>
      </c>
      <c r="D36" s="8">
        <f t="shared" si="0"/>
        <v>3</v>
      </c>
      <c r="E36" s="8">
        <v>2.5</v>
      </c>
    </row>
    <row r="37" spans="1:5" x14ac:dyDescent="0.25">
      <c r="A37" s="49"/>
      <c r="B37" s="42" t="s">
        <v>22</v>
      </c>
      <c r="C37" s="38">
        <v>3</v>
      </c>
      <c r="D37" s="8">
        <f t="shared" ref="D37" si="1">AVERAGE(C37:C37)</f>
        <v>3</v>
      </c>
      <c r="E37" s="8">
        <v>2.5</v>
      </c>
    </row>
    <row r="38" spans="1:5" x14ac:dyDescent="0.25">
      <c r="A38" s="7"/>
      <c r="B38" s="22" t="s">
        <v>65</v>
      </c>
      <c r="C38" s="23">
        <f>AVERAGE(C6:C37)</f>
        <v>2.40625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9"/>
  <sheetViews>
    <sheetView zoomScale="85" zoomScaleNormal="85" workbookViewId="0">
      <selection activeCell="E10" sqref="E10"/>
    </sheetView>
  </sheetViews>
  <sheetFormatPr defaultColWidth="10.85546875" defaultRowHeight="15.75" x14ac:dyDescent="0.25"/>
  <cols>
    <col min="1" max="1" width="12" style="18" customWidth="1"/>
    <col min="2" max="2" width="33.5703125" style="18" bestFit="1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33.75" x14ac:dyDescent="0.25">
      <c r="A1" s="67" t="s">
        <v>30</v>
      </c>
      <c r="B1" s="67"/>
      <c r="C1" s="67"/>
      <c r="D1" s="67"/>
      <c r="E1" s="67"/>
      <c r="F1" s="67"/>
      <c r="G1" s="67"/>
      <c r="H1" s="67"/>
      <c r="I1" s="6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65" t="s">
        <v>32</v>
      </c>
      <c r="B3" s="65" t="s">
        <v>43</v>
      </c>
      <c r="C3" s="65" t="s">
        <v>44</v>
      </c>
      <c r="D3" s="65" t="s">
        <v>45</v>
      </c>
      <c r="E3" s="65" t="s">
        <v>46</v>
      </c>
      <c r="F3" s="65"/>
      <c r="G3" s="65" t="s">
        <v>67</v>
      </c>
      <c r="H3" s="65" t="s">
        <v>47</v>
      </c>
      <c r="I3" s="66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65"/>
      <c r="B4" s="65"/>
      <c r="C4" s="65"/>
      <c r="D4" s="65"/>
      <c r="E4" s="24" t="s">
        <v>49</v>
      </c>
      <c r="F4" s="24" t="s">
        <v>29</v>
      </c>
      <c r="G4" s="65"/>
      <c r="H4" s="65"/>
      <c r="I4" s="66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75" x14ac:dyDescent="0.25">
      <c r="A5" s="19">
        <v>1</v>
      </c>
      <c r="B5" s="37" t="s">
        <v>55</v>
      </c>
      <c r="C5" s="34" t="s">
        <v>85</v>
      </c>
      <c r="D5" s="34" t="s">
        <v>89</v>
      </c>
      <c r="E5" s="35">
        <v>44588</v>
      </c>
      <c r="F5" s="35">
        <v>44591</v>
      </c>
      <c r="G5" s="34" t="s">
        <v>86</v>
      </c>
      <c r="H5" s="34" t="s">
        <v>109</v>
      </c>
      <c r="I5" s="36">
        <v>1666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 x14ac:dyDescent="0.25">
      <c r="A6" s="19">
        <v>2</v>
      </c>
      <c r="B6" s="37" t="s">
        <v>24</v>
      </c>
      <c r="C6" s="34" t="s">
        <v>87</v>
      </c>
      <c r="D6" s="34" t="s">
        <v>89</v>
      </c>
      <c r="E6" s="35">
        <v>44606</v>
      </c>
      <c r="F6" s="35">
        <v>44612</v>
      </c>
      <c r="G6" s="34" t="s">
        <v>86</v>
      </c>
      <c r="H6" s="34" t="s">
        <v>109</v>
      </c>
      <c r="I6" s="36">
        <v>1666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60" x14ac:dyDescent="0.25">
      <c r="A7" s="19">
        <v>3</v>
      </c>
      <c r="B7" s="37" t="s">
        <v>58</v>
      </c>
      <c r="C7" s="34" t="s">
        <v>110</v>
      </c>
      <c r="D7" s="34" t="s">
        <v>89</v>
      </c>
      <c r="E7" s="35">
        <v>44589</v>
      </c>
      <c r="F7" s="35">
        <v>44591</v>
      </c>
      <c r="G7" s="34" t="s">
        <v>86</v>
      </c>
      <c r="H7" s="34" t="s">
        <v>109</v>
      </c>
      <c r="I7" s="36">
        <v>1666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60" x14ac:dyDescent="0.25">
      <c r="A8" s="19">
        <v>4</v>
      </c>
      <c r="B8" s="37" t="s">
        <v>10</v>
      </c>
      <c r="C8" s="34" t="s">
        <v>112</v>
      </c>
      <c r="D8" s="34" t="s">
        <v>89</v>
      </c>
      <c r="E8" s="35">
        <v>44609</v>
      </c>
      <c r="F8" s="35">
        <v>44612</v>
      </c>
      <c r="G8" s="34" t="s">
        <v>86</v>
      </c>
      <c r="H8" s="34" t="s">
        <v>109</v>
      </c>
      <c r="I8" s="36">
        <v>1666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30" x14ac:dyDescent="0.25">
      <c r="A9" s="19">
        <v>5</v>
      </c>
      <c r="B9" s="37" t="s">
        <v>28</v>
      </c>
      <c r="C9" s="34"/>
      <c r="D9" s="34" t="s">
        <v>89</v>
      </c>
      <c r="E9" s="35">
        <v>44604</v>
      </c>
      <c r="F9" s="35">
        <v>44605</v>
      </c>
      <c r="G9" s="34" t="s">
        <v>86</v>
      </c>
      <c r="H9" s="34" t="s">
        <v>109</v>
      </c>
      <c r="I9" s="36">
        <v>1666</v>
      </c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60" x14ac:dyDescent="0.25">
      <c r="A10" s="19">
        <v>6</v>
      </c>
      <c r="B10" s="37" t="s">
        <v>56</v>
      </c>
      <c r="C10" s="34" t="s">
        <v>117</v>
      </c>
      <c r="D10" s="34" t="s">
        <v>89</v>
      </c>
      <c r="E10" s="35">
        <v>44606</v>
      </c>
      <c r="F10" s="35">
        <v>44612</v>
      </c>
      <c r="G10" s="34" t="s">
        <v>86</v>
      </c>
      <c r="H10" s="34" t="s">
        <v>109</v>
      </c>
      <c r="I10" s="36">
        <v>1666</v>
      </c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30" x14ac:dyDescent="0.25">
      <c r="A11" s="19">
        <v>7</v>
      </c>
      <c r="B11" s="40" t="s">
        <v>50</v>
      </c>
      <c r="C11" s="72" t="s">
        <v>115</v>
      </c>
      <c r="D11" s="34" t="s">
        <v>89</v>
      </c>
      <c r="E11" s="35">
        <v>44613</v>
      </c>
      <c r="F11" s="35">
        <v>44619</v>
      </c>
      <c r="G11" s="34" t="s">
        <v>86</v>
      </c>
      <c r="H11" s="34" t="s">
        <v>109</v>
      </c>
      <c r="I11" s="36">
        <v>1666</v>
      </c>
      <c r="J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30" x14ac:dyDescent="0.25">
      <c r="A12" s="19">
        <v>8</v>
      </c>
      <c r="B12" s="37" t="s">
        <v>51</v>
      </c>
      <c r="C12" s="73"/>
      <c r="D12" s="34" t="s">
        <v>89</v>
      </c>
      <c r="E12" s="35">
        <v>44651</v>
      </c>
      <c r="F12" s="35">
        <v>44689</v>
      </c>
      <c r="G12" s="34" t="s">
        <v>86</v>
      </c>
      <c r="H12" s="34" t="s">
        <v>109</v>
      </c>
      <c r="I12" s="36">
        <v>1666</v>
      </c>
      <c r="J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30" x14ac:dyDescent="0.25">
      <c r="A13" s="19">
        <v>9</v>
      </c>
      <c r="B13" s="37" t="s">
        <v>9</v>
      </c>
      <c r="C13" s="74"/>
      <c r="D13" s="34" t="s">
        <v>89</v>
      </c>
      <c r="E13" s="35">
        <v>44662</v>
      </c>
      <c r="F13" s="35">
        <v>44675</v>
      </c>
      <c r="G13" s="34" t="s">
        <v>86</v>
      </c>
      <c r="H13" s="34" t="s">
        <v>109</v>
      </c>
      <c r="I13" s="36">
        <v>1666</v>
      </c>
      <c r="J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30" x14ac:dyDescent="0.25">
      <c r="A14" s="19">
        <v>10</v>
      </c>
      <c r="B14" s="37" t="s">
        <v>57</v>
      </c>
      <c r="C14" s="34" t="s">
        <v>118</v>
      </c>
      <c r="D14" s="34" t="s">
        <v>89</v>
      </c>
      <c r="E14" s="35">
        <v>44676</v>
      </c>
      <c r="F14" s="35">
        <v>44682</v>
      </c>
      <c r="G14" s="34" t="s">
        <v>86</v>
      </c>
      <c r="H14" s="34" t="s">
        <v>109</v>
      </c>
      <c r="I14" s="36">
        <v>1666</v>
      </c>
      <c r="J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90" x14ac:dyDescent="0.25">
      <c r="A15" s="19">
        <v>11</v>
      </c>
      <c r="B15" s="37" t="s">
        <v>27</v>
      </c>
      <c r="C15" s="34" t="s">
        <v>88</v>
      </c>
      <c r="D15" s="34" t="s">
        <v>89</v>
      </c>
      <c r="E15" s="35">
        <v>44620</v>
      </c>
      <c r="F15" s="35">
        <v>44626</v>
      </c>
      <c r="G15" s="34" t="s">
        <v>86</v>
      </c>
      <c r="H15" s="34" t="s">
        <v>109</v>
      </c>
      <c r="I15" s="36">
        <v>1666</v>
      </c>
      <c r="J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60" x14ac:dyDescent="0.25">
      <c r="A16" s="19">
        <v>12</v>
      </c>
      <c r="B16" s="37" t="s">
        <v>60</v>
      </c>
      <c r="C16" s="34" t="s">
        <v>113</v>
      </c>
      <c r="D16" s="34" t="s">
        <v>89</v>
      </c>
      <c r="E16" s="35" t="s">
        <v>116</v>
      </c>
      <c r="F16" s="35" t="s">
        <v>116</v>
      </c>
      <c r="G16" s="34" t="s">
        <v>86</v>
      </c>
      <c r="H16" s="34" t="s">
        <v>114</v>
      </c>
      <c r="I16" s="36">
        <v>1666</v>
      </c>
      <c r="J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52"/>
      <c r="B17" s="53"/>
      <c r="C17" s="53"/>
      <c r="D17" s="53"/>
      <c r="E17" s="53"/>
      <c r="F17" s="53"/>
      <c r="G17" s="53"/>
      <c r="H17" s="53"/>
      <c r="I17" s="54"/>
      <c r="J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B18" s="17"/>
      <c r="C18" s="17"/>
      <c r="D18" s="17"/>
      <c r="E18" s="17"/>
      <c r="F18" s="17"/>
      <c r="G18" s="17"/>
      <c r="H18" s="17"/>
      <c r="I18" s="17"/>
      <c r="J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7" t="s">
        <v>31</v>
      </c>
      <c r="B19" s="17"/>
      <c r="C19" s="17"/>
      <c r="D19" s="17" t="s">
        <v>83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8" t="s">
        <v>34</v>
      </c>
      <c r="B20" s="55" t="s">
        <v>70</v>
      </c>
      <c r="C20" s="55"/>
      <c r="D20" s="55"/>
      <c r="E20" s="55"/>
      <c r="F20" s="55"/>
      <c r="G20" s="55"/>
      <c r="H20" s="55"/>
      <c r="I20" s="5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28" t="s">
        <v>36</v>
      </c>
      <c r="B21" s="55" t="s">
        <v>37</v>
      </c>
      <c r="C21" s="55"/>
      <c r="D21" s="55"/>
      <c r="E21" s="55"/>
      <c r="F21" s="55"/>
      <c r="G21" s="55"/>
      <c r="H21" s="55"/>
      <c r="I21" s="55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28" t="s">
        <v>33</v>
      </c>
      <c r="B22" s="55" t="s">
        <v>69</v>
      </c>
      <c r="C22" s="55"/>
      <c r="D22" s="55"/>
      <c r="E22" s="55"/>
      <c r="F22" s="55"/>
      <c r="G22" s="55"/>
      <c r="H22" s="55"/>
      <c r="I22" s="55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8" t="s">
        <v>38</v>
      </c>
      <c r="B23" s="55" t="s">
        <v>72</v>
      </c>
      <c r="C23" s="55"/>
      <c r="D23" s="55"/>
      <c r="E23" s="55"/>
      <c r="F23" s="55"/>
      <c r="G23" s="55"/>
      <c r="H23" s="55"/>
      <c r="I23" s="55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8" t="s">
        <v>39</v>
      </c>
      <c r="B24" s="55" t="s">
        <v>71</v>
      </c>
      <c r="C24" s="55"/>
      <c r="D24" s="55"/>
      <c r="E24" s="55"/>
      <c r="F24" s="55"/>
      <c r="G24" s="55"/>
      <c r="H24" s="55"/>
      <c r="I24" s="5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28" t="s">
        <v>40</v>
      </c>
      <c r="B25" s="55" t="s">
        <v>73</v>
      </c>
      <c r="C25" s="55"/>
      <c r="D25" s="55"/>
      <c r="E25" s="55"/>
      <c r="F25" s="55"/>
      <c r="G25" s="55"/>
      <c r="H25" s="55"/>
      <c r="I25" s="55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28" t="s">
        <v>41</v>
      </c>
      <c r="B26" s="55" t="s">
        <v>74</v>
      </c>
      <c r="C26" s="55"/>
      <c r="D26" s="55"/>
      <c r="E26" s="55"/>
      <c r="F26" s="55"/>
      <c r="G26" s="55"/>
      <c r="H26" s="55"/>
      <c r="I26" s="5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27" t="s">
        <v>68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5"/>
      <c r="B30" s="56"/>
      <c r="C30" s="57"/>
      <c r="D30" s="57"/>
      <c r="E30" s="57"/>
      <c r="F30" s="57"/>
      <c r="G30" s="57"/>
      <c r="H30" s="57"/>
      <c r="I30" s="58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59" t="s">
        <v>32</v>
      </c>
      <c r="B31" s="59" t="s">
        <v>43</v>
      </c>
      <c r="C31" s="59" t="s">
        <v>44</v>
      </c>
      <c r="D31" s="59" t="s">
        <v>45</v>
      </c>
      <c r="E31" s="61" t="s">
        <v>46</v>
      </c>
      <c r="F31" s="62"/>
      <c r="G31" s="59" t="s">
        <v>67</v>
      </c>
      <c r="H31" s="59" t="s">
        <v>47</v>
      </c>
      <c r="I31" s="63" t="s">
        <v>48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60"/>
      <c r="B32" s="60"/>
      <c r="C32" s="60"/>
      <c r="D32" s="60"/>
      <c r="E32" s="26" t="s">
        <v>49</v>
      </c>
      <c r="F32" s="26" t="s">
        <v>29</v>
      </c>
      <c r="G32" s="60"/>
      <c r="H32" s="60"/>
      <c r="I32" s="6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75" x14ac:dyDescent="0.25">
      <c r="A33" s="31">
        <v>1</v>
      </c>
      <c r="B33" s="30" t="s">
        <v>82</v>
      </c>
      <c r="C33" s="30" t="s">
        <v>81</v>
      </c>
      <c r="D33" s="30" t="s">
        <v>80</v>
      </c>
      <c r="E33" s="32">
        <v>44423</v>
      </c>
      <c r="F33" s="32">
        <v>44515</v>
      </c>
      <c r="G33" s="30" t="s">
        <v>35</v>
      </c>
      <c r="H33" s="30" t="s">
        <v>79</v>
      </c>
      <c r="I33" s="33">
        <v>0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52"/>
      <c r="B34" s="53"/>
      <c r="C34" s="53"/>
      <c r="D34" s="53"/>
      <c r="E34" s="53"/>
      <c r="F34" s="53"/>
      <c r="G34" s="53"/>
      <c r="H34" s="53"/>
      <c r="I34" s="5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29" t="s">
        <v>42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55" t="s">
        <v>78</v>
      </c>
      <c r="B37" s="55"/>
      <c r="C37" s="55"/>
      <c r="D37" s="55"/>
      <c r="E37" s="55"/>
      <c r="F37" s="55"/>
      <c r="G37" s="55"/>
      <c r="H37" s="5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55" t="s">
        <v>77</v>
      </c>
      <c r="B38" s="55"/>
      <c r="C38" s="55"/>
      <c r="D38" s="55"/>
      <c r="E38" s="55"/>
      <c r="F38" s="55"/>
      <c r="G38" s="55"/>
      <c r="H38" s="55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55" t="s">
        <v>76</v>
      </c>
      <c r="B39" s="55"/>
      <c r="C39" s="55"/>
      <c r="D39" s="55"/>
      <c r="E39" s="55"/>
      <c r="F39" s="55"/>
      <c r="G39" s="55"/>
      <c r="H39" s="5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55" t="s">
        <v>75</v>
      </c>
      <c r="B40" s="55"/>
      <c r="C40" s="55"/>
      <c r="D40" s="55"/>
      <c r="E40" s="55"/>
      <c r="F40" s="55"/>
      <c r="G40" s="55"/>
      <c r="H40" s="5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spans="1:27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spans="1:27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spans="1:27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spans="1:27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spans="1:27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spans="1:27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</sheetData>
  <mergeCells count="33">
    <mergeCell ref="C11:C13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40:H40"/>
    <mergeCell ref="B30:I30"/>
    <mergeCell ref="A31:A32"/>
    <mergeCell ref="B31:B32"/>
    <mergeCell ref="C31:C32"/>
    <mergeCell ref="D31:D32"/>
    <mergeCell ref="E31:F31"/>
    <mergeCell ref="G31:G32"/>
    <mergeCell ref="H31:H32"/>
    <mergeCell ref="I31:I32"/>
    <mergeCell ref="A17:I17"/>
    <mergeCell ref="A34:I34"/>
    <mergeCell ref="A37:H37"/>
    <mergeCell ref="A38:H38"/>
    <mergeCell ref="A39:H39"/>
    <mergeCell ref="B25:I25"/>
    <mergeCell ref="B26:I26"/>
    <mergeCell ref="B20:I20"/>
    <mergeCell ref="B21:I21"/>
    <mergeCell ref="B22:I22"/>
    <mergeCell ref="B23:I23"/>
    <mergeCell ref="B24:I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2BDB-9D55-4AE1-8110-2DDAE1723452}">
  <dimension ref="A1:H20"/>
  <sheetViews>
    <sheetView workbookViewId="0">
      <selection activeCell="H9" activeCellId="1" sqref="B9 H9"/>
    </sheetView>
  </sheetViews>
  <sheetFormatPr defaultRowHeight="15" x14ac:dyDescent="0.25"/>
  <cols>
    <col min="2" max="8" width="10.7109375" bestFit="1" customWidth="1"/>
  </cols>
  <sheetData>
    <row r="1" spans="1:8" x14ac:dyDescent="0.25">
      <c r="A1" t="s">
        <v>111</v>
      </c>
    </row>
    <row r="2" spans="1:8" x14ac:dyDescent="0.25">
      <c r="A2" t="s">
        <v>90</v>
      </c>
      <c r="B2" s="69">
        <v>44557</v>
      </c>
      <c r="C2" s="69">
        <f>+B2+1</f>
        <v>44558</v>
      </c>
      <c r="D2" s="69">
        <f t="shared" ref="D2:H2" si="0">+C2+1</f>
        <v>44559</v>
      </c>
      <c r="E2" s="69">
        <f t="shared" si="0"/>
        <v>44560</v>
      </c>
      <c r="F2" s="69">
        <f t="shared" si="0"/>
        <v>44561</v>
      </c>
      <c r="G2" s="69">
        <f t="shared" si="0"/>
        <v>44562</v>
      </c>
      <c r="H2" s="69">
        <f t="shared" si="0"/>
        <v>44563</v>
      </c>
    </row>
    <row r="3" spans="1:8" x14ac:dyDescent="0.25">
      <c r="A3" t="s">
        <v>91</v>
      </c>
      <c r="B3" s="69">
        <f>+B2+7</f>
        <v>44564</v>
      </c>
      <c r="C3" s="69">
        <f t="shared" ref="C3:H3" si="1">+B3+1</f>
        <v>44565</v>
      </c>
      <c r="D3" s="69">
        <f t="shared" si="1"/>
        <v>44566</v>
      </c>
      <c r="E3" s="69">
        <f t="shared" si="1"/>
        <v>44567</v>
      </c>
      <c r="F3" s="69">
        <f t="shared" si="1"/>
        <v>44568</v>
      </c>
      <c r="G3" s="69">
        <f t="shared" si="1"/>
        <v>44569</v>
      </c>
      <c r="H3" s="69">
        <f t="shared" si="1"/>
        <v>44570</v>
      </c>
    </row>
    <row r="4" spans="1:8" x14ac:dyDescent="0.25">
      <c r="A4" t="s">
        <v>92</v>
      </c>
      <c r="B4" s="69">
        <f t="shared" ref="B4:B20" si="2">+B3+7</f>
        <v>44571</v>
      </c>
      <c r="C4" s="69">
        <f t="shared" ref="C4:H4" si="3">+B4+1</f>
        <v>44572</v>
      </c>
      <c r="D4" s="69">
        <f t="shared" si="3"/>
        <v>44573</v>
      </c>
      <c r="E4" s="69">
        <f t="shared" si="3"/>
        <v>44574</v>
      </c>
      <c r="F4" s="69">
        <f t="shared" si="3"/>
        <v>44575</v>
      </c>
      <c r="G4" s="69">
        <f t="shared" si="3"/>
        <v>44576</v>
      </c>
      <c r="H4" s="69">
        <f t="shared" si="3"/>
        <v>44577</v>
      </c>
    </row>
    <row r="5" spans="1:8" x14ac:dyDescent="0.25">
      <c r="A5" t="s">
        <v>93</v>
      </c>
      <c r="B5" s="69">
        <f t="shared" si="2"/>
        <v>44578</v>
      </c>
      <c r="C5" s="69">
        <f t="shared" ref="C5:H5" si="4">+B5+1</f>
        <v>44579</v>
      </c>
      <c r="D5" s="69">
        <f t="shared" si="4"/>
        <v>44580</v>
      </c>
      <c r="E5" s="69">
        <f t="shared" si="4"/>
        <v>44581</v>
      </c>
      <c r="F5" s="69">
        <f t="shared" si="4"/>
        <v>44582</v>
      </c>
      <c r="G5" s="69">
        <f t="shared" si="4"/>
        <v>44583</v>
      </c>
      <c r="H5" s="69">
        <f t="shared" si="4"/>
        <v>44584</v>
      </c>
    </row>
    <row r="6" spans="1:8" s="70" customFormat="1" x14ac:dyDescent="0.25">
      <c r="A6" s="70" t="s">
        <v>94</v>
      </c>
      <c r="B6" s="71">
        <f t="shared" si="2"/>
        <v>44585</v>
      </c>
      <c r="C6" s="71">
        <f t="shared" ref="C6:H6" si="5">+B6+1</f>
        <v>44586</v>
      </c>
      <c r="D6" s="71">
        <f t="shared" si="5"/>
        <v>44587</v>
      </c>
      <c r="E6" s="71">
        <f t="shared" si="5"/>
        <v>44588</v>
      </c>
      <c r="F6" s="71">
        <f t="shared" si="5"/>
        <v>44589</v>
      </c>
      <c r="G6" s="71">
        <f t="shared" si="5"/>
        <v>44590</v>
      </c>
      <c r="H6" s="71">
        <f t="shared" si="5"/>
        <v>44591</v>
      </c>
    </row>
    <row r="7" spans="1:8" x14ac:dyDescent="0.25">
      <c r="A7" t="s">
        <v>95</v>
      </c>
      <c r="B7" s="69">
        <f t="shared" si="2"/>
        <v>44592</v>
      </c>
      <c r="C7" s="69">
        <f t="shared" ref="C7:H7" si="6">+B7+1</f>
        <v>44593</v>
      </c>
      <c r="D7" s="69">
        <f t="shared" si="6"/>
        <v>44594</v>
      </c>
      <c r="E7" s="69">
        <f t="shared" si="6"/>
        <v>44595</v>
      </c>
      <c r="F7" s="69">
        <f t="shared" si="6"/>
        <v>44596</v>
      </c>
      <c r="G7" s="69">
        <f t="shared" si="6"/>
        <v>44597</v>
      </c>
      <c r="H7" s="69">
        <f t="shared" si="6"/>
        <v>44598</v>
      </c>
    </row>
    <row r="8" spans="1:8" x14ac:dyDescent="0.25">
      <c r="A8" t="s">
        <v>96</v>
      </c>
      <c r="B8" s="69">
        <f t="shared" si="2"/>
        <v>44599</v>
      </c>
      <c r="C8" s="69">
        <f t="shared" ref="C8:H8" si="7">+B8+1</f>
        <v>44600</v>
      </c>
      <c r="D8" s="69">
        <f t="shared" si="7"/>
        <v>44601</v>
      </c>
      <c r="E8" s="69">
        <f t="shared" si="7"/>
        <v>44602</v>
      </c>
      <c r="F8" s="69">
        <f t="shared" si="7"/>
        <v>44603</v>
      </c>
      <c r="G8" s="69">
        <f t="shared" si="7"/>
        <v>44604</v>
      </c>
      <c r="H8" s="69">
        <f t="shared" si="7"/>
        <v>44605</v>
      </c>
    </row>
    <row r="9" spans="1:8" x14ac:dyDescent="0.25">
      <c r="A9" t="s">
        <v>97</v>
      </c>
      <c r="B9" s="69">
        <f t="shared" si="2"/>
        <v>44606</v>
      </c>
      <c r="C9" s="69">
        <f t="shared" ref="C9:H9" si="8">+B9+1</f>
        <v>44607</v>
      </c>
      <c r="D9" s="69">
        <f t="shared" si="8"/>
        <v>44608</v>
      </c>
      <c r="E9" s="69">
        <f t="shared" si="8"/>
        <v>44609</v>
      </c>
      <c r="F9" s="69">
        <f t="shared" si="8"/>
        <v>44610</v>
      </c>
      <c r="G9" s="69">
        <f t="shared" si="8"/>
        <v>44611</v>
      </c>
      <c r="H9" s="69">
        <f t="shared" si="8"/>
        <v>44612</v>
      </c>
    </row>
    <row r="10" spans="1:8" x14ac:dyDescent="0.25">
      <c r="A10" t="s">
        <v>98</v>
      </c>
      <c r="B10" s="69">
        <f t="shared" si="2"/>
        <v>44613</v>
      </c>
      <c r="C10" s="69">
        <f t="shared" ref="C10:H10" si="9">+B10+1</f>
        <v>44614</v>
      </c>
      <c r="D10" s="69">
        <f t="shared" si="9"/>
        <v>44615</v>
      </c>
      <c r="E10" s="69">
        <f t="shared" si="9"/>
        <v>44616</v>
      </c>
      <c r="F10" s="69">
        <f t="shared" si="9"/>
        <v>44617</v>
      </c>
      <c r="G10" s="69">
        <f t="shared" si="9"/>
        <v>44618</v>
      </c>
      <c r="H10" s="69">
        <f t="shared" si="9"/>
        <v>44619</v>
      </c>
    </row>
    <row r="11" spans="1:8" x14ac:dyDescent="0.25">
      <c r="A11" t="s">
        <v>99</v>
      </c>
      <c r="B11" s="69">
        <f t="shared" si="2"/>
        <v>44620</v>
      </c>
      <c r="C11" s="69">
        <f t="shared" ref="C11:H11" si="10">+B11+1</f>
        <v>44621</v>
      </c>
      <c r="D11" s="69">
        <f t="shared" si="10"/>
        <v>44622</v>
      </c>
      <c r="E11" s="69">
        <f t="shared" si="10"/>
        <v>44623</v>
      </c>
      <c r="F11" s="69">
        <f t="shared" si="10"/>
        <v>44624</v>
      </c>
      <c r="G11" s="69">
        <f t="shared" si="10"/>
        <v>44625</v>
      </c>
      <c r="H11" s="69">
        <f t="shared" si="10"/>
        <v>44626</v>
      </c>
    </row>
    <row r="12" spans="1:8" x14ac:dyDescent="0.25">
      <c r="A12" t="s">
        <v>100</v>
      </c>
      <c r="B12" s="69">
        <f t="shared" si="2"/>
        <v>44627</v>
      </c>
      <c r="C12" s="69">
        <f t="shared" ref="C12:H12" si="11">+B12+1</f>
        <v>44628</v>
      </c>
      <c r="D12" s="69">
        <f t="shared" si="11"/>
        <v>44629</v>
      </c>
      <c r="E12" s="69">
        <f t="shared" si="11"/>
        <v>44630</v>
      </c>
      <c r="F12" s="69">
        <f t="shared" si="11"/>
        <v>44631</v>
      </c>
      <c r="G12" s="69">
        <f t="shared" si="11"/>
        <v>44632</v>
      </c>
      <c r="H12" s="69">
        <f t="shared" si="11"/>
        <v>44633</v>
      </c>
    </row>
    <row r="13" spans="1:8" x14ac:dyDescent="0.25">
      <c r="A13" t="s">
        <v>101</v>
      </c>
      <c r="B13" s="69">
        <f t="shared" si="2"/>
        <v>44634</v>
      </c>
      <c r="C13" s="69">
        <f t="shared" ref="C13:H13" si="12">+B13+1</f>
        <v>44635</v>
      </c>
      <c r="D13" s="69">
        <f t="shared" si="12"/>
        <v>44636</v>
      </c>
      <c r="E13" s="69">
        <f t="shared" si="12"/>
        <v>44637</v>
      </c>
      <c r="F13" s="69">
        <f t="shared" si="12"/>
        <v>44638</v>
      </c>
      <c r="G13" s="69">
        <f t="shared" si="12"/>
        <v>44639</v>
      </c>
      <c r="H13" s="69">
        <f t="shared" si="12"/>
        <v>44640</v>
      </c>
    </row>
    <row r="14" spans="1:8" x14ac:dyDescent="0.25">
      <c r="A14" t="s">
        <v>102</v>
      </c>
      <c r="B14" s="69">
        <f t="shared" si="2"/>
        <v>44641</v>
      </c>
      <c r="C14" s="69">
        <f t="shared" ref="C14:H14" si="13">+B14+1</f>
        <v>44642</v>
      </c>
      <c r="D14" s="69">
        <f t="shared" si="13"/>
        <v>44643</v>
      </c>
      <c r="E14" s="69">
        <f t="shared" si="13"/>
        <v>44644</v>
      </c>
      <c r="F14" s="69">
        <f t="shared" si="13"/>
        <v>44645</v>
      </c>
      <c r="G14" s="69">
        <f t="shared" si="13"/>
        <v>44646</v>
      </c>
      <c r="H14" s="69">
        <f t="shared" si="13"/>
        <v>44647</v>
      </c>
    </row>
    <row r="15" spans="1:8" x14ac:dyDescent="0.25">
      <c r="A15" t="s">
        <v>103</v>
      </c>
      <c r="B15" s="69">
        <f t="shared" si="2"/>
        <v>44648</v>
      </c>
      <c r="C15" s="69">
        <f t="shared" ref="C15:H15" si="14">+B15+1</f>
        <v>44649</v>
      </c>
      <c r="D15" s="69">
        <f t="shared" si="14"/>
        <v>44650</v>
      </c>
      <c r="E15" s="69">
        <f t="shared" si="14"/>
        <v>44651</v>
      </c>
      <c r="F15" s="69">
        <f t="shared" si="14"/>
        <v>44652</v>
      </c>
      <c r="G15" s="69">
        <f t="shared" si="14"/>
        <v>44653</v>
      </c>
      <c r="H15" s="69">
        <f t="shared" si="14"/>
        <v>44654</v>
      </c>
    </row>
    <row r="16" spans="1:8" x14ac:dyDescent="0.25">
      <c r="A16" t="s">
        <v>104</v>
      </c>
      <c r="B16" s="69">
        <f t="shared" si="2"/>
        <v>44655</v>
      </c>
      <c r="C16" s="69">
        <f t="shared" ref="C16:H16" si="15">+B16+1</f>
        <v>44656</v>
      </c>
      <c r="D16" s="69">
        <f t="shared" si="15"/>
        <v>44657</v>
      </c>
      <c r="E16" s="69">
        <f t="shared" si="15"/>
        <v>44658</v>
      </c>
      <c r="F16" s="69">
        <f t="shared" si="15"/>
        <v>44659</v>
      </c>
      <c r="G16" s="69">
        <f t="shared" si="15"/>
        <v>44660</v>
      </c>
      <c r="H16" s="69">
        <f t="shared" si="15"/>
        <v>44661</v>
      </c>
    </row>
    <row r="17" spans="1:8" x14ac:dyDescent="0.25">
      <c r="A17" t="s">
        <v>105</v>
      </c>
      <c r="B17" s="69">
        <f>+B16+7</f>
        <v>44662</v>
      </c>
      <c r="C17" s="69">
        <f t="shared" ref="C17:H17" si="16">+B17+1</f>
        <v>44663</v>
      </c>
      <c r="D17" s="69">
        <f t="shared" si="16"/>
        <v>44664</v>
      </c>
      <c r="E17" s="69">
        <f t="shared" si="16"/>
        <v>44665</v>
      </c>
      <c r="F17" s="69">
        <f t="shared" si="16"/>
        <v>44666</v>
      </c>
      <c r="G17" s="69">
        <f t="shared" si="16"/>
        <v>44667</v>
      </c>
      <c r="H17" s="69">
        <f t="shared" si="16"/>
        <v>44668</v>
      </c>
    </row>
    <row r="18" spans="1:8" x14ac:dyDescent="0.25">
      <c r="A18" t="s">
        <v>106</v>
      </c>
      <c r="B18" s="69">
        <f t="shared" si="2"/>
        <v>44669</v>
      </c>
      <c r="C18" s="69">
        <f t="shared" ref="C18:H18" si="17">+B18+1</f>
        <v>44670</v>
      </c>
      <c r="D18" s="69">
        <f t="shared" si="17"/>
        <v>44671</v>
      </c>
      <c r="E18" s="69">
        <f t="shared" si="17"/>
        <v>44672</v>
      </c>
      <c r="F18" s="69">
        <f t="shared" si="17"/>
        <v>44673</v>
      </c>
      <c r="G18" s="69">
        <f t="shared" si="17"/>
        <v>44674</v>
      </c>
      <c r="H18" s="69">
        <f t="shared" si="17"/>
        <v>44675</v>
      </c>
    </row>
    <row r="19" spans="1:8" x14ac:dyDescent="0.25">
      <c r="A19" t="s">
        <v>107</v>
      </c>
      <c r="B19" s="69">
        <f t="shared" si="2"/>
        <v>44676</v>
      </c>
      <c r="C19" s="69">
        <f t="shared" ref="C19:H19" si="18">+B19+1</f>
        <v>44677</v>
      </c>
      <c r="D19" s="69">
        <f t="shared" si="18"/>
        <v>44678</v>
      </c>
      <c r="E19" s="69">
        <f t="shared" si="18"/>
        <v>44679</v>
      </c>
      <c r="F19" s="69">
        <f t="shared" si="18"/>
        <v>44680</v>
      </c>
      <c r="G19" s="69">
        <f t="shared" si="18"/>
        <v>44681</v>
      </c>
      <c r="H19" s="69">
        <f t="shared" si="18"/>
        <v>44682</v>
      </c>
    </row>
    <row r="20" spans="1:8" x14ac:dyDescent="0.25">
      <c r="A20" t="s">
        <v>108</v>
      </c>
      <c r="B20" s="69">
        <f t="shared" si="2"/>
        <v>44683</v>
      </c>
      <c r="C20" s="69">
        <f t="shared" ref="C20:H20" si="19">+B20+1</f>
        <v>44684</v>
      </c>
      <c r="D20" s="69">
        <f t="shared" si="19"/>
        <v>44685</v>
      </c>
      <c r="E20" s="69">
        <f t="shared" si="19"/>
        <v>44686</v>
      </c>
      <c r="F20" s="69">
        <f t="shared" si="19"/>
        <v>44687</v>
      </c>
      <c r="G20" s="69">
        <f t="shared" si="19"/>
        <v>44688</v>
      </c>
      <c r="H20" s="69">
        <f t="shared" si="19"/>
        <v>44689</v>
      </c>
    </row>
  </sheetData>
  <phoneticPr fontId="2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Autoavaliação</vt:lpstr>
      <vt:lpstr>PDI -5w2h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Flavia Fernanda Santos da Silva</cp:lastModifiedBy>
  <cp:revision/>
  <dcterms:created xsi:type="dcterms:W3CDTF">2018-05-08T12:52:30Z</dcterms:created>
  <dcterms:modified xsi:type="dcterms:W3CDTF">2021-12-29T17:26:55Z</dcterms:modified>
  <cp:category/>
  <cp:contentStatus/>
</cp:coreProperties>
</file>