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hD Documents\Python\pulpo\notebooks\Figures\Input\"/>
    </mc:Choice>
  </mc:AlternateContent>
  <xr:revisionPtr revIDLastSave="0" documentId="13_ncr:1_{C1007327-614A-4185-8268-A69DED230911}" xr6:coauthVersionLast="47" xr6:coauthVersionMax="47" xr10:uidLastSave="{00000000-0000-0000-0000-000000000000}"/>
  <bookViews>
    <workbookView xWindow="32235" yWindow="-12945" windowWidth="21600" windowHeight="11310" activeTab="2" xr2:uid="{3180EB8C-2E3E-4B8F-AB3E-0A08C4FBFA21}"/>
  </bookViews>
  <sheets>
    <sheet name="All" sheetId="2" r:id="rId1"/>
    <sheet name="IMAGE" sheetId="1" r:id="rId2"/>
    <sheet name="REMIND" sheetId="7" r:id="rId3"/>
    <sheet name="REMIND Working" sheetId="6" r:id="rId4"/>
    <sheet name="Sheet1" sheetId="5" r:id="rId5"/>
    <sheet name="Missing" sheetId="3" r:id="rId6"/>
    <sheet name="Ecoinvent_Premise" sheetId="4" r:id="rId7"/>
  </sheets>
  <definedNames>
    <definedName name="ExternalData_1" localSheetId="0" hidden="1">All!$A$1:$M$264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2" i="6" l="1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B162" i="6"/>
  <c r="C162" i="6"/>
  <c r="D162" i="6"/>
  <c r="E162" i="6"/>
  <c r="F162" i="6"/>
  <c r="G162" i="6"/>
  <c r="H162" i="6"/>
  <c r="I162" i="6"/>
  <c r="J162" i="6"/>
  <c r="K162" i="6"/>
  <c r="B163" i="6"/>
  <c r="C163" i="6"/>
  <c r="D163" i="6"/>
  <c r="E163" i="6"/>
  <c r="F163" i="6"/>
  <c r="G163" i="6"/>
  <c r="H163" i="6"/>
  <c r="I163" i="6"/>
  <c r="J163" i="6"/>
  <c r="K163" i="6"/>
  <c r="B164" i="6"/>
  <c r="C164" i="6"/>
  <c r="D164" i="6"/>
  <c r="E164" i="6"/>
  <c r="F164" i="6"/>
  <c r="G164" i="6"/>
  <c r="H164" i="6"/>
  <c r="I164" i="6"/>
  <c r="J164" i="6"/>
  <c r="K164" i="6"/>
  <c r="B165" i="6"/>
  <c r="C165" i="6"/>
  <c r="D165" i="6"/>
  <c r="E165" i="6"/>
  <c r="F165" i="6"/>
  <c r="G165" i="6"/>
  <c r="H165" i="6"/>
  <c r="I165" i="6"/>
  <c r="J165" i="6"/>
  <c r="K165" i="6"/>
  <c r="B166" i="6"/>
  <c r="C166" i="6"/>
  <c r="D166" i="6"/>
  <c r="E166" i="6"/>
  <c r="F166" i="6"/>
  <c r="G166" i="6"/>
  <c r="H166" i="6"/>
  <c r="I166" i="6"/>
  <c r="J166" i="6"/>
  <c r="K166" i="6"/>
  <c r="B167" i="6"/>
  <c r="C167" i="6"/>
  <c r="D167" i="6"/>
  <c r="E167" i="6"/>
  <c r="F167" i="6"/>
  <c r="G167" i="6"/>
  <c r="H167" i="6"/>
  <c r="I167" i="6"/>
  <c r="J167" i="6"/>
  <c r="K167" i="6"/>
  <c r="B168" i="6"/>
  <c r="C168" i="6"/>
  <c r="D168" i="6"/>
  <c r="E168" i="6"/>
  <c r="F168" i="6"/>
  <c r="G168" i="6"/>
  <c r="H168" i="6"/>
  <c r="I168" i="6"/>
  <c r="J168" i="6"/>
  <c r="K168" i="6"/>
  <c r="B169" i="6"/>
  <c r="C169" i="6"/>
  <c r="D169" i="6"/>
  <c r="E169" i="6"/>
  <c r="F169" i="6"/>
  <c r="G169" i="6"/>
  <c r="H169" i="6"/>
  <c r="I169" i="6"/>
  <c r="J169" i="6"/>
  <c r="K169" i="6"/>
  <c r="B170" i="6"/>
  <c r="C170" i="6"/>
  <c r="D170" i="6"/>
  <c r="E170" i="6"/>
  <c r="F170" i="6"/>
  <c r="G170" i="6"/>
  <c r="H170" i="6"/>
  <c r="I170" i="6"/>
  <c r="J170" i="6"/>
  <c r="K170" i="6"/>
  <c r="B171" i="6"/>
  <c r="C171" i="6"/>
  <c r="D171" i="6"/>
  <c r="E171" i="6"/>
  <c r="F171" i="6"/>
  <c r="G171" i="6"/>
  <c r="H171" i="6"/>
  <c r="I171" i="6"/>
  <c r="J171" i="6"/>
  <c r="K171" i="6"/>
  <c r="B172" i="6"/>
  <c r="C172" i="6"/>
  <c r="D172" i="6"/>
  <c r="E172" i="6"/>
  <c r="F172" i="6"/>
  <c r="G172" i="6"/>
  <c r="H172" i="6"/>
  <c r="I172" i="6"/>
  <c r="J172" i="6"/>
  <c r="K172" i="6"/>
  <c r="B173" i="6"/>
  <c r="C173" i="6"/>
  <c r="D173" i="6"/>
  <c r="E173" i="6"/>
  <c r="F173" i="6"/>
  <c r="G173" i="6"/>
  <c r="H173" i="6"/>
  <c r="I173" i="6"/>
  <c r="J173" i="6"/>
  <c r="K173" i="6"/>
  <c r="B174" i="6"/>
  <c r="C174" i="6"/>
  <c r="D174" i="6"/>
  <c r="E174" i="6"/>
  <c r="F174" i="6"/>
  <c r="G174" i="6"/>
  <c r="H174" i="6"/>
  <c r="I174" i="6"/>
  <c r="J174" i="6"/>
  <c r="K174" i="6"/>
  <c r="B175" i="6"/>
  <c r="C175" i="6"/>
  <c r="D175" i="6"/>
  <c r="E175" i="6"/>
  <c r="F175" i="6"/>
  <c r="G175" i="6"/>
  <c r="H175" i="6"/>
  <c r="I175" i="6"/>
  <c r="J175" i="6"/>
  <c r="K175" i="6"/>
  <c r="B176" i="6"/>
  <c r="C176" i="6"/>
  <c r="D176" i="6"/>
  <c r="E176" i="6"/>
  <c r="F176" i="6"/>
  <c r="G176" i="6"/>
  <c r="H176" i="6"/>
  <c r="I176" i="6"/>
  <c r="J176" i="6"/>
  <c r="K176" i="6"/>
  <c r="B177" i="6"/>
  <c r="C177" i="6"/>
  <c r="D177" i="6"/>
  <c r="E177" i="6"/>
  <c r="F177" i="6"/>
  <c r="G177" i="6"/>
  <c r="H177" i="6"/>
  <c r="I177" i="6"/>
  <c r="J177" i="6"/>
  <c r="K177" i="6"/>
  <c r="B178" i="6"/>
  <c r="C178" i="6"/>
  <c r="D178" i="6"/>
  <c r="E178" i="6"/>
  <c r="F178" i="6"/>
  <c r="G178" i="6"/>
  <c r="H178" i="6"/>
  <c r="I178" i="6"/>
  <c r="J178" i="6"/>
  <c r="K178" i="6"/>
  <c r="B179" i="6"/>
  <c r="C179" i="6"/>
  <c r="D179" i="6"/>
  <c r="E179" i="6"/>
  <c r="F179" i="6"/>
  <c r="G179" i="6"/>
  <c r="H179" i="6"/>
  <c r="I179" i="6"/>
  <c r="J179" i="6"/>
  <c r="K179" i="6"/>
  <c r="B180" i="6"/>
  <c r="C180" i="6"/>
  <c r="D180" i="6"/>
  <c r="E180" i="6"/>
  <c r="F180" i="6"/>
  <c r="G180" i="6"/>
  <c r="H180" i="6"/>
  <c r="I180" i="6"/>
  <c r="J180" i="6"/>
  <c r="K180" i="6"/>
  <c r="B181" i="6"/>
  <c r="C181" i="6"/>
  <c r="D181" i="6"/>
  <c r="E181" i="6"/>
  <c r="F181" i="6"/>
  <c r="G181" i="6"/>
  <c r="H181" i="6"/>
  <c r="I181" i="6"/>
  <c r="J181" i="6"/>
  <c r="K181" i="6"/>
  <c r="B182" i="6"/>
  <c r="C182" i="6"/>
  <c r="D182" i="6"/>
  <c r="E182" i="6"/>
  <c r="F182" i="6"/>
  <c r="G182" i="6"/>
  <c r="H182" i="6"/>
  <c r="I182" i="6"/>
  <c r="J182" i="6"/>
  <c r="K182" i="6"/>
  <c r="B183" i="6"/>
  <c r="C183" i="6"/>
  <c r="D183" i="6"/>
  <c r="E183" i="6"/>
  <c r="F183" i="6"/>
  <c r="G183" i="6"/>
  <c r="H183" i="6"/>
  <c r="I183" i="6"/>
  <c r="J183" i="6"/>
  <c r="K183" i="6"/>
  <c r="B184" i="6"/>
  <c r="C184" i="6"/>
  <c r="D184" i="6"/>
  <c r="E184" i="6"/>
  <c r="F184" i="6"/>
  <c r="G184" i="6"/>
  <c r="H184" i="6"/>
  <c r="I184" i="6"/>
  <c r="J184" i="6"/>
  <c r="K184" i="6"/>
  <c r="B185" i="6"/>
  <c r="C185" i="6"/>
  <c r="D185" i="6"/>
  <c r="E185" i="6"/>
  <c r="F185" i="6"/>
  <c r="G185" i="6"/>
  <c r="H185" i="6"/>
  <c r="I185" i="6"/>
  <c r="J185" i="6"/>
  <c r="K185" i="6"/>
  <c r="B186" i="6"/>
  <c r="C186" i="6"/>
  <c r="D186" i="6"/>
  <c r="E186" i="6"/>
  <c r="F186" i="6"/>
  <c r="G186" i="6"/>
  <c r="H186" i="6"/>
  <c r="I186" i="6"/>
  <c r="J186" i="6"/>
  <c r="K186" i="6"/>
  <c r="B187" i="6"/>
  <c r="C187" i="6"/>
  <c r="D187" i="6"/>
  <c r="E187" i="6"/>
  <c r="F187" i="6"/>
  <c r="G187" i="6"/>
  <c r="H187" i="6"/>
  <c r="I187" i="6"/>
  <c r="J187" i="6"/>
  <c r="K187" i="6"/>
  <c r="B188" i="6"/>
  <c r="C188" i="6"/>
  <c r="D188" i="6"/>
  <c r="E188" i="6"/>
  <c r="F188" i="6"/>
  <c r="G188" i="6"/>
  <c r="H188" i="6"/>
  <c r="I188" i="6"/>
  <c r="J188" i="6"/>
  <c r="K188" i="6"/>
  <c r="B189" i="6"/>
  <c r="C189" i="6"/>
  <c r="D189" i="6"/>
  <c r="E189" i="6"/>
  <c r="F189" i="6"/>
  <c r="G189" i="6"/>
  <c r="H189" i="6"/>
  <c r="I189" i="6"/>
  <c r="J189" i="6"/>
  <c r="K189" i="6"/>
  <c r="B190" i="6"/>
  <c r="C190" i="6"/>
  <c r="D190" i="6"/>
  <c r="E190" i="6"/>
  <c r="F190" i="6"/>
  <c r="G190" i="6"/>
  <c r="H190" i="6"/>
  <c r="I190" i="6"/>
  <c r="J190" i="6"/>
  <c r="K190" i="6"/>
  <c r="B191" i="6"/>
  <c r="C191" i="6"/>
  <c r="D191" i="6"/>
  <c r="E191" i="6"/>
  <c r="F191" i="6"/>
  <c r="G191" i="6"/>
  <c r="H191" i="6"/>
  <c r="I191" i="6"/>
  <c r="J191" i="6"/>
  <c r="K191" i="6"/>
  <c r="B192" i="6"/>
  <c r="C192" i="6"/>
  <c r="D192" i="6"/>
  <c r="E192" i="6"/>
  <c r="F192" i="6"/>
  <c r="G192" i="6"/>
  <c r="H192" i="6"/>
  <c r="I192" i="6"/>
  <c r="J192" i="6"/>
  <c r="K192" i="6"/>
  <c r="B193" i="6"/>
  <c r="C193" i="6"/>
  <c r="D193" i="6"/>
  <c r="E193" i="6"/>
  <c r="F193" i="6"/>
  <c r="G193" i="6"/>
  <c r="H193" i="6"/>
  <c r="I193" i="6"/>
  <c r="J193" i="6"/>
  <c r="K193" i="6"/>
  <c r="B194" i="6"/>
  <c r="C194" i="6"/>
  <c r="D194" i="6"/>
  <c r="E194" i="6"/>
  <c r="F194" i="6"/>
  <c r="G194" i="6"/>
  <c r="H194" i="6"/>
  <c r="I194" i="6"/>
  <c r="J194" i="6"/>
  <c r="K194" i="6"/>
  <c r="B195" i="6"/>
  <c r="C195" i="6"/>
  <c r="D195" i="6"/>
  <c r="E195" i="6"/>
  <c r="F195" i="6"/>
  <c r="G195" i="6"/>
  <c r="H195" i="6"/>
  <c r="I195" i="6"/>
  <c r="J195" i="6"/>
  <c r="K195" i="6"/>
  <c r="B196" i="6"/>
  <c r="C196" i="6"/>
  <c r="D196" i="6"/>
  <c r="E196" i="6"/>
  <c r="F196" i="6"/>
  <c r="G196" i="6"/>
  <c r="H196" i="6"/>
  <c r="I196" i="6"/>
  <c r="J196" i="6"/>
  <c r="K196" i="6"/>
  <c r="B197" i="6"/>
  <c r="C197" i="6"/>
  <c r="D197" i="6"/>
  <c r="E197" i="6"/>
  <c r="F197" i="6"/>
  <c r="G197" i="6"/>
  <c r="H197" i="6"/>
  <c r="I197" i="6"/>
  <c r="J197" i="6"/>
  <c r="K197" i="6"/>
  <c r="B198" i="6"/>
  <c r="C198" i="6"/>
  <c r="D198" i="6"/>
  <c r="E198" i="6"/>
  <c r="F198" i="6"/>
  <c r="G198" i="6"/>
  <c r="H198" i="6"/>
  <c r="I198" i="6"/>
  <c r="J198" i="6"/>
  <c r="K198" i="6"/>
  <c r="B199" i="6"/>
  <c r="C199" i="6"/>
  <c r="D199" i="6"/>
  <c r="E199" i="6"/>
  <c r="F199" i="6"/>
  <c r="G199" i="6"/>
  <c r="H199" i="6"/>
  <c r="I199" i="6"/>
  <c r="J199" i="6"/>
  <c r="K199" i="6"/>
  <c r="B200" i="6"/>
  <c r="C200" i="6"/>
  <c r="D200" i="6"/>
  <c r="E200" i="6"/>
  <c r="F200" i="6"/>
  <c r="G200" i="6"/>
  <c r="H200" i="6"/>
  <c r="I200" i="6"/>
  <c r="J200" i="6"/>
  <c r="K200" i="6"/>
  <c r="B201" i="6"/>
  <c r="C201" i="6"/>
  <c r="D201" i="6"/>
  <c r="E201" i="6"/>
  <c r="F201" i="6"/>
  <c r="G201" i="6"/>
  <c r="H201" i="6"/>
  <c r="I201" i="6"/>
  <c r="J201" i="6"/>
  <c r="K201" i="6"/>
  <c r="B202" i="6"/>
  <c r="C202" i="6"/>
  <c r="D202" i="6"/>
  <c r="E202" i="6"/>
  <c r="F202" i="6"/>
  <c r="G202" i="6"/>
  <c r="H202" i="6"/>
  <c r="I202" i="6"/>
  <c r="J202" i="6"/>
  <c r="K202" i="6"/>
  <c r="B203" i="6"/>
  <c r="C203" i="6"/>
  <c r="D203" i="6"/>
  <c r="E203" i="6"/>
  <c r="F203" i="6"/>
  <c r="G203" i="6"/>
  <c r="H203" i="6"/>
  <c r="I203" i="6"/>
  <c r="J203" i="6"/>
  <c r="K203" i="6"/>
  <c r="B204" i="6"/>
  <c r="C204" i="6"/>
  <c r="D204" i="6"/>
  <c r="E204" i="6"/>
  <c r="F204" i="6"/>
  <c r="G204" i="6"/>
  <c r="H204" i="6"/>
  <c r="I204" i="6"/>
  <c r="J204" i="6"/>
  <c r="K204" i="6"/>
  <c r="B205" i="6"/>
  <c r="C205" i="6"/>
  <c r="D205" i="6"/>
  <c r="E205" i="6"/>
  <c r="F205" i="6"/>
  <c r="G205" i="6"/>
  <c r="H205" i="6"/>
  <c r="I205" i="6"/>
  <c r="J205" i="6"/>
  <c r="K205" i="6"/>
  <c r="B206" i="6"/>
  <c r="C206" i="6"/>
  <c r="D206" i="6"/>
  <c r="E206" i="6"/>
  <c r="F206" i="6"/>
  <c r="G206" i="6"/>
  <c r="H206" i="6"/>
  <c r="I206" i="6"/>
  <c r="J206" i="6"/>
  <c r="K206" i="6"/>
  <c r="B207" i="6"/>
  <c r="C207" i="6"/>
  <c r="D207" i="6"/>
  <c r="E207" i="6"/>
  <c r="F207" i="6"/>
  <c r="G207" i="6"/>
  <c r="H207" i="6"/>
  <c r="I207" i="6"/>
  <c r="J207" i="6"/>
  <c r="K207" i="6"/>
  <c r="B208" i="6"/>
  <c r="C208" i="6"/>
  <c r="D208" i="6"/>
  <c r="E208" i="6"/>
  <c r="F208" i="6"/>
  <c r="G208" i="6"/>
  <c r="H208" i="6"/>
  <c r="I208" i="6"/>
  <c r="J208" i="6"/>
  <c r="K208" i="6"/>
  <c r="B209" i="6"/>
  <c r="C209" i="6"/>
  <c r="D209" i="6"/>
  <c r="E209" i="6"/>
  <c r="F209" i="6"/>
  <c r="G209" i="6"/>
  <c r="H209" i="6"/>
  <c r="I209" i="6"/>
  <c r="J209" i="6"/>
  <c r="K209" i="6"/>
  <c r="B210" i="6"/>
  <c r="C210" i="6"/>
  <c r="D210" i="6"/>
  <c r="E210" i="6"/>
  <c r="F210" i="6"/>
  <c r="G210" i="6"/>
  <c r="H210" i="6"/>
  <c r="I210" i="6"/>
  <c r="J210" i="6"/>
  <c r="K210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162" i="6"/>
  <c r="K51" i="6"/>
  <c r="L51" i="6"/>
  <c r="M51" i="6"/>
  <c r="N51" i="6"/>
  <c r="O51" i="6"/>
  <c r="P51" i="6"/>
  <c r="Q51" i="6"/>
  <c r="K52" i="6"/>
  <c r="L52" i="6"/>
  <c r="M52" i="6"/>
  <c r="N52" i="6"/>
  <c r="O52" i="6"/>
  <c r="P52" i="6"/>
  <c r="Q52" i="6"/>
  <c r="K53" i="6"/>
  <c r="L53" i="6"/>
  <c r="M53" i="6"/>
  <c r="N53" i="6"/>
  <c r="O53" i="6"/>
  <c r="P53" i="6"/>
  <c r="Q53" i="6"/>
  <c r="K54" i="6"/>
  <c r="L54" i="6"/>
  <c r="M54" i="6"/>
  <c r="N54" i="6"/>
  <c r="O54" i="6"/>
  <c r="P54" i="6"/>
  <c r="Q54" i="6"/>
  <c r="K55" i="6"/>
  <c r="L55" i="6"/>
  <c r="M55" i="6"/>
  <c r="N55" i="6"/>
  <c r="O55" i="6"/>
  <c r="P55" i="6"/>
  <c r="Q55" i="6"/>
  <c r="K56" i="6"/>
  <c r="L56" i="6"/>
  <c r="M56" i="6"/>
  <c r="N56" i="6"/>
  <c r="O56" i="6"/>
  <c r="P56" i="6"/>
  <c r="Q56" i="6"/>
  <c r="K57" i="6"/>
  <c r="L57" i="6"/>
  <c r="M57" i="6"/>
  <c r="N57" i="6"/>
  <c r="O57" i="6"/>
  <c r="P57" i="6"/>
  <c r="Q57" i="6"/>
  <c r="K58" i="6"/>
  <c r="L58" i="6"/>
  <c r="M58" i="6"/>
  <c r="N58" i="6"/>
  <c r="O58" i="6"/>
  <c r="P58" i="6"/>
  <c r="Q58" i="6"/>
  <c r="K59" i="6"/>
  <c r="L59" i="6"/>
  <c r="M59" i="6"/>
  <c r="N59" i="6"/>
  <c r="O59" i="6"/>
  <c r="P59" i="6"/>
  <c r="Q59" i="6"/>
  <c r="K60" i="6"/>
  <c r="L60" i="6"/>
  <c r="M60" i="6"/>
  <c r="N60" i="6"/>
  <c r="O60" i="6"/>
  <c r="P60" i="6"/>
  <c r="Q60" i="6"/>
  <c r="K61" i="6"/>
  <c r="L61" i="6"/>
  <c r="M61" i="6"/>
  <c r="N61" i="6"/>
  <c r="O61" i="6"/>
  <c r="P61" i="6"/>
  <c r="Q61" i="6"/>
  <c r="K62" i="6"/>
  <c r="L62" i="6"/>
  <c r="M62" i="6"/>
  <c r="N62" i="6"/>
  <c r="O62" i="6"/>
  <c r="P62" i="6"/>
  <c r="Q62" i="6"/>
  <c r="K63" i="6"/>
  <c r="L63" i="6"/>
  <c r="M63" i="6"/>
  <c r="N63" i="6"/>
  <c r="O63" i="6"/>
  <c r="P63" i="6"/>
  <c r="Q63" i="6"/>
  <c r="K64" i="6"/>
  <c r="L64" i="6"/>
  <c r="M64" i="6"/>
  <c r="N64" i="6"/>
  <c r="O64" i="6"/>
  <c r="P64" i="6"/>
  <c r="Q64" i="6"/>
  <c r="K65" i="6"/>
  <c r="L65" i="6"/>
  <c r="M65" i="6"/>
  <c r="N65" i="6"/>
  <c r="O65" i="6"/>
  <c r="P65" i="6"/>
  <c r="Q65" i="6"/>
  <c r="K66" i="6"/>
  <c r="L66" i="6"/>
  <c r="M66" i="6"/>
  <c r="N66" i="6"/>
  <c r="O66" i="6"/>
  <c r="P66" i="6"/>
  <c r="Q66" i="6"/>
  <c r="K67" i="6"/>
  <c r="L67" i="6"/>
  <c r="M67" i="6"/>
  <c r="N67" i="6"/>
  <c r="O67" i="6"/>
  <c r="P67" i="6"/>
  <c r="Q67" i="6"/>
  <c r="K68" i="6"/>
  <c r="L68" i="6"/>
  <c r="M68" i="6"/>
  <c r="N68" i="6"/>
  <c r="O68" i="6"/>
  <c r="P68" i="6"/>
  <c r="Q68" i="6"/>
  <c r="K69" i="6"/>
  <c r="L69" i="6"/>
  <c r="M69" i="6"/>
  <c r="N69" i="6"/>
  <c r="O69" i="6"/>
  <c r="P69" i="6"/>
  <c r="Q69" i="6"/>
  <c r="K70" i="6"/>
  <c r="L70" i="6"/>
  <c r="M70" i="6"/>
  <c r="N70" i="6"/>
  <c r="O70" i="6"/>
  <c r="P70" i="6"/>
  <c r="Q70" i="6"/>
  <c r="K71" i="6"/>
  <c r="L71" i="6"/>
  <c r="M71" i="6"/>
  <c r="N71" i="6"/>
  <c r="O71" i="6"/>
  <c r="P71" i="6"/>
  <c r="Q71" i="6"/>
  <c r="K72" i="6"/>
  <c r="L72" i="6"/>
  <c r="M72" i="6"/>
  <c r="N72" i="6"/>
  <c r="O72" i="6"/>
  <c r="P72" i="6"/>
  <c r="Q72" i="6"/>
  <c r="K73" i="6"/>
  <c r="L73" i="6"/>
  <c r="M73" i="6"/>
  <c r="N73" i="6"/>
  <c r="O73" i="6"/>
  <c r="P73" i="6"/>
  <c r="Q73" i="6"/>
  <c r="K74" i="6"/>
  <c r="L74" i="6"/>
  <c r="M74" i="6"/>
  <c r="N74" i="6"/>
  <c r="O74" i="6"/>
  <c r="P74" i="6"/>
  <c r="Q74" i="6"/>
  <c r="K75" i="6"/>
  <c r="L75" i="6"/>
  <c r="M75" i="6"/>
  <c r="N75" i="6"/>
  <c r="O75" i="6"/>
  <c r="P75" i="6"/>
  <c r="Q75" i="6"/>
  <c r="K76" i="6"/>
  <c r="L76" i="6"/>
  <c r="M76" i="6"/>
  <c r="N76" i="6"/>
  <c r="O76" i="6"/>
  <c r="P76" i="6"/>
  <c r="Q76" i="6"/>
  <c r="K77" i="6"/>
  <c r="L77" i="6"/>
  <c r="M77" i="6"/>
  <c r="N77" i="6"/>
  <c r="O77" i="6"/>
  <c r="P77" i="6"/>
  <c r="Q77" i="6"/>
  <c r="K78" i="6"/>
  <c r="L78" i="6"/>
  <c r="M78" i="6"/>
  <c r="N78" i="6"/>
  <c r="O78" i="6"/>
  <c r="P78" i="6"/>
  <c r="Q78" i="6"/>
  <c r="K79" i="6"/>
  <c r="L79" i="6"/>
  <c r="M79" i="6"/>
  <c r="N79" i="6"/>
  <c r="O79" i="6"/>
  <c r="P79" i="6"/>
  <c r="Q79" i="6"/>
  <c r="K80" i="6"/>
  <c r="L80" i="6"/>
  <c r="M80" i="6"/>
  <c r="N80" i="6"/>
  <c r="O80" i="6"/>
  <c r="P80" i="6"/>
  <c r="Q80" i="6"/>
  <c r="K81" i="6"/>
  <c r="L81" i="6"/>
  <c r="M81" i="6"/>
  <c r="N81" i="6"/>
  <c r="O81" i="6"/>
  <c r="P81" i="6"/>
  <c r="Q81" i="6"/>
  <c r="K82" i="6"/>
  <c r="L82" i="6"/>
  <c r="M82" i="6"/>
  <c r="N82" i="6"/>
  <c r="O82" i="6"/>
  <c r="P82" i="6"/>
  <c r="Q82" i="6"/>
  <c r="K83" i="6"/>
  <c r="L83" i="6"/>
  <c r="M83" i="6"/>
  <c r="N83" i="6"/>
  <c r="O83" i="6"/>
  <c r="P83" i="6"/>
  <c r="Q83" i="6"/>
  <c r="K84" i="6"/>
  <c r="L84" i="6"/>
  <c r="M84" i="6"/>
  <c r="N84" i="6"/>
  <c r="O84" i="6"/>
  <c r="P84" i="6"/>
  <c r="Q84" i="6"/>
  <c r="K85" i="6"/>
  <c r="L85" i="6"/>
  <c r="M85" i="6"/>
  <c r="N85" i="6"/>
  <c r="O85" i="6"/>
  <c r="P85" i="6"/>
  <c r="Q85" i="6"/>
  <c r="K86" i="6"/>
  <c r="L86" i="6"/>
  <c r="M86" i="6"/>
  <c r="N86" i="6"/>
  <c r="O86" i="6"/>
  <c r="P86" i="6"/>
  <c r="Q86" i="6"/>
  <c r="K87" i="6"/>
  <c r="L87" i="6"/>
  <c r="M87" i="6"/>
  <c r="N87" i="6"/>
  <c r="O87" i="6"/>
  <c r="P87" i="6"/>
  <c r="Q87" i="6"/>
  <c r="K88" i="6"/>
  <c r="L88" i="6"/>
  <c r="M88" i="6"/>
  <c r="N88" i="6"/>
  <c r="O88" i="6"/>
  <c r="P88" i="6"/>
  <c r="Q88" i="6"/>
  <c r="K89" i="6"/>
  <c r="L89" i="6"/>
  <c r="M89" i="6"/>
  <c r="N89" i="6"/>
  <c r="O89" i="6"/>
  <c r="P89" i="6"/>
  <c r="Q89" i="6"/>
  <c r="K90" i="6"/>
  <c r="L90" i="6"/>
  <c r="M90" i="6"/>
  <c r="N90" i="6"/>
  <c r="O90" i="6"/>
  <c r="P90" i="6"/>
  <c r="Q90" i="6"/>
  <c r="K91" i="6"/>
  <c r="L91" i="6"/>
  <c r="M91" i="6"/>
  <c r="N91" i="6"/>
  <c r="O91" i="6"/>
  <c r="P91" i="6"/>
  <c r="Q91" i="6"/>
  <c r="K92" i="6"/>
  <c r="L92" i="6"/>
  <c r="M92" i="6"/>
  <c r="N92" i="6"/>
  <c r="O92" i="6"/>
  <c r="P92" i="6"/>
  <c r="Q92" i="6"/>
  <c r="K93" i="6"/>
  <c r="L93" i="6"/>
  <c r="M93" i="6"/>
  <c r="N93" i="6"/>
  <c r="O93" i="6"/>
  <c r="P93" i="6"/>
  <c r="Q93" i="6"/>
  <c r="K94" i="6"/>
  <c r="L94" i="6"/>
  <c r="M94" i="6"/>
  <c r="N94" i="6"/>
  <c r="O94" i="6"/>
  <c r="P94" i="6"/>
  <c r="Q94" i="6"/>
  <c r="K95" i="6"/>
  <c r="L95" i="6"/>
  <c r="M95" i="6"/>
  <c r="N95" i="6"/>
  <c r="O95" i="6"/>
  <c r="P95" i="6"/>
  <c r="Q95" i="6"/>
  <c r="K96" i="6"/>
  <c r="L96" i="6"/>
  <c r="M96" i="6"/>
  <c r="N96" i="6"/>
  <c r="O96" i="6"/>
  <c r="P96" i="6"/>
  <c r="Q96" i="6"/>
  <c r="K97" i="6"/>
  <c r="L97" i="6"/>
  <c r="M97" i="6"/>
  <c r="N97" i="6"/>
  <c r="O97" i="6"/>
  <c r="P97" i="6"/>
  <c r="Q97" i="6"/>
  <c r="K98" i="6"/>
  <c r="L98" i="6"/>
  <c r="M98" i="6"/>
  <c r="N98" i="6"/>
  <c r="O98" i="6"/>
  <c r="P98" i="6"/>
  <c r="Q98" i="6"/>
  <c r="K99" i="6"/>
  <c r="L99" i="6"/>
  <c r="M99" i="6"/>
  <c r="N99" i="6"/>
  <c r="O99" i="6"/>
  <c r="P99" i="6"/>
  <c r="Q99" i="6"/>
  <c r="K100" i="6"/>
  <c r="L100" i="6"/>
  <c r="M100" i="6"/>
  <c r="N100" i="6"/>
  <c r="O100" i="6"/>
  <c r="P100" i="6"/>
  <c r="Q100" i="6"/>
  <c r="K101" i="6"/>
  <c r="L101" i="6"/>
  <c r="M101" i="6"/>
  <c r="N101" i="6"/>
  <c r="O101" i="6"/>
  <c r="P101" i="6"/>
  <c r="Q101" i="6"/>
  <c r="K102" i="6"/>
  <c r="L102" i="6"/>
  <c r="M102" i="6"/>
  <c r="N102" i="6"/>
  <c r="O102" i="6"/>
  <c r="P102" i="6"/>
  <c r="Q102" i="6"/>
  <c r="K103" i="6"/>
  <c r="L103" i="6"/>
  <c r="M103" i="6"/>
  <c r="N103" i="6"/>
  <c r="O103" i="6"/>
  <c r="P103" i="6"/>
  <c r="Q103" i="6"/>
  <c r="Q50" i="6"/>
  <c r="P50" i="6"/>
  <c r="O50" i="6"/>
  <c r="N50" i="6"/>
  <c r="M50" i="6"/>
  <c r="L50" i="6"/>
  <c r="K50" i="6"/>
  <c r="J50" i="6"/>
  <c r="J103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51" i="6"/>
  <c r="J52" i="6"/>
  <c r="J53" i="6"/>
  <c r="J54" i="6"/>
  <c r="E220" i="4" l="1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19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F1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B7185-3539-4E68-8B0B-380B3B73C66A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<sst xmlns="http://schemas.openxmlformats.org/spreadsheetml/2006/main" count="5259" uniqueCount="1672">
  <si>
    <t>INDIA</t>
  </si>
  <si>
    <t>CEU</t>
  </si>
  <si>
    <t>UKR</t>
  </si>
  <si>
    <t>RSAF</t>
  </si>
  <si>
    <t>KOR</t>
  </si>
  <si>
    <t>ME</t>
  </si>
  <si>
    <t>STAN</t>
  </si>
  <si>
    <t>RCAM</t>
  </si>
  <si>
    <t>TUR</t>
  </si>
  <si>
    <t>BRA</t>
  </si>
  <si>
    <t>CAN</t>
  </si>
  <si>
    <t>EAF</t>
  </si>
  <si>
    <t>RUS</t>
  </si>
  <si>
    <t>RSAS</t>
  </si>
  <si>
    <t>WEU</t>
  </si>
  <si>
    <t>SEAS</t>
  </si>
  <si>
    <t>SAF</t>
  </si>
  <si>
    <t>USA</t>
  </si>
  <si>
    <t>NAF</t>
  </si>
  <si>
    <t>OCE</t>
  </si>
  <si>
    <t>MEX</t>
  </si>
  <si>
    <t>CHN</t>
  </si>
  <si>
    <t>INDO</t>
  </si>
  <si>
    <t>RSAM</t>
  </si>
  <si>
    <t>WAF</t>
  </si>
  <si>
    <t>JAP</t>
  </si>
  <si>
    <t>shortname</t>
  </si>
  <si>
    <t>id</t>
  </si>
  <si>
    <t>gid</t>
  </si>
  <si>
    <t>collection</t>
  </si>
  <si>
    <t>name</t>
  </si>
  <si>
    <t>isotwolettercode</t>
  </si>
  <si>
    <t>uncode</t>
  </si>
  <si>
    <t>longitude</t>
  </si>
  <si>
    <t>isothreelettercode</t>
  </si>
  <si>
    <t>unsubregioncode</t>
  </si>
  <si>
    <t>latitude</t>
  </si>
  <si>
    <t>unregioncode</t>
  </si>
  <si>
    <t>uuid</t>
  </si>
  <si>
    <t>NF</t>
  </si>
  <si>
    <t>countries</t>
  </si>
  <si>
    <t>Norfolk Island</t>
  </si>
  <si>
    <t>NFK</t>
  </si>
  <si>
    <t/>
  </si>
  <si>
    <t>10271ce4-7d7e-11de-9ae2-0019e336be3a</t>
  </si>
  <si>
    <t>Guantanamo Bay</t>
  </si>
  <si>
    <t>US Naval Base Guantanamo Bay</t>
  </si>
  <si>
    <t>f557e57c-b331-4ed4-b103-cb9a167c71b0</t>
  </si>
  <si>
    <t>Clipperton Island</t>
  </si>
  <si>
    <t>e9f525be-34b8-45b6-9c33-5daf8b97fe7c</t>
  </si>
  <si>
    <t>LR</t>
  </si>
  <si>
    <t>Liberia</t>
  </si>
  <si>
    <t>LBR</t>
  </si>
  <si>
    <t>0f4c70f8-7d7e-11de-9ae2-0019e336be3a</t>
  </si>
  <si>
    <t>BL</t>
  </si>
  <si>
    <t>Saint Barthelemy</t>
  </si>
  <si>
    <t>BLM</t>
  </si>
  <si>
    <t>153e85be-7d7e-11de-9ae2-0019e336be3a</t>
  </si>
  <si>
    <t>JE</t>
  </si>
  <si>
    <t>Jersey</t>
  </si>
  <si>
    <t>JEY</t>
  </si>
  <si>
    <t>1544d680-7d7e-11de-9ae2-0019e336be3a</t>
  </si>
  <si>
    <t>MF</t>
  </si>
  <si>
    <t>Saint Martin</t>
  </si>
  <si>
    <t>MAF</t>
  </si>
  <si>
    <t>153b614a-7d7e-11de-9ae2-0019e336be3a</t>
  </si>
  <si>
    <t>PE</t>
  </si>
  <si>
    <t>Peru</t>
  </si>
  <si>
    <t>PER</t>
  </si>
  <si>
    <t>11387d6c-7d7e-11de-9ae2-0019e336be3a</t>
  </si>
  <si>
    <t>PL</t>
  </si>
  <si>
    <t>Poland</t>
  </si>
  <si>
    <t>POL</t>
  </si>
  <si>
    <t>114ebb04-7d7e-11de-9ae2-0019e336be3a</t>
  </si>
  <si>
    <t>MT</t>
  </si>
  <si>
    <t>Malta</t>
  </si>
  <si>
    <t>MLT</t>
  </si>
  <si>
    <t>0f9402ce-7d7e-11de-9ae2-0019e336be3a</t>
  </si>
  <si>
    <t>NE</t>
  </si>
  <si>
    <t>Niger</t>
  </si>
  <si>
    <t>NER</t>
  </si>
  <si>
    <t>0fe7b522-7d7e-11de-9ae2-0019e336be3a</t>
  </si>
  <si>
    <t>NG</t>
  </si>
  <si>
    <t>Nigeria</t>
  </si>
  <si>
    <t>NGA</t>
  </si>
  <si>
    <t>10d6bc3a-7d7e-11de-9ae2-0019e336be3a</t>
  </si>
  <si>
    <t>NU</t>
  </si>
  <si>
    <t>Niue</t>
  </si>
  <si>
    <t>NIU</t>
  </si>
  <si>
    <t>0fe1621c-7d7e-11de-9ae2-0019e336be3a</t>
  </si>
  <si>
    <t>RO</t>
  </si>
  <si>
    <t>Romania</t>
  </si>
  <si>
    <t>ROU</t>
  </si>
  <si>
    <t>11813638-7d7e-11de-9ae2-0019e336be3a</t>
  </si>
  <si>
    <t>SS</t>
  </si>
  <si>
    <t>South Sudan</t>
  </si>
  <si>
    <t>SSD</t>
  </si>
  <si>
    <t>cff5fe64-d6cf-4256-8bd0-428dc0f104f6</t>
  </si>
  <si>
    <t>Scarborough Reef</t>
  </si>
  <si>
    <t>aa97629e-e94b-4270-a042-979d38785ecd</t>
  </si>
  <si>
    <t>CH</t>
  </si>
  <si>
    <t>Switzerland</t>
  </si>
  <si>
    <t>CHE</t>
  </si>
  <si>
    <t>131278d6-7d7e-11de-9ae2-0019e336be3a</t>
  </si>
  <si>
    <t>SY</t>
  </si>
  <si>
    <t>Syria</t>
  </si>
  <si>
    <t>SYR</t>
  </si>
  <si>
    <t>130d4f28-7d7e-11de-9ae2-0019e336be3a</t>
  </si>
  <si>
    <t>TJ</t>
  </si>
  <si>
    <t>Tajikistan</t>
  </si>
  <si>
    <t>TJK</t>
  </si>
  <si>
    <t>13293cec-7d7e-11de-9ae2-0019e336be3a</t>
  </si>
  <si>
    <t>VE</t>
  </si>
  <si>
    <t>Venezuela</t>
  </si>
  <si>
    <t>VEN</t>
  </si>
  <si>
    <t>143d4e2a-7d7e-11de-9ae2-0019e336be3a</t>
  </si>
  <si>
    <t>VN</t>
  </si>
  <si>
    <t>Vietnam</t>
  </si>
  <si>
    <t>VNM</t>
  </si>
  <si>
    <t>144e6f5c-7d7e-11de-9ae2-0019e336be3a</t>
  </si>
  <si>
    <t>YE</t>
  </si>
  <si>
    <t>Yemen</t>
  </si>
  <si>
    <t>YEM</t>
  </si>
  <si>
    <t>146f1702-7d7e-11de-9ae2-0019e336be3a</t>
  </si>
  <si>
    <t>ZM</t>
  </si>
  <si>
    <t>Zambia</t>
  </si>
  <si>
    <t>ZMB</t>
  </si>
  <si>
    <t>147563fa-7d7e-11de-9ae2-0019e336be3a</t>
  </si>
  <si>
    <t>ZW</t>
  </si>
  <si>
    <t>Zimbabwe</t>
  </si>
  <si>
    <t>ZWE</t>
  </si>
  <si>
    <t>147cde5a-7d7e-11de-9ae2-0019e336be3a</t>
  </si>
  <si>
    <t>Bajo Nuevo</t>
  </si>
  <si>
    <t>Bajo Nuevo Bank (Petrel Is.)</t>
  </si>
  <si>
    <t>43c4f591-2b61-4145-a9f6-e10b4349c2cd</t>
  </si>
  <si>
    <t>RS</t>
  </si>
  <si>
    <t>Serbia</t>
  </si>
  <si>
    <t>SRB</t>
  </si>
  <si>
    <t>1520c2a4-7d7e-11de-9ae2-0019e336be3a</t>
  </si>
  <si>
    <t>AR</t>
  </si>
  <si>
    <t>Argentina</t>
  </si>
  <si>
    <t>ARG</t>
  </si>
  <si>
    <t>09951f84-7d7e-11de-9ae2-0019e336be3a</t>
  </si>
  <si>
    <t>AX</t>
  </si>
  <si>
    <t>Aland</t>
  </si>
  <si>
    <t>ALA</t>
  </si>
  <si>
    <t>1023d322-7d7e-11de-9ae2-0019e336be3a</t>
  </si>
  <si>
    <t>FI</t>
  </si>
  <si>
    <t>Finland</t>
  </si>
  <si>
    <t>FIN</t>
  </si>
  <si>
    <t>0d512a50-7d7e-11de-9ae2-0019e336be3a</t>
  </si>
  <si>
    <t>GY</t>
  </si>
  <si>
    <t>Guyana</t>
  </si>
  <si>
    <t>GUY</t>
  </si>
  <si>
    <t>0e3b3d98-7d7e-11de-9ae2-0019e336be3a</t>
  </si>
  <si>
    <t>IS</t>
  </si>
  <si>
    <t>Iceland</t>
  </si>
  <si>
    <t>ISL</t>
  </si>
  <si>
    <t>0e5d5856-7d7e-11de-9ae2-0019e336be3a</t>
  </si>
  <si>
    <t>TZ</t>
  </si>
  <si>
    <t>Tanzania</t>
  </si>
  <si>
    <t>TZA</t>
  </si>
  <si>
    <t>13615776-7d7e-11de-9ae2-0019e336be3a</t>
  </si>
  <si>
    <t>CO</t>
  </si>
  <si>
    <t>Colombia</t>
  </si>
  <si>
    <t>COL</t>
  </si>
  <si>
    <t>0cc6c45a-7d7e-11de-9ae2-0019e336be3a</t>
  </si>
  <si>
    <t>SR</t>
  </si>
  <si>
    <t>Suriname</t>
  </si>
  <si>
    <t>SUR</t>
  </si>
  <si>
    <t>1117f7f4-7d7e-11de-9ae2-0019e336be3a</t>
  </si>
  <si>
    <t>AO</t>
  </si>
  <si>
    <t>Angola</t>
  </si>
  <si>
    <t>AGO</t>
  </si>
  <si>
    <t>098771a4-7d7e-11de-9ae2-0019e336be3a</t>
  </si>
  <si>
    <t>GL</t>
  </si>
  <si>
    <t>Greenland</t>
  </si>
  <si>
    <t>GRL</t>
  </si>
  <si>
    <t>0dc048d6-7d7e-11de-9ae2-0019e336be3a</t>
  </si>
  <si>
    <t>AL</t>
  </si>
  <si>
    <t>Albania</t>
  </si>
  <si>
    <t>ALB</t>
  </si>
  <si>
    <t>097c2556-7d7e-11de-9ae2-0019e336be3a</t>
  </si>
  <si>
    <t>DK</t>
  </si>
  <si>
    <t>Denmark</t>
  </si>
  <si>
    <t>DNK</t>
  </si>
  <si>
    <t>0cf950f0-7d7e-11de-9ae2-0019e336be3a</t>
  </si>
  <si>
    <t>Dhekelia Base</t>
  </si>
  <si>
    <t>Dhekelia Sovereign Base Area</t>
  </si>
  <si>
    <t>0fe2ebfb-0eb4-4f42-8ec4-628d26f61f77</t>
  </si>
  <si>
    <t>VU</t>
  </si>
  <si>
    <t>Vanuatu</t>
  </si>
  <si>
    <t>VUT</t>
  </si>
  <si>
    <t>10cf3776-7d7e-11de-9ae2-0019e336be3a</t>
  </si>
  <si>
    <t>BB</t>
  </si>
  <si>
    <t>Barbados</t>
  </si>
  <si>
    <t>BRB</t>
  </si>
  <si>
    <t>09d2df90-7d7e-11de-9ae2-0019e336be3a</t>
  </si>
  <si>
    <t>BE</t>
  </si>
  <si>
    <t>Belgium</t>
  </si>
  <si>
    <t>BEL</t>
  </si>
  <si>
    <t>0ff33cbc-7d7e-11de-9ae2-0019e336be3a</t>
  </si>
  <si>
    <t>BJ</t>
  </si>
  <si>
    <t>Benin</t>
  </si>
  <si>
    <t>BEN</t>
  </si>
  <si>
    <t>0a13f5c0-7d7e-11de-9ae2-0019e336be3a</t>
  </si>
  <si>
    <t>BY</t>
  </si>
  <si>
    <t>Belarus</t>
  </si>
  <si>
    <t>BLR</t>
  </si>
  <si>
    <t>0f405034-7d7e-11de-9ae2-0019e336be3a</t>
  </si>
  <si>
    <t>IO</t>
  </si>
  <si>
    <t>British Indian Ocean Territory</t>
  </si>
  <si>
    <t>IOT</t>
  </si>
  <si>
    <t>10c45112-7d7e-11de-9ae2-0019e336be3a</t>
  </si>
  <si>
    <t>VG</t>
  </si>
  <si>
    <t>British Virgin Islands</t>
  </si>
  <si>
    <t>VGB</t>
  </si>
  <si>
    <t>14480004-7d7e-11de-9ae2-0019e336be3a</t>
  </si>
  <si>
    <t>BN</t>
  </si>
  <si>
    <t>Brunei</t>
  </si>
  <si>
    <t>BRN</t>
  </si>
  <si>
    <t>0a4bff9c-7d7e-11de-9ae2-0019e336be3a</t>
  </si>
  <si>
    <t>BF</t>
  </si>
  <si>
    <t>Burkina Faso</t>
  </si>
  <si>
    <t>BFA</t>
  </si>
  <si>
    <t>1420c7f0-7d7e-11de-9ae2-0019e336be3a</t>
  </si>
  <si>
    <t>BG</t>
  </si>
  <si>
    <t>Bulgaria</t>
  </si>
  <si>
    <t>BGR</t>
  </si>
  <si>
    <t>0a46f524-7d7e-11de-9ae2-0019e336be3a</t>
  </si>
  <si>
    <t>CR</t>
  </si>
  <si>
    <t>Costa Rica</t>
  </si>
  <si>
    <t>CRI</t>
  </si>
  <si>
    <t>0cd04f34-7d7e-11de-9ae2-0019e336be3a</t>
  </si>
  <si>
    <t>KM</t>
  </si>
  <si>
    <t>Comoros</t>
  </si>
  <si>
    <t>COM</t>
  </si>
  <si>
    <t>0cc14d18-7d7e-11de-9ae2-0019e336be3a</t>
  </si>
  <si>
    <t>DM</t>
  </si>
  <si>
    <t>Dominica</t>
  </si>
  <si>
    <t>DMA</t>
  </si>
  <si>
    <t>0d04edb6-7d7e-11de-9ae2-0019e336be3a</t>
  </si>
  <si>
    <t>KZ</t>
  </si>
  <si>
    <t>Kazakhstan</t>
  </si>
  <si>
    <t>KAZ</t>
  </si>
  <si>
    <t>0f1fdb74-7d7e-11de-9ae2-0019e336be3a</t>
  </si>
  <si>
    <t>Siachen Glacier</t>
  </si>
  <si>
    <t>3dc3c9af-74a3-472e-8af9-070146a3eec9</t>
  </si>
  <si>
    <t>SL</t>
  </si>
  <si>
    <t>Sierra Leone</t>
  </si>
  <si>
    <t>SLE</t>
  </si>
  <si>
    <t>12d57c60-7d7e-11de-9ae2-0019e336be3a</t>
  </si>
  <si>
    <t>VI</t>
  </si>
  <si>
    <t>United States Virgin Islands</t>
  </si>
  <si>
    <t>VIR</t>
  </si>
  <si>
    <t>14599396-7d7e-11de-9ae2-0019e336be3a</t>
  </si>
  <si>
    <t>KI</t>
  </si>
  <si>
    <t>Kiribati</t>
  </si>
  <si>
    <t>KIR</t>
  </si>
  <si>
    <t>0f0882c6-7d7e-11de-9ae2-0019e336be3a</t>
  </si>
  <si>
    <t>VA</t>
  </si>
  <si>
    <t>Vatican</t>
  </si>
  <si>
    <t>VAT</t>
  </si>
  <si>
    <t>15265aa2-7d7e-11de-9ae2-0019e336be3a</t>
  </si>
  <si>
    <t>PF</t>
  </si>
  <si>
    <t>French Polynesia</t>
  </si>
  <si>
    <t>PYF</t>
  </si>
  <si>
    <t>0d6d36be-7d7e-11de-9ae2-0019e336be3a</t>
  </si>
  <si>
    <t>CI</t>
  </si>
  <si>
    <t>Ivory Coast</t>
  </si>
  <si>
    <t>CIV</t>
  </si>
  <si>
    <t>0ec6dff6-7d7e-11de-9ae2-0019e336be3a</t>
  </si>
  <si>
    <t>Cyprus No Mans Area</t>
  </si>
  <si>
    <t>4aa2a59b-aed0-4438-9db4-960357820659</t>
  </si>
  <si>
    <t>GA</t>
  </si>
  <si>
    <t>Gabon</t>
  </si>
  <si>
    <t>GAB</t>
  </si>
  <si>
    <t>0d8399c2-7d7e-11de-9ae2-0019e336be3a</t>
  </si>
  <si>
    <t>OM</t>
  </si>
  <si>
    <t>Oman</t>
  </si>
  <si>
    <t>OMN</t>
  </si>
  <si>
    <t>0f980b80-7d7e-11de-9ae2-0019e336be3a</t>
  </si>
  <si>
    <t>PK</t>
  </si>
  <si>
    <t>Pakistan</t>
  </si>
  <si>
    <t>PAK</t>
  </si>
  <si>
    <t>11430eee-7d7e-11de-9ae2-0019e336be3a</t>
  </si>
  <si>
    <t>LY</t>
  </si>
  <si>
    <t>Libya</t>
  </si>
  <si>
    <t>LBY</t>
  </si>
  <si>
    <t>0f59bb46-7d7e-11de-9ae2-0019e336be3a</t>
  </si>
  <si>
    <t>NA</t>
  </si>
  <si>
    <t>Namibia</t>
  </si>
  <si>
    <t>NAM</t>
  </si>
  <si>
    <t>145e04ee-7d7e-11de-9ae2-0019e336be3a</t>
  </si>
  <si>
    <t>NP</t>
  </si>
  <si>
    <t>Nepal</t>
  </si>
  <si>
    <t>NPL</t>
  </si>
  <si>
    <t>110f1ea4-7d7e-11de-9ae2-0019e336be3a</t>
  </si>
  <si>
    <t>UZ</t>
  </si>
  <si>
    <t>Uzbekistan</t>
  </si>
  <si>
    <t>UZB</t>
  </si>
  <si>
    <t>142f54c8-7d7e-11de-9ae2-0019e336be3a</t>
  </si>
  <si>
    <t>Akrotiri</t>
  </si>
  <si>
    <t>Akrotiri Sovereign Base Area</t>
  </si>
  <si>
    <t>7abf336a-09c3-487b-bdc3-989bbe50ee05</t>
  </si>
  <si>
    <t>UA</t>
  </si>
  <si>
    <t>Ukraine</t>
  </si>
  <si>
    <t>1387ef8a-7d7e-11de-9ae2-0019e336be3a</t>
  </si>
  <si>
    <t>UY</t>
  </si>
  <si>
    <t>Uruguay</t>
  </si>
  <si>
    <t>URY</t>
  </si>
  <si>
    <t>14266b60-7d7e-11de-9ae2-0019e336be3a</t>
  </si>
  <si>
    <t>SM</t>
  </si>
  <si>
    <t>San Marino</t>
  </si>
  <si>
    <t>SMR</t>
  </si>
  <si>
    <t>15146d88-7d7e-11de-9ae2-0019e336be3a</t>
  </si>
  <si>
    <t>PT</t>
  </si>
  <si>
    <t>Portugal</t>
  </si>
  <si>
    <t>PRT</t>
  </si>
  <si>
    <t>115c647a-7d7e-11de-9ae2-0019e336be3a</t>
  </si>
  <si>
    <t>CZ</t>
  </si>
  <si>
    <t>Czechia</t>
  </si>
  <si>
    <t>CZE</t>
  </si>
  <si>
    <t>0d45a5d6-7d7e-11de-9ae2-0019e336be3a</t>
  </si>
  <si>
    <t>BS</t>
  </si>
  <si>
    <t>The Bahamas</t>
  </si>
  <si>
    <t>BHS</t>
  </si>
  <si>
    <t>09da334e-7d7e-11de-9ae2-0019e336be3a</t>
  </si>
  <si>
    <t>CA</t>
  </si>
  <si>
    <t>Canada</t>
  </si>
  <si>
    <t>0b2a8a96-7d7e-11de-9ae2-0019e336be3a</t>
  </si>
  <si>
    <t>IE</t>
  </si>
  <si>
    <t>Ireland</t>
  </si>
  <si>
    <t>IRL</t>
  </si>
  <si>
    <t>0d1de104-7d7e-11de-9ae2-0019e336be3a</t>
  </si>
  <si>
    <t>NZ</t>
  </si>
  <si>
    <t>New Zealand</t>
  </si>
  <si>
    <t>NZL</t>
  </si>
  <si>
    <t>11258d1a-7d7e-11de-9ae2-0019e336be3a</t>
  </si>
  <si>
    <t>TW</t>
  </si>
  <si>
    <t>Taiwan</t>
  </si>
  <si>
    <t>TWN</t>
  </si>
  <si>
    <t>154d2934-7d7e-11de-9ae2-0019e336be3a</t>
  </si>
  <si>
    <t>CW</t>
  </si>
  <si>
    <t>CuraÃ§ao</t>
  </si>
  <si>
    <t>CUW</t>
  </si>
  <si>
    <t>c08de0ce-64e7-4efb-a37f-8df754c262c8</t>
  </si>
  <si>
    <t>SG</t>
  </si>
  <si>
    <t>Singapore</t>
  </si>
  <si>
    <t>SGP</t>
  </si>
  <si>
    <t>12dcac1a-7d7e-11de-9ae2-0019e336be3a</t>
  </si>
  <si>
    <t>AF</t>
  </si>
  <si>
    <t>Afghanistan</t>
  </si>
  <si>
    <t>AFG</t>
  </si>
  <si>
    <t>0c608726-7d7e-11de-9ae2-0019e336be3a</t>
  </si>
  <si>
    <t>CL</t>
  </si>
  <si>
    <t>Chile</t>
  </si>
  <si>
    <t>CHL</t>
  </si>
  <si>
    <t>0c852cde-7d7e-11de-9ae2-0019e336be3a</t>
  </si>
  <si>
    <t>FR</t>
  </si>
  <si>
    <t>France</t>
  </si>
  <si>
    <t>FRA</t>
  </si>
  <si>
    <t>0d751636-7d7e-11de-9ae2-0019e336be3a</t>
  </si>
  <si>
    <t>GB</t>
  </si>
  <si>
    <t>United Kingdom</t>
  </si>
  <si>
    <t>GBR</t>
  </si>
  <si>
    <t>13725fee-7d7e-11de-9ae2-0019e336be3a</t>
  </si>
  <si>
    <t>HN</t>
  </si>
  <si>
    <t>Honduras</t>
  </si>
  <si>
    <t>HND</t>
  </si>
  <si>
    <t>0e4809f6-7d7e-11de-9ae2-0019e336be3a</t>
  </si>
  <si>
    <t>PA</t>
  </si>
  <si>
    <t>Panama</t>
  </si>
  <si>
    <t>PAN</t>
  </si>
  <si>
    <t>115546c2-7d7e-11de-9ae2-0019e336be3a</t>
  </si>
  <si>
    <t>ZA</t>
  </si>
  <si>
    <t>South Africa</t>
  </si>
  <si>
    <t>ZAF</t>
  </si>
  <si>
    <t>12b21766-7d7e-11de-9ae2-0019e336be3a</t>
  </si>
  <si>
    <t>MM</t>
  </si>
  <si>
    <t>Myanmar</t>
  </si>
  <si>
    <t>MMR</t>
  </si>
  <si>
    <t>0a06dd7c-7d7e-11de-9ae2-0019e336be3a</t>
  </si>
  <si>
    <t>Coral Sea Islands</t>
  </si>
  <si>
    <t>2267ada9-09f7-4fc9-a93f-5b1e0086107e</t>
  </si>
  <si>
    <t>Northern Cyprus</t>
  </si>
  <si>
    <t>92f428e3-0631-408a-bb78-7cc010f272ca</t>
  </si>
  <si>
    <t>Spratly Islands</t>
  </si>
  <si>
    <t>6ba95ea2-6963-4dad-aa26-a5b45785e7f0</t>
  </si>
  <si>
    <t>AG</t>
  </si>
  <si>
    <t>Antigua and Barbuda</t>
  </si>
  <si>
    <t>ATG</t>
  </si>
  <si>
    <t>09581fbc-7d7e-11de-9ae2-0019e336be3a</t>
  </si>
  <si>
    <t>NL</t>
  </si>
  <si>
    <t>Netherlands</t>
  </si>
  <si>
    <t>NLD</t>
  </si>
  <si>
    <t>10df2fe6-7d7e-11de-9ae2-0019e336be3a</t>
  </si>
  <si>
    <t>PW</t>
  </si>
  <si>
    <t>Palau</t>
  </si>
  <si>
    <t>PLW</t>
  </si>
  <si>
    <t>1505b46e-7d7e-11de-9ae2-0019e336be3a</t>
  </si>
  <si>
    <t>TC</t>
  </si>
  <si>
    <t>Turks and Caicos Islands</t>
  </si>
  <si>
    <t>TCA</t>
  </si>
  <si>
    <t>15177c76-7d7e-11de-9ae2-0019e336be3a</t>
  </si>
  <si>
    <t>GD</t>
  </si>
  <si>
    <t>Grenada</t>
  </si>
  <si>
    <t>GRD</t>
  </si>
  <si>
    <t>0d9a9384-7d7e-11de-9ae2-0019e336be3a</t>
  </si>
  <si>
    <t>CK</t>
  </si>
  <si>
    <t>Cook Islands</t>
  </si>
  <si>
    <t>COK</t>
  </si>
  <si>
    <t>0cf01346-7d7e-11de-9ae2-0019e336be3a</t>
  </si>
  <si>
    <t>LU</t>
  </si>
  <si>
    <t>Luxembourg</t>
  </si>
  <si>
    <t>LUX</t>
  </si>
  <si>
    <t>100cd4b0-7d7e-11de-9ae2-0019e336be3a</t>
  </si>
  <si>
    <t>BA</t>
  </si>
  <si>
    <t>Bosnia and Herzegovina</t>
  </si>
  <si>
    <t>BIH</t>
  </si>
  <si>
    <t>09f7dc00-7d7e-11de-9ae2-0019e336be3a</t>
  </si>
  <si>
    <t>BO</t>
  </si>
  <si>
    <t>Bolivia</t>
  </si>
  <si>
    <t>BOL</t>
  </si>
  <si>
    <t>09fd4f82-7d7e-11de-9ae2-0019e336be3a</t>
  </si>
  <si>
    <t>BW</t>
  </si>
  <si>
    <t>Botswana</t>
  </si>
  <si>
    <t>BWA</t>
  </si>
  <si>
    <t>12bee8d8-7d7e-11de-9ae2-0019e336be3a</t>
  </si>
  <si>
    <t>HU</t>
  </si>
  <si>
    <t>Hungary</t>
  </si>
  <si>
    <t>HUN</t>
  </si>
  <si>
    <t>0e56bc44-7d7e-11de-9ae2-0019e336be3a</t>
  </si>
  <si>
    <t>IQ</t>
  </si>
  <si>
    <t>Iraq</t>
  </si>
  <si>
    <t>IRQ</t>
  </si>
  <si>
    <t>0ecd6952-7d7e-11de-9ae2-0019e336be3a</t>
  </si>
  <si>
    <t>CF</t>
  </si>
  <si>
    <t>Central African Republic</t>
  </si>
  <si>
    <t>CAF</t>
  </si>
  <si>
    <t>0cd759a0-7d7e-11de-9ae2-0019e336be3a</t>
  </si>
  <si>
    <t>CM</t>
  </si>
  <si>
    <t>Cameroon</t>
  </si>
  <si>
    <t>CMR</t>
  </si>
  <si>
    <t>0cb47d54-7d7e-11de-9ae2-0019e336be3a</t>
  </si>
  <si>
    <t>KH</t>
  </si>
  <si>
    <t>Cambodia</t>
  </si>
  <si>
    <t>KHM</t>
  </si>
  <si>
    <t>0c0d5768-7d7e-11de-9ae2-0019e336be3a</t>
  </si>
  <si>
    <t>TD</t>
  </si>
  <si>
    <t>Chad</t>
  </si>
  <si>
    <t>TCD</t>
  </si>
  <si>
    <t>0cbbba9c-7d7e-11de-9ae2-0019e336be3a</t>
  </si>
  <si>
    <t>EC</t>
  </si>
  <si>
    <t>Ecuador</t>
  </si>
  <si>
    <t>ECU</t>
  </si>
  <si>
    <t>0d0e72a0-7d7e-11de-9ae2-0019e336be3a</t>
  </si>
  <si>
    <t>GN</t>
  </si>
  <si>
    <t>Guinea</t>
  </si>
  <si>
    <t>GIN</t>
  </si>
  <si>
    <t>0e34b6f8-7d7e-11de-9ae2-0019e336be3a</t>
  </si>
  <si>
    <t>CD</t>
  </si>
  <si>
    <t>Congo, Democratic Republic of the</t>
  </si>
  <si>
    <t>COD</t>
  </si>
  <si>
    <t>0c29d73a-7d7e-11de-9ae2-0019e336be3a</t>
  </si>
  <si>
    <t>CG</t>
  </si>
  <si>
    <t>Congo</t>
  </si>
  <si>
    <t>COG</t>
  </si>
  <si>
    <t>0c193b28-7d7e-11de-9ae2-0019e336be3a</t>
  </si>
  <si>
    <t>TK</t>
  </si>
  <si>
    <t>Tokelau</t>
  </si>
  <si>
    <t>132fcda0-7d7e-11de-9ae2-0019e336be3a</t>
  </si>
  <si>
    <t>LT</t>
  </si>
  <si>
    <t>Lithuania</t>
  </si>
  <si>
    <t>LTU</t>
  </si>
  <si>
    <t>0f46d4ea-7d7e-11de-9ae2-0019e336be3a</t>
  </si>
  <si>
    <t>MA</t>
  </si>
  <si>
    <t>Morocco</t>
  </si>
  <si>
    <t>MAR</t>
  </si>
  <si>
    <t>0f848e98-7d7e-11de-9ae2-0019e336be3a</t>
  </si>
  <si>
    <t>SZ</t>
  </si>
  <si>
    <t>Swaziland</t>
  </si>
  <si>
    <t>SWZ</t>
  </si>
  <si>
    <t>PN</t>
  </si>
  <si>
    <t>Pitcairn Islands</t>
  </si>
  <si>
    <t>PCN</t>
  </si>
  <si>
    <t>150266d8-7d7e-11de-9ae2-0019e336be3a</t>
  </si>
  <si>
    <t>SN</t>
  </si>
  <si>
    <t>Senegal</t>
  </si>
  <si>
    <t>SEN</t>
  </si>
  <si>
    <t>12c6a37a-7d7e-11de-9ae2-0019e336be3a</t>
  </si>
  <si>
    <t>Serranilla Bank</t>
  </si>
  <si>
    <t>c692fbb4-53d5-4e63-920d-361e98c90dab</t>
  </si>
  <si>
    <t>UG</t>
  </si>
  <si>
    <t>Uganda</t>
  </si>
  <si>
    <t>UGA</t>
  </si>
  <si>
    <t>13685c7e-7d7e-11de-9ae2-0019e336be3a</t>
  </si>
  <si>
    <t>BZ</t>
  </si>
  <si>
    <t>Belize</t>
  </si>
  <si>
    <t>BLZ</t>
  </si>
  <si>
    <t>09f36814-7d7e-11de-9ae2-0019e336be3a</t>
  </si>
  <si>
    <t>IR</t>
  </si>
  <si>
    <t>Iran</t>
  </si>
  <si>
    <t>IRN</t>
  </si>
  <si>
    <t>0ea9e766-7d7e-11de-9ae2-0019e336be3a</t>
  </si>
  <si>
    <t>WF</t>
  </si>
  <si>
    <t>Wallis and Futuna</t>
  </si>
  <si>
    <t>WLF</t>
  </si>
  <si>
    <t>14644bba-7d7e-11de-9ae2-0019e336be3a</t>
  </si>
  <si>
    <t>ES</t>
  </si>
  <si>
    <t>Spain</t>
  </si>
  <si>
    <t>ESP</t>
  </si>
  <si>
    <t>12ea642c-7d7e-11de-9ae2-0019e336be3a</t>
  </si>
  <si>
    <t>NC</t>
  </si>
  <si>
    <t>New Caledonia</t>
  </si>
  <si>
    <t>NCL</t>
  </si>
  <si>
    <t>0fdb5bec-7d7e-11de-9ae2-0019e336be3a</t>
  </si>
  <si>
    <t>SA</t>
  </si>
  <si>
    <t>Saudi Arabia</t>
  </si>
  <si>
    <t>SAU</t>
  </si>
  <si>
    <t>129c6a88-7d7e-11de-9ae2-0019e336be3a</t>
  </si>
  <si>
    <t>SB</t>
  </si>
  <si>
    <t>Solomon Islands</t>
  </si>
  <si>
    <t>SLB</t>
  </si>
  <si>
    <t>0a1ab78e-7d7e-11de-9ae2-0019e336be3a</t>
  </si>
  <si>
    <t>TH</t>
  </si>
  <si>
    <t>Thailand</t>
  </si>
  <si>
    <t>THA</t>
  </si>
  <si>
    <t>131dd2ee-7d7e-11de-9ae2-0019e336be3a</t>
  </si>
  <si>
    <t>TN</t>
  </si>
  <si>
    <t>Tunisia</t>
  </si>
  <si>
    <t>TUN</t>
  </si>
  <si>
    <t>133fc02a-7d7e-11de-9ae2-0019e336be3a</t>
  </si>
  <si>
    <t>TV</t>
  </si>
  <si>
    <t>Tuvalu</t>
  </si>
  <si>
    <t>TUV</t>
  </si>
  <si>
    <t>1351b0f0-7d7e-11de-9ae2-0019e336be3a</t>
  </si>
  <si>
    <t>FK</t>
  </si>
  <si>
    <t>Falkland Islands</t>
  </si>
  <si>
    <t>FLK</t>
  </si>
  <si>
    <t>0d627bf2-7d7e-11de-9ae2-0019e336be3a</t>
  </si>
  <si>
    <t>KR</t>
  </si>
  <si>
    <t>South Korea</t>
  </si>
  <si>
    <t>0f0f980e-7d7e-11de-9ae2-0019e336be3a</t>
  </si>
  <si>
    <t>MX</t>
  </si>
  <si>
    <t>Mexico</t>
  </si>
  <si>
    <t>0fa9a53e-7d7e-11de-9ae2-0019e336be3a</t>
  </si>
  <si>
    <t>NO</t>
  </si>
  <si>
    <t>Norway</t>
  </si>
  <si>
    <t>NOR</t>
  </si>
  <si>
    <t>10f1ec30-7d7e-11de-9ae2-0019e336be3a</t>
  </si>
  <si>
    <t>PH</t>
  </si>
  <si>
    <t>Philippines</t>
  </si>
  <si>
    <t>PHL</t>
  </si>
  <si>
    <t>119679bc-7d7e-11de-9ae2-0019e336be3a</t>
  </si>
  <si>
    <t>RU</t>
  </si>
  <si>
    <t>Russia</t>
  </si>
  <si>
    <t>12143bfe-7d7e-11de-9ae2-0019e336be3a</t>
  </si>
  <si>
    <t>SE</t>
  </si>
  <si>
    <t>Sweden</t>
  </si>
  <si>
    <t>SWE</t>
  </si>
  <si>
    <t>1301c428-7d7e-11de-9ae2-0019e336be3a</t>
  </si>
  <si>
    <t>IM</t>
  </si>
  <si>
    <t>Isle of Man</t>
  </si>
  <si>
    <t>IMN</t>
  </si>
  <si>
    <t>1009d666-7d7e-11de-9ae2-0019e336be3a</t>
  </si>
  <si>
    <t>BQ</t>
  </si>
  <si>
    <t>Bonaire, Saint Eustatius and Saba</t>
  </si>
  <si>
    <t>cef71bbd-ab04-4959-ac3b-89a0c55e2e8c</t>
  </si>
  <si>
    <t>RE</t>
  </si>
  <si>
    <t>RÃ©union</t>
  </si>
  <si>
    <t>117d1850-7d7e-11de-9ae2-0019e336be3a</t>
  </si>
  <si>
    <t>AU</t>
  </si>
  <si>
    <t>Australia</t>
  </si>
  <si>
    <t>AUS</t>
  </si>
  <si>
    <t>09b1a988-7d7e-11de-9ae2-0019e336be3a</t>
  </si>
  <si>
    <t>AUS-AC</t>
  </si>
  <si>
    <t>Australia, Ashmore and Cartier Islands</t>
  </si>
  <si>
    <t>4a271c88-5c3c-42de-9bee-1e950cc9d9f5</t>
  </si>
  <si>
    <t>AUS-IOT</t>
  </si>
  <si>
    <t>Australia, Indian Ocean Territories</t>
  </si>
  <si>
    <t>946938ce-9c81-4a3c-a6ce-ce60a931c602</t>
  </si>
  <si>
    <t>BV</t>
  </si>
  <si>
    <t>Bouvet Island</t>
  </si>
  <si>
    <t>10b7703c-7d7e-11de-9ae2-0019e336be3a</t>
  </si>
  <si>
    <t>SJ</t>
  </si>
  <si>
    <t>Svalbard and Jan Mayen</t>
  </si>
  <si>
    <t>152d7e40-7d7e-11de-9ae2-0019e336be3a</t>
  </si>
  <si>
    <t>AQ</t>
  </si>
  <si>
    <t>Antarctica</t>
  </si>
  <si>
    <t>ATA</t>
  </si>
  <si>
    <t>105b361e-7d7e-11de-9ae2-0019e336be3a</t>
  </si>
  <si>
    <t>BH</t>
  </si>
  <si>
    <t>Bahrain</t>
  </si>
  <si>
    <t>BHR</t>
  </si>
  <si>
    <t>09cf6a0e-7d7e-11de-9ae2-0019e336be3a</t>
  </si>
  <si>
    <t>PS</t>
  </si>
  <si>
    <t>Palestine</t>
  </si>
  <si>
    <t>PSE</t>
  </si>
  <si>
    <t>1019325a-7d7e-11de-9ae2-0019e336be3a</t>
  </si>
  <si>
    <t>PY</t>
  </si>
  <si>
    <t>Paraguay</t>
  </si>
  <si>
    <t>PRY</t>
  </si>
  <si>
    <t>11311298-7d7e-11de-9ae2-0019e336be3a</t>
  </si>
  <si>
    <t>AD</t>
  </si>
  <si>
    <t>Andorra</t>
  </si>
  <si>
    <t>AND</t>
  </si>
  <si>
    <t>10033c48-7d7e-11de-9ae2-0019e336be3a</t>
  </si>
  <si>
    <t>AE</t>
  </si>
  <si>
    <t>United Arab Emirates</t>
  </si>
  <si>
    <t>ARE</t>
  </si>
  <si>
    <t>14f9e5d0-7d7e-11de-9ae2-0019e336be3a</t>
  </si>
  <si>
    <t>AI</t>
  </si>
  <si>
    <t>Anguilla</t>
  </si>
  <si>
    <t>AIA</t>
  </si>
  <si>
    <t>0fefde28-7d7e-11de-9ae2-0019e336be3a</t>
  </si>
  <si>
    <t>AS</t>
  </si>
  <si>
    <t>American Samoa</t>
  </si>
  <si>
    <t>ASM</t>
  </si>
  <si>
    <t>098df75e-7d7e-11de-9ae2-0019e336be3a</t>
  </si>
  <si>
    <t>AT</t>
  </si>
  <si>
    <t>Austria</t>
  </si>
  <si>
    <t>AUT</t>
  </si>
  <si>
    <t>0d3f4416-7d7e-11de-9ae2-0019e336be3a</t>
  </si>
  <si>
    <t>AW</t>
  </si>
  <si>
    <t>Aruba</t>
  </si>
  <si>
    <t>ABW</t>
  </si>
  <si>
    <t>0fec983a-7d7e-11de-9ae2-0019e336be3a</t>
  </si>
  <si>
    <t>AZ</t>
  </si>
  <si>
    <t>Azerbaijan</t>
  </si>
  <si>
    <t>AZE</t>
  </si>
  <si>
    <t>096781b4-7d7e-11de-9ae2-0019e336be3a</t>
  </si>
  <si>
    <t>BD</t>
  </si>
  <si>
    <t>Bangladesh</t>
  </si>
  <si>
    <t>BGD</t>
  </si>
  <si>
    <t>09e8ed3a-7d7e-11de-9ae2-0019e336be3a</t>
  </si>
  <si>
    <t>AM</t>
  </si>
  <si>
    <t>Armenia</t>
  </si>
  <si>
    <t>ARM</t>
  </si>
  <si>
    <t>09818690-7d7e-11de-9ae2-0019e336be3a</t>
  </si>
  <si>
    <t>BI</t>
  </si>
  <si>
    <t>Burundi</t>
  </si>
  <si>
    <t>BDI</t>
  </si>
  <si>
    <t>0c33b64c-7d7e-11de-9ae2-0019e336be3a</t>
  </si>
  <si>
    <t>BM</t>
  </si>
  <si>
    <t>Bermuda</t>
  </si>
  <si>
    <t>BMU</t>
  </si>
  <si>
    <t>09d5d736-7d7e-11de-9ae2-0019e336be3a</t>
  </si>
  <si>
    <t>BR</t>
  </si>
  <si>
    <t>Brazil</t>
  </si>
  <si>
    <t>0a2c8c66-7d7e-11de-9ae2-0019e336be3a</t>
  </si>
  <si>
    <t>BT</t>
  </si>
  <si>
    <t>Bhutan</t>
  </si>
  <si>
    <t>BTN</t>
  </si>
  <si>
    <t>0c67c0cc-7d7e-11de-9ae2-0019e336be3a</t>
  </si>
  <si>
    <t>CN</t>
  </si>
  <si>
    <t>China</t>
  </si>
  <si>
    <t>0c40fa1e-7d7e-11de-9ae2-0019e336be3a</t>
  </si>
  <si>
    <t>CU</t>
  </si>
  <si>
    <t>Cuba</t>
  </si>
  <si>
    <t>CUB</t>
  </si>
  <si>
    <t>0ce31d3a-7d7e-11de-9ae2-0019e336be3a</t>
  </si>
  <si>
    <t>CV</t>
  </si>
  <si>
    <t>Cape Verde</t>
  </si>
  <si>
    <t>CPV</t>
  </si>
  <si>
    <t>0cec2628-7d7e-11de-9ae2-0019e336be3a</t>
  </si>
  <si>
    <t>QA</t>
  </si>
  <si>
    <t>Qatar</t>
  </si>
  <si>
    <t>QAT</t>
  </si>
  <si>
    <t>117936fe-7d7e-11de-9ae2-0019e336be3a</t>
  </si>
  <si>
    <t>CY</t>
  </si>
  <si>
    <t>Cyprus</t>
  </si>
  <si>
    <t>CYP</t>
  </si>
  <si>
    <t>0cf40280-7d7e-11de-9ae2-0019e336be3a</t>
  </si>
  <si>
    <t>SK</t>
  </si>
  <si>
    <t>Slovakia</t>
  </si>
  <si>
    <t>SVK</t>
  </si>
  <si>
    <t>0f515f00-7d7e-11de-9ae2-0019e336be3a</t>
  </si>
  <si>
    <t>SO</t>
  </si>
  <si>
    <t>Somalia</t>
  </si>
  <si>
    <t>SOM</t>
  </si>
  <si>
    <t>12e2e22e-7d7e-11de-9ae2-0019e336be3a</t>
  </si>
  <si>
    <t>ST</t>
  </si>
  <si>
    <t>Sao Tome and Principe</t>
  </si>
  <si>
    <t>STP</t>
  </si>
  <si>
    <t>133bfb7a-7d7e-11de-9ae2-0019e336be3a</t>
  </si>
  <si>
    <t>DE</t>
  </si>
  <si>
    <t>Germany</t>
  </si>
  <si>
    <t>DEU</t>
  </si>
  <si>
    <t>0e0e1020-7d7e-11de-9ae2-0019e336be3a</t>
  </si>
  <si>
    <t>DJ</t>
  </si>
  <si>
    <t>Djibouti</t>
  </si>
  <si>
    <t>DJI</t>
  </si>
  <si>
    <t>0d0167a4-7d7e-11de-9ae2-0019e336be3a</t>
  </si>
  <si>
    <t>FM</t>
  </si>
  <si>
    <t>Micronesia, Federated States of</t>
  </si>
  <si>
    <t>FSM</t>
  </si>
  <si>
    <t>0d684cbc-7d7e-11de-9ae2-0019e336be3a</t>
  </si>
  <si>
    <t>DO</t>
  </si>
  <si>
    <t>Dominican Republic</t>
  </si>
  <si>
    <t>DOM</t>
  </si>
  <si>
    <t>0d083d04-7d7e-11de-9ae2-0019e336be3a</t>
  </si>
  <si>
    <t>DZ</t>
  </si>
  <si>
    <t>Algeria</t>
  </si>
  <si>
    <t>DZA</t>
  </si>
  <si>
    <t>095ec4f2-7d7e-11de-9ae2-0019e336be3a</t>
  </si>
  <si>
    <t>Somaliland</t>
  </si>
  <si>
    <t>6d7964cb-db0a-4b40-b975-b5d4d6bdb331</t>
  </si>
  <si>
    <t>EE</t>
  </si>
  <si>
    <t>Estonia</t>
  </si>
  <si>
    <t>EST</t>
  </si>
  <si>
    <t>0d28a62a-7d7e-11de-9ae2-0019e336be3a</t>
  </si>
  <si>
    <t>EG</t>
  </si>
  <si>
    <t>Egypt</t>
  </si>
  <si>
    <t>EGY</t>
  </si>
  <si>
    <t>0d168940-7d7e-11de-9ae2-0019e336be3a</t>
  </si>
  <si>
    <t>GG</t>
  </si>
  <si>
    <t>Guernsey</t>
  </si>
  <si>
    <t>GGY</t>
  </si>
  <si>
    <t>1541988a-7d7e-11de-9ae2-0019e336be3a</t>
  </si>
  <si>
    <t>GH</t>
  </si>
  <si>
    <t>Ghana</t>
  </si>
  <si>
    <t>GHA</t>
  </si>
  <si>
    <t>0d95a34c-7d7e-11de-9ae2-0019e336be3a</t>
  </si>
  <si>
    <t>GI</t>
  </si>
  <si>
    <t>Gibraltar</t>
  </si>
  <si>
    <t>GIB</t>
  </si>
  <si>
    <t>10061efe-7d7e-11de-9ae2-0019e336be3a</t>
  </si>
  <si>
    <t>EH</t>
  </si>
  <si>
    <t>Western Sahara</t>
  </si>
  <si>
    <t>ESH</t>
  </si>
  <si>
    <t>151bdf00-7d7e-11de-9ae2-0019e336be3a</t>
  </si>
  <si>
    <t>ER</t>
  </si>
  <si>
    <t>Eritrea</t>
  </si>
  <si>
    <t>ERI</t>
  </si>
  <si>
    <t>0d2ed0a4-7d7e-11de-9ae2-0019e336be3a</t>
  </si>
  <si>
    <t>ET</t>
  </si>
  <si>
    <t>Ethiopia</t>
  </si>
  <si>
    <t>ETH</t>
  </si>
  <si>
    <t>0d3920fe-7d7e-11de-9ae2-0019e336be3a</t>
  </si>
  <si>
    <t>FJ</t>
  </si>
  <si>
    <t>Fiji</t>
  </si>
  <si>
    <t>FJI</t>
  </si>
  <si>
    <t>0d5bcf64-7d7e-11de-9ae2-0019e336be3a</t>
  </si>
  <si>
    <t>GU</t>
  </si>
  <si>
    <t>Guam</t>
  </si>
  <si>
    <t>GUM</t>
  </si>
  <si>
    <t>0e1a52e0-7d7e-11de-9ae2-0019e336be3a</t>
  </si>
  <si>
    <t>GW</t>
  </si>
  <si>
    <t>Guinea Bissau</t>
  </si>
  <si>
    <t>GNB</t>
  </si>
  <si>
    <t>11738740-7d7e-11de-9ae2-0019e336be3a</t>
  </si>
  <si>
    <t>FO</t>
  </si>
  <si>
    <t>Faroe Islands</t>
  </si>
  <si>
    <t>FRO</t>
  </si>
  <si>
    <t>0fff8e5e-7d7e-11de-9ae2-0019e336be3a</t>
  </si>
  <si>
    <t>GE</t>
  </si>
  <si>
    <t>Georgia</t>
  </si>
  <si>
    <t>GEO</t>
  </si>
  <si>
    <t>0d8feaa6-7d7e-11de-9ae2-0019e336be3a</t>
  </si>
  <si>
    <t>UM</t>
  </si>
  <si>
    <t>United States Minor Outlying Islands</t>
  </si>
  <si>
    <t>UMI</t>
  </si>
  <si>
    <t>10cadb86-7d7e-11de-9ae2-0019e336be3a</t>
  </si>
  <si>
    <t>US</t>
  </si>
  <si>
    <t>United States of America</t>
  </si>
  <si>
    <t>13d387f6-7d7e-11de-9ae2-0019e336be3a</t>
  </si>
  <si>
    <t>GF</t>
  </si>
  <si>
    <t>French Guiana</t>
  </si>
  <si>
    <t>0d4ac2be-7d7e-11de-9ae2-0019e336be3a</t>
  </si>
  <si>
    <t>GM</t>
  </si>
  <si>
    <t>Gambia</t>
  </si>
  <si>
    <t>GMB</t>
  </si>
  <si>
    <t>0d7e9abc-7d7e-11de-9ae2-0019e336be3a</t>
  </si>
  <si>
    <t>GP</t>
  </si>
  <si>
    <t>Guadeloupe</t>
  </si>
  <si>
    <t>14f2285e-7d7e-11de-9ae2-0019e336be3a</t>
  </si>
  <si>
    <t>KW</t>
  </si>
  <si>
    <t>Kuwait</t>
  </si>
  <si>
    <t>KWT</t>
  </si>
  <si>
    <t>0f16e870-7d7e-11de-9ae2-0019e336be3a</t>
  </si>
  <si>
    <t>GQ</t>
  </si>
  <si>
    <t>Equatorial Guinea</t>
  </si>
  <si>
    <t>GNQ</t>
  </si>
  <si>
    <t>0d245584-7d7e-11de-9ae2-0019e336be3a</t>
  </si>
  <si>
    <t>GR</t>
  </si>
  <si>
    <t>Greece</t>
  </si>
  <si>
    <t>GRC</t>
  </si>
  <si>
    <t>0e22b962-7d7e-11de-9ae2-0019e336be3a</t>
  </si>
  <si>
    <t>KY</t>
  </si>
  <si>
    <t>Cayman Islands</t>
  </si>
  <si>
    <t>CYM</t>
  </si>
  <si>
    <t>0cb02330-7d7e-11de-9ae2-0019e336be3a</t>
  </si>
  <si>
    <t>LA</t>
  </si>
  <si>
    <t>Laos</t>
  </si>
  <si>
    <t>LAO</t>
  </si>
  <si>
    <t>0f2f07ac-7d7e-11de-9ae2-0019e336be3a</t>
  </si>
  <si>
    <t>GS</t>
  </si>
  <si>
    <t>South Georgia and South Sandwich Islands</t>
  </si>
  <si>
    <t>SGS</t>
  </si>
  <si>
    <t>154830be-7d7e-11de-9ae2-0019e336be3a</t>
  </si>
  <si>
    <t>GT</t>
  </si>
  <si>
    <t>Guatemala</t>
  </si>
  <si>
    <t>GTM</t>
  </si>
  <si>
    <t>0e2fbd60-7d7e-11de-9ae2-0019e336be3a</t>
  </si>
  <si>
    <t>HK</t>
  </si>
  <si>
    <t>Hong Kong S.A.R.</t>
  </si>
  <si>
    <t>HKG</t>
  </si>
  <si>
    <t>0ff7be54-7d7e-11de-9ae2-0019e336be3a</t>
  </si>
  <si>
    <t>HM</t>
  </si>
  <si>
    <t>Heard Island and McDonald Islands</t>
  </si>
  <si>
    <t>HMD</t>
  </si>
  <si>
    <t>10c0fae4-7d7e-11de-9ae2-0019e336be3a</t>
  </si>
  <si>
    <t>HR</t>
  </si>
  <si>
    <t>Croatia</t>
  </si>
  <si>
    <t>HRV</t>
  </si>
  <si>
    <t>0e4ef37e-7d7e-11de-9ae2-0019e336be3a</t>
  </si>
  <si>
    <t>HT</t>
  </si>
  <si>
    <t>Haiti</t>
  </si>
  <si>
    <t>HTI</t>
  </si>
  <si>
    <t>0e422e82-7d7e-11de-9ae2-0019e336be3a</t>
  </si>
  <si>
    <t>ID</t>
  </si>
  <si>
    <t>Indonesia</t>
  </si>
  <si>
    <t>IDN</t>
  </si>
  <si>
    <t>14ba15f4-7d7e-11de-9ae2-0019e336be3a</t>
  </si>
  <si>
    <t>XK</t>
  </si>
  <si>
    <t>Kosovo</t>
  </si>
  <si>
    <t>-99</t>
  </si>
  <si>
    <t>ca32e3be-5acc-4486-88cf-731cdff3b9c5</t>
  </si>
  <si>
    <t>MP</t>
  </si>
  <si>
    <t>Northern Mariana Islands</t>
  </si>
  <si>
    <t>MNP</t>
  </si>
  <si>
    <t>0ffb63d8-7d7e-11de-9ae2-0019e336be3a</t>
  </si>
  <si>
    <t>IL</t>
  </si>
  <si>
    <t>Israel</t>
  </si>
  <si>
    <t>ISR</t>
  </si>
  <si>
    <t>0eb3bcbe-7d7e-11de-9ae2-0019e336be3a</t>
  </si>
  <si>
    <t>IN</t>
  </si>
  <si>
    <t>India</t>
  </si>
  <si>
    <t>IND</t>
  </si>
  <si>
    <t>0e6a7860-7d7e-11de-9ae2-0019e336be3a</t>
  </si>
  <si>
    <t>IT</t>
  </si>
  <si>
    <t>Italy</t>
  </si>
  <si>
    <t>ITA</t>
  </si>
  <si>
    <t>0ebb28b4-7d7e-11de-9ae2-0019e336be3a</t>
  </si>
  <si>
    <t>JM</t>
  </si>
  <si>
    <t>Jamaica</t>
  </si>
  <si>
    <t>JAM</t>
  </si>
  <si>
    <t>0eed3c64-7d7e-11de-9ae2-0019e336be3a</t>
  </si>
  <si>
    <t>MQ</t>
  </si>
  <si>
    <t>Martinique</t>
  </si>
  <si>
    <t>0f671a66-7d7e-11de-9ae2-0019e336be3a</t>
  </si>
  <si>
    <t>MR</t>
  </si>
  <si>
    <t>Mauritania</t>
  </si>
  <si>
    <t>MRT</t>
  </si>
  <si>
    <t>0f8e6c2e-7d7e-11de-9ae2-0019e336be3a</t>
  </si>
  <si>
    <t>MS</t>
  </si>
  <si>
    <t>Montserrat</t>
  </si>
  <si>
    <t>MSR</t>
  </si>
  <si>
    <t>0f759550-7d7e-11de-9ae2-0019e336be3a</t>
  </si>
  <si>
    <t>JO</t>
  </si>
  <si>
    <t>Jordan</t>
  </si>
  <si>
    <t>JOR</t>
  </si>
  <si>
    <t>0ef0fe6c-7d7e-11de-9ae2-0019e336be3a</t>
  </si>
  <si>
    <t>JP</t>
  </si>
  <si>
    <t>Japan</t>
  </si>
  <si>
    <t>JPN</t>
  </si>
  <si>
    <t>0ed905c8-7d7e-11de-9ae2-0019e336be3a</t>
  </si>
  <si>
    <t>KE</t>
  </si>
  <si>
    <t>Kenya</t>
  </si>
  <si>
    <t>KEN</t>
  </si>
  <si>
    <t>0ef4e126-7d7e-11de-9ae2-0019e336be3a</t>
  </si>
  <si>
    <t>KG</t>
  </si>
  <si>
    <t>Kyrgyzstan</t>
  </si>
  <si>
    <t>KGZ</t>
  </si>
  <si>
    <t>0efacce4-7d7e-11de-9ae2-0019e336be3a</t>
  </si>
  <si>
    <t>KN</t>
  </si>
  <si>
    <t>Saint Kitts and Nevis</t>
  </si>
  <si>
    <t>KNA</t>
  </si>
  <si>
    <t>12a2ee3a-7d7e-11de-9ae2-0019e336be3a</t>
  </si>
  <si>
    <t>KP</t>
  </si>
  <si>
    <t>North Korea</t>
  </si>
  <si>
    <t>PRK</t>
  </si>
  <si>
    <t>0f0215a8-7d7e-11de-9ae2-0019e336be3a</t>
  </si>
  <si>
    <t>LB</t>
  </si>
  <si>
    <t>Lebanon</t>
  </si>
  <si>
    <t>LBN</t>
  </si>
  <si>
    <t>0f35d820-7d7e-11de-9ae2-0019e336be3a</t>
  </si>
  <si>
    <t>LC</t>
  </si>
  <si>
    <t>Saint Lucia</t>
  </si>
  <si>
    <t>LCA</t>
  </si>
  <si>
    <t>12f2d954-7d7e-11de-9ae2-0019e336be3a</t>
  </si>
  <si>
    <t>LI</t>
  </si>
  <si>
    <t>Liechtenstein</t>
  </si>
  <si>
    <t>LIE</t>
  </si>
  <si>
    <t>0f55e480-7d7e-11de-9ae2-0019e336be3a</t>
  </si>
  <si>
    <t>LK</t>
  </si>
  <si>
    <t>Sri Lanka</t>
  </si>
  <si>
    <t>LKA</t>
  </si>
  <si>
    <t>0c13823c-7d7e-11de-9ae2-0019e336be3a</t>
  </si>
  <si>
    <t>LS</t>
  </si>
  <si>
    <t>Lesotho</t>
  </si>
  <si>
    <t>LSO</t>
  </si>
  <si>
    <t>12ba54da-7d7e-11de-9ae2-0019e336be3a</t>
  </si>
  <si>
    <t>LV</t>
  </si>
  <si>
    <t>Latvia</t>
  </si>
  <si>
    <t>LVA</t>
  </si>
  <si>
    <t>0f3a36f4-7d7e-11de-9ae2-0019e336be3a</t>
  </si>
  <si>
    <t>MC</t>
  </si>
  <si>
    <t>Monaco</t>
  </si>
  <si>
    <t>MCO</t>
  </si>
  <si>
    <t>1013310c-7d7e-11de-9ae2-0019e336be3a</t>
  </si>
  <si>
    <t>MD</t>
  </si>
  <si>
    <t>Moldova</t>
  </si>
  <si>
    <t>MDA</t>
  </si>
  <si>
    <t>1188faee-7d7e-11de-9ae2-0019e336be3a</t>
  </si>
  <si>
    <t>MU</t>
  </si>
  <si>
    <t>Mauritius</t>
  </si>
  <si>
    <t>MUS</t>
  </si>
  <si>
    <t>0f8a5012-7d7e-11de-9ae2-0019e336be3a</t>
  </si>
  <si>
    <t>MV</t>
  </si>
  <si>
    <t>Maldives</t>
  </si>
  <si>
    <t>MDV</t>
  </si>
  <si>
    <t>0f9f2f00-7d7e-11de-9ae2-0019e336be3a</t>
  </si>
  <si>
    <t>Montenegro</t>
  </si>
  <si>
    <t>MNE</t>
  </si>
  <si>
    <t>101cf458-7d7e-11de-9ae2-0019e336be3a</t>
  </si>
  <si>
    <t>MG</t>
  </si>
  <si>
    <t>Madagascar</t>
  </si>
  <si>
    <t>MDG</t>
  </si>
  <si>
    <t>0f6066da-7d7e-11de-9ae2-0019e336be3a</t>
  </si>
  <si>
    <t>MW</t>
  </si>
  <si>
    <t>Malawi</t>
  </si>
  <si>
    <t>MWI</t>
  </si>
  <si>
    <t>0fd0c588-7d7e-11de-9ae2-0019e336be3a</t>
  </si>
  <si>
    <t>MY</t>
  </si>
  <si>
    <t>Malaysia</t>
  </si>
  <si>
    <t>MYS</t>
  </si>
  <si>
    <t>0fbd80a4-7d7e-11de-9ae2-0019e336be3a</t>
  </si>
  <si>
    <t>MZ</t>
  </si>
  <si>
    <t>Mozambique</t>
  </si>
  <si>
    <t>MOZ</t>
  </si>
  <si>
    <t>0fc883d2-7d7e-11de-9ae2-0019e336be3a</t>
  </si>
  <si>
    <t>NI</t>
  </si>
  <si>
    <t>Nicaragua</t>
  </si>
  <si>
    <t>NIC</t>
  </si>
  <si>
    <t>111cdba2-7d7e-11de-9ae2-0019e336be3a</t>
  </si>
  <si>
    <t>NR</t>
  </si>
  <si>
    <t>Nauru</t>
  </si>
  <si>
    <t>NRU</t>
  </si>
  <si>
    <t>11148498-7d7e-11de-9ae2-0019e336be3a</t>
  </si>
  <si>
    <t>PG</t>
  </si>
  <si>
    <t>Papua New Guinea</t>
  </si>
  <si>
    <t>PNG</t>
  </si>
  <si>
    <t>11663ae0-7d7e-11de-9ae2-0019e336be3a</t>
  </si>
  <si>
    <t>MH</t>
  </si>
  <si>
    <t>Marshall Islands</t>
  </si>
  <si>
    <t>MHL</t>
  </si>
  <si>
    <t>15099fa2-7d7e-11de-9ae2-0019e336be3a</t>
  </si>
  <si>
    <t>PM</t>
  </si>
  <si>
    <t>Saint Pierre and Miquelon</t>
  </si>
  <si>
    <t>SPM</t>
  </si>
  <si>
    <t>150dbd3a-7d7e-11de-9ae2-0019e336be3a</t>
  </si>
  <si>
    <t>MK</t>
  </si>
  <si>
    <t>North Macedonia</t>
  </si>
  <si>
    <t>MKD</t>
  </si>
  <si>
    <t>0f78e944-7d7e-11de-9ae2-0019e336be3a</t>
  </si>
  <si>
    <t>ML</t>
  </si>
  <si>
    <t>Mali</t>
  </si>
  <si>
    <t>MLI</t>
  </si>
  <si>
    <t>0f7d8030-7d7e-11de-9ae2-0019e336be3a</t>
  </si>
  <si>
    <t>MN</t>
  </si>
  <si>
    <t>Mongolia</t>
  </si>
  <si>
    <t>MNG</t>
  </si>
  <si>
    <t>0f6c1a98-7d7e-11de-9ae2-0019e336be3a</t>
  </si>
  <si>
    <t>MO</t>
  </si>
  <si>
    <t>Macao S.A.R</t>
  </si>
  <si>
    <t>MAC</t>
  </si>
  <si>
    <t>10105c52-7d7e-11de-9ae2-0019e336be3a</t>
  </si>
  <si>
    <t>PR</t>
  </si>
  <si>
    <t>Puerto Rico</t>
  </si>
  <si>
    <t>PRI</t>
  </si>
  <si>
    <t>11a7c1a4-7d7e-11de-9ae2-0019e336be3a</t>
  </si>
  <si>
    <t>VC</t>
  </si>
  <si>
    <t>Saint Vincent and the Grenadines</t>
  </si>
  <si>
    <t>VCT</t>
  </si>
  <si>
    <t>1436d536-7d7e-11de-9ae2-0019e336be3a</t>
  </si>
  <si>
    <t>RW</t>
  </si>
  <si>
    <t>Rwanda</t>
  </si>
  <si>
    <t>RWA</t>
  </si>
  <si>
    <t>129718da-7d7e-11de-9ae2-0019e336be3a</t>
  </si>
  <si>
    <t>WS</t>
  </si>
  <si>
    <t>Samoa</t>
  </si>
  <si>
    <t>WSM</t>
  </si>
  <si>
    <t>14679ce8-7d7e-11de-9ae2-0019e336be3a</t>
  </si>
  <si>
    <t>SC</t>
  </si>
  <si>
    <t>Seychelles</t>
  </si>
  <si>
    <t>SYC</t>
  </si>
  <si>
    <t>12a65db8-7d7e-11de-9ae2-0019e336be3a</t>
  </si>
  <si>
    <t>SD</t>
  </si>
  <si>
    <t>Sudan</t>
  </si>
  <si>
    <t>SDN</t>
  </si>
  <si>
    <t>12f773b0-7d7e-11de-9ae2-0019e336be3a</t>
  </si>
  <si>
    <t>SH</t>
  </si>
  <si>
    <t>Saint Helena</t>
  </si>
  <si>
    <t>SHN</t>
  </si>
  <si>
    <t>1510fb80-7d7e-11de-9ae2-0019e336be3a</t>
  </si>
  <si>
    <t>SI</t>
  </si>
  <si>
    <t>Slovenia</t>
  </si>
  <si>
    <t>SVN</t>
  </si>
  <si>
    <t>12d0bd4c-7d7e-11de-9ae2-0019e336be3a</t>
  </si>
  <si>
    <t>SV</t>
  </si>
  <si>
    <t>El Salvador</t>
  </si>
  <si>
    <t>SLV</t>
  </si>
  <si>
    <t>0d349e44-7d7e-11de-9ae2-0019e336be3a</t>
  </si>
  <si>
    <t>SX</t>
  </si>
  <si>
    <t>Sint Maarten</t>
  </si>
  <si>
    <t>SXM</t>
  </si>
  <si>
    <t>4c344fd5-a67d-412e-adb4-f3191817011f</t>
  </si>
  <si>
    <t>TF</t>
  </si>
  <si>
    <t>French Southern and Antarctic Lands</t>
  </si>
  <si>
    <t>ATF</t>
  </si>
  <si>
    <t>10bb74b6-7d7e-11de-9ae2-0019e336be3a</t>
  </si>
  <si>
    <t>YT</t>
  </si>
  <si>
    <t>Mayotte</t>
  </si>
  <si>
    <t>10207fa6-7d7e-11de-9ae2-0019e336be3a</t>
  </si>
  <si>
    <t>TG</t>
  </si>
  <si>
    <t>Togo</t>
  </si>
  <si>
    <t>TGO</t>
  </si>
  <si>
    <t>1337d22a-7d7e-11de-9ae2-0019e336be3a</t>
  </si>
  <si>
    <t>TL</t>
  </si>
  <si>
    <t>East Timor</t>
  </si>
  <si>
    <t>TLS</t>
  </si>
  <si>
    <t>14fec0f0-7d7e-11de-9ae2-0019e336be3a</t>
  </si>
  <si>
    <t>TM</t>
  </si>
  <si>
    <t>Turkmenistan</t>
  </si>
  <si>
    <t>TKM</t>
  </si>
  <si>
    <t>1356be2e-7d7e-11de-9ae2-0019e336be3a</t>
  </si>
  <si>
    <t>TO</t>
  </si>
  <si>
    <t>Tonga</t>
  </si>
  <si>
    <t>TON</t>
  </si>
  <si>
    <t>13335286-7d7e-11de-9ae2-0019e336be3a</t>
  </si>
  <si>
    <t>TR</t>
  </si>
  <si>
    <t>Turkey</t>
  </si>
  <si>
    <t>1347b0a0-7d7e-11de-9ae2-0019e336be3a</t>
  </si>
  <si>
    <t>TT</t>
  </si>
  <si>
    <t>Trinidad and Tobago</t>
  </si>
  <si>
    <t>TTO</t>
  </si>
  <si>
    <t>1317a572-7d7e-11de-9ae2-0019e336be3a</t>
  </si>
  <si>
    <t>CN-ZJ</t>
  </si>
  <si>
    <t>IN-GA</t>
  </si>
  <si>
    <t>US-SERC</t>
  </si>
  <si>
    <t>CN-AH</t>
  </si>
  <si>
    <t>CA-NF</t>
  </si>
  <si>
    <t>CN-SC</t>
  </si>
  <si>
    <t>CN-GZ</t>
  </si>
  <si>
    <t>CA-MB</t>
  </si>
  <si>
    <t>IN-JH</t>
  </si>
  <si>
    <t>IN-KA</t>
  </si>
  <si>
    <t>CN-HE</t>
  </si>
  <si>
    <t>CN-XJ</t>
  </si>
  <si>
    <t>CN-HB</t>
  </si>
  <si>
    <t>CN-QH</t>
  </si>
  <si>
    <t>IN-AP</t>
  </si>
  <si>
    <t>IN-BR</t>
  </si>
  <si>
    <t>IN-DL</t>
  </si>
  <si>
    <t>IN-GJ</t>
  </si>
  <si>
    <t>US-NPCC</t>
  </si>
  <si>
    <t>IN-CT</t>
  </si>
  <si>
    <t>CA-NS</t>
  </si>
  <si>
    <t>CA-NB</t>
  </si>
  <si>
    <t>CN-BJ</t>
  </si>
  <si>
    <t>CN-JS</t>
  </si>
  <si>
    <t>CN-TJ</t>
  </si>
  <si>
    <t>US-ASCC</t>
  </si>
  <si>
    <t>CA-QC</t>
  </si>
  <si>
    <t>IN-TN</t>
  </si>
  <si>
    <t>IN-WB</t>
  </si>
  <si>
    <t>IN-MP</t>
  </si>
  <si>
    <t>CA-ON</t>
  </si>
  <si>
    <t>IN-OR</t>
  </si>
  <si>
    <t>CN-LN</t>
  </si>
  <si>
    <t>BR-Southern grid</t>
  </si>
  <si>
    <t>CA-BC</t>
  </si>
  <si>
    <t>US-MRO</t>
  </si>
  <si>
    <t>CN-SD</t>
  </si>
  <si>
    <t>CN-YN</t>
  </si>
  <si>
    <t>CA-PE</t>
  </si>
  <si>
    <t>IN-MH</t>
  </si>
  <si>
    <t>IN-PB</t>
  </si>
  <si>
    <t>CN-NM</t>
  </si>
  <si>
    <t>CN-CQ</t>
  </si>
  <si>
    <t>US-WECC</t>
  </si>
  <si>
    <t>CN-JX</t>
  </si>
  <si>
    <t>CN-FJ</t>
  </si>
  <si>
    <t>CN-GX</t>
  </si>
  <si>
    <t>US-TRE</t>
  </si>
  <si>
    <t>CN-HN</t>
  </si>
  <si>
    <t>CN-SH</t>
  </si>
  <si>
    <t>IN-AS</t>
  </si>
  <si>
    <t>IN-HR</t>
  </si>
  <si>
    <t>BR-Mid-western grid</t>
  </si>
  <si>
    <t>CN-GD</t>
  </si>
  <si>
    <t>US-RFC</t>
  </si>
  <si>
    <t>BR-Northern grid</t>
  </si>
  <si>
    <t>CA-SK</t>
  </si>
  <si>
    <t>IN-UP</t>
  </si>
  <si>
    <t>BR-South-eastern grid</t>
  </si>
  <si>
    <t>CN-SA</t>
  </si>
  <si>
    <t>IN-TR</t>
  </si>
  <si>
    <t>CN-NX</t>
  </si>
  <si>
    <t>BR-North-eastern grid</t>
  </si>
  <si>
    <t>IN-PY</t>
  </si>
  <si>
    <t>CA-NT</t>
  </si>
  <si>
    <t>IN-KL</t>
  </si>
  <si>
    <t>CA-AB</t>
  </si>
  <si>
    <t>CN-SX</t>
  </si>
  <si>
    <t>CN-HL</t>
  </si>
  <si>
    <t>CN-HU</t>
  </si>
  <si>
    <t>CN-XZ</t>
  </si>
  <si>
    <t>CN-HA</t>
  </si>
  <si>
    <t>CN-GS</t>
  </si>
  <si>
    <t>US-HICC</t>
  </si>
  <si>
    <t>CN-JL</t>
  </si>
  <si>
    <t>IN-RJ</t>
  </si>
  <si>
    <t>NA2</t>
  </si>
  <si>
    <t>Central Europe</t>
  </si>
  <si>
    <t>East Africa</t>
  </si>
  <si>
    <t>Korea</t>
  </si>
  <si>
    <t>Middle East</t>
  </si>
  <si>
    <t>North Africa</t>
  </si>
  <si>
    <t>Oceania</t>
  </si>
  <si>
    <t>Rest of Central America</t>
  </si>
  <si>
    <t>Rest of South America</t>
  </si>
  <si>
    <t>Rest of South Africa</t>
  </si>
  <si>
    <t>Rest of South Asia</t>
  </si>
  <si>
    <t>South East Asia</t>
  </si>
  <si>
    <t>West Africa</t>
  </si>
  <si>
    <t>West Europe</t>
  </si>
  <si>
    <t>Central Asia</t>
  </si>
  <si>
    <t>CAZ</t>
  </si>
  <si>
    <t>CHA</t>
  </si>
  <si>
    <t>EUR</t>
  </si>
  <si>
    <t>LAM</t>
  </si>
  <si>
    <t>MEA</t>
  </si>
  <si>
    <t>NEU</t>
  </si>
  <si>
    <t>OAS</t>
  </si>
  <si>
    <t>REF</t>
  </si>
  <si>
    <t>SSA</t>
  </si>
  <si>
    <t xml:space="preserve"> AIA</t>
  </si>
  <si>
    <t xml:space="preserve"> ARG</t>
  </si>
  <si>
    <t xml:space="preserve"> ATA</t>
  </si>
  <si>
    <t xml:space="preserve"> ATG </t>
  </si>
  <si>
    <t>BES</t>
  </si>
  <si>
    <t xml:space="preserve"> BHS</t>
  </si>
  <si>
    <t xml:space="preserve"> BLM</t>
  </si>
  <si>
    <t xml:space="preserve"> BLZ</t>
  </si>
  <si>
    <t xml:space="preserve"> BMU</t>
  </si>
  <si>
    <t xml:space="preserve"> BOL</t>
  </si>
  <si>
    <t xml:space="preserve"> BRA</t>
  </si>
  <si>
    <t xml:space="preserve"> BRB</t>
  </si>
  <si>
    <t xml:space="preserve"> BVT</t>
  </si>
  <si>
    <t xml:space="preserve"> CHL</t>
  </si>
  <si>
    <t xml:space="preserve"> COL</t>
  </si>
  <si>
    <t xml:space="preserve"> CRI</t>
  </si>
  <si>
    <t xml:space="preserve"> CUB</t>
  </si>
  <si>
    <t xml:space="preserve"> CUW</t>
  </si>
  <si>
    <t xml:space="preserve"> CYM</t>
  </si>
  <si>
    <t xml:space="preserve"> DMA</t>
  </si>
  <si>
    <t xml:space="preserve"> DOM</t>
  </si>
  <si>
    <t xml:space="preserve"> ECU</t>
  </si>
  <si>
    <t xml:space="preserve"> FLK</t>
  </si>
  <si>
    <t xml:space="preserve"> GLP</t>
  </si>
  <si>
    <t xml:space="preserve"> GRD</t>
  </si>
  <si>
    <t xml:space="preserve"> GTM</t>
  </si>
  <si>
    <t xml:space="preserve"> GUF</t>
  </si>
  <si>
    <t xml:space="preserve"> GUY</t>
  </si>
  <si>
    <t xml:space="preserve"> HND</t>
  </si>
  <si>
    <t xml:space="preserve"> HTI</t>
  </si>
  <si>
    <t xml:space="preserve"> JAM</t>
  </si>
  <si>
    <t xml:space="preserve"> KNA</t>
  </si>
  <si>
    <t xml:space="preserve"> LCA</t>
  </si>
  <si>
    <t xml:space="preserve"> MAF</t>
  </si>
  <si>
    <t xml:space="preserve"> MEX</t>
  </si>
  <si>
    <t xml:space="preserve"> MSR</t>
  </si>
  <si>
    <t xml:space="preserve"> MTQ</t>
  </si>
  <si>
    <t xml:space="preserve"> NIC</t>
  </si>
  <si>
    <t xml:space="preserve"> PAN</t>
  </si>
  <si>
    <t xml:space="preserve"> PER</t>
  </si>
  <si>
    <t xml:space="preserve"> PRI</t>
  </si>
  <si>
    <t xml:space="preserve"> PRY</t>
  </si>
  <si>
    <t xml:space="preserve"> SGS</t>
  </si>
  <si>
    <t xml:space="preserve"> SLV</t>
  </si>
  <si>
    <t xml:space="preserve"> SUR</t>
  </si>
  <si>
    <t xml:space="preserve"> SXM</t>
  </si>
  <si>
    <t xml:space="preserve"> TCA</t>
  </si>
  <si>
    <t xml:space="preserve"> TTO</t>
  </si>
  <si>
    <t xml:space="preserve"> URY</t>
  </si>
  <si>
    <t xml:space="preserve"> VCT</t>
  </si>
  <si>
    <t xml:space="preserve"> VEN</t>
  </si>
  <si>
    <t xml:space="preserve"> VGB</t>
  </si>
  <si>
    <t xml:space="preserve"> ASM</t>
  </si>
  <si>
    <t xml:space="preserve"> ATF</t>
  </si>
  <si>
    <t xml:space="preserve"> BGD</t>
  </si>
  <si>
    <t xml:space="preserve"> BRN</t>
  </si>
  <si>
    <t xml:space="preserve"> BTN</t>
  </si>
  <si>
    <t xml:space="preserve"> CCK</t>
  </si>
  <si>
    <t xml:space="preserve"> COK</t>
  </si>
  <si>
    <t xml:space="preserve"> CXR</t>
  </si>
  <si>
    <t xml:space="preserve"> FJI</t>
  </si>
  <si>
    <t xml:space="preserve"> FSM</t>
  </si>
  <si>
    <t xml:space="preserve"> GUM</t>
  </si>
  <si>
    <t xml:space="preserve"> IDN</t>
  </si>
  <si>
    <t xml:space="preserve"> IOT</t>
  </si>
  <si>
    <t xml:space="preserve"> KHM</t>
  </si>
  <si>
    <t xml:space="preserve"> KIR</t>
  </si>
  <si>
    <t xml:space="preserve"> KOR</t>
  </si>
  <si>
    <t xml:space="preserve"> LAO</t>
  </si>
  <si>
    <t xml:space="preserve"> LKA</t>
  </si>
  <si>
    <t xml:space="preserve"> MDV</t>
  </si>
  <si>
    <t xml:space="preserve"> MHL</t>
  </si>
  <si>
    <t xml:space="preserve"> MMR</t>
  </si>
  <si>
    <t xml:space="preserve"> MNG</t>
  </si>
  <si>
    <t xml:space="preserve"> MNP</t>
  </si>
  <si>
    <t xml:space="preserve"> MYS</t>
  </si>
  <si>
    <t xml:space="preserve"> NCL</t>
  </si>
  <si>
    <t xml:space="preserve"> NFK</t>
  </si>
  <si>
    <t xml:space="preserve"> NIU</t>
  </si>
  <si>
    <t xml:space="preserve"> NPL</t>
  </si>
  <si>
    <t xml:space="preserve"> NRU</t>
  </si>
  <si>
    <t xml:space="preserve"> PAK</t>
  </si>
  <si>
    <t xml:space="preserve"> PCN</t>
  </si>
  <si>
    <t xml:space="preserve"> PHL</t>
  </si>
  <si>
    <t xml:space="preserve"> PLW</t>
  </si>
  <si>
    <t xml:space="preserve"> PNG</t>
  </si>
  <si>
    <t xml:space="preserve"> PRK</t>
  </si>
  <si>
    <t xml:space="preserve"> PYF</t>
  </si>
  <si>
    <t xml:space="preserve"> SGP</t>
  </si>
  <si>
    <t xml:space="preserve"> SLB</t>
  </si>
  <si>
    <t xml:space="preserve"> THA</t>
  </si>
  <si>
    <t xml:space="preserve"> TKL</t>
  </si>
  <si>
    <t xml:space="preserve"> TLS</t>
  </si>
  <si>
    <t xml:space="preserve"> TON</t>
  </si>
  <si>
    <t xml:space="preserve"> TUV</t>
  </si>
  <si>
    <t xml:space="preserve"> UMI</t>
  </si>
  <si>
    <t xml:space="preserve"> VNM</t>
  </si>
  <si>
    <t xml:space="preserve"> VUT</t>
  </si>
  <si>
    <t xml:space="preserve"> WLF</t>
  </si>
  <si>
    <t xml:space="preserve"> BDI</t>
  </si>
  <si>
    <t xml:space="preserve"> BEN</t>
  </si>
  <si>
    <t xml:space="preserve"> BFA</t>
  </si>
  <si>
    <t xml:space="preserve"> BWA</t>
  </si>
  <si>
    <t xml:space="preserve"> CAF</t>
  </si>
  <si>
    <t xml:space="preserve"> CIV</t>
  </si>
  <si>
    <t xml:space="preserve"> CMR</t>
  </si>
  <si>
    <t xml:space="preserve"> COD</t>
  </si>
  <si>
    <t xml:space="preserve"> COG</t>
  </si>
  <si>
    <t xml:space="preserve"> COM</t>
  </si>
  <si>
    <t xml:space="preserve"> CPV</t>
  </si>
  <si>
    <t xml:space="preserve"> DJI</t>
  </si>
  <si>
    <t xml:space="preserve"> ERI</t>
  </si>
  <si>
    <t xml:space="preserve"> ETH</t>
  </si>
  <si>
    <t xml:space="preserve"> GAB</t>
  </si>
  <si>
    <t xml:space="preserve"> GHA</t>
  </si>
  <si>
    <t xml:space="preserve"> GIN</t>
  </si>
  <si>
    <t xml:space="preserve"> GMB</t>
  </si>
  <si>
    <t xml:space="preserve"> GNB</t>
  </si>
  <si>
    <t xml:space="preserve"> GNQ</t>
  </si>
  <si>
    <t xml:space="preserve"> KEN</t>
  </si>
  <si>
    <t xml:space="preserve"> LBR</t>
  </si>
  <si>
    <t xml:space="preserve"> LSO</t>
  </si>
  <si>
    <t xml:space="preserve"> MDG</t>
  </si>
  <si>
    <t xml:space="preserve"> MLI</t>
  </si>
  <si>
    <t xml:space="preserve"> MOZ</t>
  </si>
  <si>
    <t xml:space="preserve"> MRT</t>
  </si>
  <si>
    <t xml:space="preserve"> MUS</t>
  </si>
  <si>
    <t xml:space="preserve"> MWI</t>
  </si>
  <si>
    <t xml:space="preserve"> MYT</t>
  </si>
  <si>
    <t xml:space="preserve"> NAM</t>
  </si>
  <si>
    <t xml:space="preserve"> NER</t>
  </si>
  <si>
    <t xml:space="preserve"> NGA</t>
  </si>
  <si>
    <t xml:space="preserve"> REU</t>
  </si>
  <si>
    <t xml:space="preserve"> RWA</t>
  </si>
  <si>
    <t xml:space="preserve"> SEN</t>
  </si>
  <si>
    <t xml:space="preserve"> SHN</t>
  </si>
  <si>
    <t xml:space="preserve"> SLE</t>
  </si>
  <si>
    <t xml:space="preserve"> SOM</t>
  </si>
  <si>
    <t xml:space="preserve"> SSD</t>
  </si>
  <si>
    <t xml:space="preserve"> STP</t>
  </si>
  <si>
    <t xml:space="preserve"> SWZ</t>
  </si>
  <si>
    <t xml:space="preserve"> SYC</t>
  </si>
  <si>
    <t xml:space="preserve"> TCD</t>
  </si>
  <si>
    <t xml:space="preserve"> TGO</t>
  </si>
  <si>
    <t xml:space="preserve"> TZA</t>
  </si>
  <si>
    <t xml:space="preserve"> UGA</t>
  </si>
  <si>
    <t xml:space="preserve"> ZAF</t>
  </si>
  <si>
    <t xml:space="preserve"> ZMB</t>
  </si>
  <si>
    <t xml:space="preserve"> AUT</t>
  </si>
  <si>
    <t xml:space="preserve"> BEL</t>
  </si>
  <si>
    <t xml:space="preserve"> BGR</t>
  </si>
  <si>
    <t xml:space="preserve"> CYP</t>
  </si>
  <si>
    <t xml:space="preserve"> CZE</t>
  </si>
  <si>
    <t xml:space="preserve"> DEU</t>
  </si>
  <si>
    <t xml:space="preserve"> DNK</t>
  </si>
  <si>
    <t xml:space="preserve"> ESP </t>
  </si>
  <si>
    <t xml:space="preserve"> FIN</t>
  </si>
  <si>
    <t xml:space="preserve"> FRA</t>
  </si>
  <si>
    <t xml:space="preserve"> FRO</t>
  </si>
  <si>
    <t xml:space="preserve"> GBR</t>
  </si>
  <si>
    <t xml:space="preserve"> GGY</t>
  </si>
  <si>
    <t xml:space="preserve"> GIB</t>
  </si>
  <si>
    <t xml:space="preserve"> GRC</t>
  </si>
  <si>
    <t xml:space="preserve"> HRV</t>
  </si>
  <si>
    <t xml:space="preserve"> HUN</t>
  </si>
  <si>
    <t xml:space="preserve"> IMN</t>
  </si>
  <si>
    <t xml:space="preserve"> IRL</t>
  </si>
  <si>
    <t xml:space="preserve"> ITA</t>
  </si>
  <si>
    <t xml:space="preserve"> JEY</t>
  </si>
  <si>
    <t xml:space="preserve"> LTU</t>
  </si>
  <si>
    <t xml:space="preserve"> LUX</t>
  </si>
  <si>
    <t xml:space="preserve"> LVA</t>
  </si>
  <si>
    <t xml:space="preserve"> MLT</t>
  </si>
  <si>
    <t xml:space="preserve"> NLD</t>
  </si>
  <si>
    <t xml:space="preserve"> POL</t>
  </si>
  <si>
    <t xml:space="preserve"> PRT</t>
  </si>
  <si>
    <t xml:space="preserve"> ROU</t>
  </si>
  <si>
    <t xml:space="preserve"> SVK</t>
  </si>
  <si>
    <t xml:space="preserve"> SVN</t>
  </si>
  <si>
    <t xml:space="preserve"> AND</t>
  </si>
  <si>
    <t xml:space="preserve"> BIH</t>
  </si>
  <si>
    <t xml:space="preserve"> CHE</t>
  </si>
  <si>
    <t xml:space="preserve"> GRL</t>
  </si>
  <si>
    <t xml:space="preserve"> ISL</t>
  </si>
  <si>
    <t xml:space="preserve"> LIE</t>
  </si>
  <si>
    <t xml:space="preserve"> MCO</t>
  </si>
  <si>
    <t xml:space="preserve"> MKD</t>
  </si>
  <si>
    <t xml:space="preserve"> MNE</t>
  </si>
  <si>
    <t xml:space="preserve"> NOR</t>
  </si>
  <si>
    <t xml:space="preserve"> SJM</t>
  </si>
  <si>
    <t xml:space="preserve"> SMR</t>
  </si>
  <si>
    <t xml:space="preserve"> SRB</t>
  </si>
  <si>
    <t xml:space="preserve"> TUR</t>
  </si>
  <si>
    <t xml:space="preserve"> BHR</t>
  </si>
  <si>
    <t xml:space="preserve"> DZA</t>
  </si>
  <si>
    <t xml:space="preserve"> EGY</t>
  </si>
  <si>
    <t xml:space="preserve"> ESH</t>
  </si>
  <si>
    <t xml:space="preserve"> IRN</t>
  </si>
  <si>
    <t xml:space="preserve"> IRQ</t>
  </si>
  <si>
    <t xml:space="preserve"> ISR</t>
  </si>
  <si>
    <t xml:space="preserve"> JOR</t>
  </si>
  <si>
    <t xml:space="preserve"> KWT</t>
  </si>
  <si>
    <t xml:space="preserve"> LBN</t>
  </si>
  <si>
    <t xml:space="preserve"> LBY</t>
  </si>
  <si>
    <t xml:space="preserve"> MAR</t>
  </si>
  <si>
    <t xml:space="preserve"> OMN</t>
  </si>
  <si>
    <t xml:space="preserve"> PSE</t>
  </si>
  <si>
    <t xml:space="preserve"> QAT</t>
  </si>
  <si>
    <t xml:space="preserve"> SAU</t>
  </si>
  <si>
    <t xml:space="preserve"> SDN</t>
  </si>
  <si>
    <t xml:space="preserve"> SYR</t>
  </si>
  <si>
    <t xml:space="preserve"> TUN</t>
  </si>
  <si>
    <t xml:space="preserve"> AZE</t>
  </si>
  <si>
    <t xml:space="preserve"> BLR</t>
  </si>
  <si>
    <t xml:space="preserve"> GEO</t>
  </si>
  <si>
    <t xml:space="preserve"> KAZ</t>
  </si>
  <si>
    <t xml:space="preserve"> KGZ</t>
  </si>
  <si>
    <t xml:space="preserve"> MDA</t>
  </si>
  <si>
    <t xml:space="preserve"> RUS</t>
  </si>
  <si>
    <t xml:space="preserve"> TJK</t>
  </si>
  <si>
    <t xml:space="preserve"> TKM</t>
  </si>
  <si>
    <t xml:space="preserve"> UKR</t>
  </si>
  <si>
    <t xml:space="preserve"> CAN</t>
  </si>
  <si>
    <t xml:space="preserve"> HMD</t>
  </si>
  <si>
    <t xml:space="preserve"> NZL</t>
  </si>
  <si>
    <t xml:space="preserve"> VIR</t>
  </si>
  <si>
    <t xml:space="preserve"> WSM</t>
  </si>
  <si>
    <t xml:space="preserve"> ZWE</t>
  </si>
  <si>
    <t xml:space="preserve"> SWE</t>
  </si>
  <si>
    <t xml:space="preserve"> VAT</t>
  </si>
  <si>
    <t xml:space="preserve"> YEM</t>
  </si>
  <si>
    <t xml:space="preserve"> UZB</t>
  </si>
  <si>
    <t xml:space="preserve"> SPM</t>
  </si>
  <si>
    <t>CCK</t>
  </si>
  <si>
    <t>CXR</t>
  </si>
  <si>
    <t>SJM</t>
  </si>
  <si>
    <t>BVT</t>
  </si>
  <si>
    <t>GLP</t>
  </si>
  <si>
    <t>GUF</t>
  </si>
  <si>
    <t>MYT</t>
  </si>
  <si>
    <t>REU</t>
  </si>
  <si>
    <t>MTQ</t>
  </si>
  <si>
    <t>TKL</t>
  </si>
  <si>
    <t>LAM:</t>
  </si>
  <si>
    <t>OAS:</t>
  </si>
  <si>
    <t>SSA:</t>
  </si>
  <si>
    <t>EUR:</t>
  </si>
  <si>
    <t>NEU:</t>
  </si>
  <si>
    <t>MEA:</t>
  </si>
  <si>
    <t>REF:</t>
  </si>
  <si>
    <t>CAZ:</t>
  </si>
  <si>
    <t>CHA:</t>
  </si>
  <si>
    <t>IND:</t>
  </si>
  <si>
    <t>JPN:</t>
  </si>
  <si>
    <t>USA:</t>
  </si>
  <si>
    <t>- AF</t>
  </si>
  <si>
    <t>- AS</t>
  </si>
  <si>
    <t>- TF</t>
  </si>
  <si>
    <t>- BD</t>
  </si>
  <si>
    <t>- BN</t>
  </si>
  <si>
    <t>- BT</t>
  </si>
  <si>
    <t>- CK</t>
  </si>
  <si>
    <t>- FJ</t>
  </si>
  <si>
    <t>- FM</t>
  </si>
  <si>
    <t>- GU</t>
  </si>
  <si>
    <t>- ID</t>
  </si>
  <si>
    <t>- IO</t>
  </si>
  <si>
    <t>- KH</t>
  </si>
  <si>
    <t>- KI</t>
  </si>
  <si>
    <t>- KR</t>
  </si>
  <si>
    <t>- LA</t>
  </si>
  <si>
    <t>- LK</t>
  </si>
  <si>
    <t>- MV</t>
  </si>
  <si>
    <t>- MH</t>
  </si>
  <si>
    <t>- MM</t>
  </si>
  <si>
    <t>- MN</t>
  </si>
  <si>
    <t>- MP</t>
  </si>
  <si>
    <t>- MY</t>
  </si>
  <si>
    <t>- NC</t>
  </si>
  <si>
    <t>- NF</t>
  </si>
  <si>
    <t>- NU</t>
  </si>
  <si>
    <t>- NP</t>
  </si>
  <si>
    <t>- NR</t>
  </si>
  <si>
    <t>- PK</t>
  </si>
  <si>
    <t>- PN</t>
  </si>
  <si>
    <t>- PH</t>
  </si>
  <si>
    <t>- PW</t>
  </si>
  <si>
    <t>- PG</t>
  </si>
  <si>
    <t>- KP</t>
  </si>
  <si>
    <t>- PF</t>
  </si>
  <si>
    <t>- SG</t>
  </si>
  <si>
    <t>- SB</t>
  </si>
  <si>
    <t>- TH</t>
  </si>
  <si>
    <t>- TL</t>
  </si>
  <si>
    <t>- TO</t>
  </si>
  <si>
    <t>- TV</t>
  </si>
  <si>
    <t>- UM</t>
  </si>
  <si>
    <t>- VN</t>
  </si>
  <si>
    <t>- VU</t>
  </si>
  <si>
    <t>- WF</t>
  </si>
  <si>
    <t>- WS</t>
  </si>
  <si>
    <t>- AO</t>
  </si>
  <si>
    <t>- BI</t>
  </si>
  <si>
    <t>- BJ</t>
  </si>
  <si>
    <t>- BF</t>
  </si>
  <si>
    <t>- BW</t>
  </si>
  <si>
    <t>- CF</t>
  </si>
  <si>
    <t>- CI</t>
  </si>
  <si>
    <t>- CM</t>
  </si>
  <si>
    <t>- CD</t>
  </si>
  <si>
    <t>- CG</t>
  </si>
  <si>
    <t>- KM</t>
  </si>
  <si>
    <t>- CV</t>
  </si>
  <si>
    <t>- DJ</t>
  </si>
  <si>
    <t>- ER</t>
  </si>
  <si>
    <t>- ET</t>
  </si>
  <si>
    <t>- GA</t>
  </si>
  <si>
    <t>- GH</t>
  </si>
  <si>
    <t>- GN</t>
  </si>
  <si>
    <t>- GM</t>
  </si>
  <si>
    <t>- GW</t>
  </si>
  <si>
    <t>- GQ</t>
  </si>
  <si>
    <t>- KE</t>
  </si>
  <si>
    <t>- LR</t>
  </si>
  <si>
    <t>- LS</t>
  </si>
  <si>
    <t>- MG</t>
  </si>
  <si>
    <t>- ML</t>
  </si>
  <si>
    <t>- MZ</t>
  </si>
  <si>
    <t>- MR</t>
  </si>
  <si>
    <t>- MU</t>
  </si>
  <si>
    <t>- MW</t>
  </si>
  <si>
    <t>- NA</t>
  </si>
  <si>
    <t>- NE</t>
  </si>
  <si>
    <t>- NG</t>
  </si>
  <si>
    <t>- RW</t>
  </si>
  <si>
    <t>- SN</t>
  </si>
  <si>
    <t>- SH</t>
  </si>
  <si>
    <t>- SL</t>
  </si>
  <si>
    <t>- SO</t>
  </si>
  <si>
    <t>- SS</t>
  </si>
  <si>
    <t>- ST</t>
  </si>
  <si>
    <t>- SZ</t>
  </si>
  <si>
    <t>- SC</t>
  </si>
  <si>
    <t>- TD</t>
  </si>
  <si>
    <t>- TG</t>
  </si>
  <si>
    <t>- TZ</t>
  </si>
  <si>
    <t>- UG</t>
  </si>
  <si>
    <t>- ZA</t>
  </si>
  <si>
    <t>- ZM</t>
  </si>
  <si>
    <t>- ZW</t>
  </si>
  <si>
    <t>- AX</t>
  </si>
  <si>
    <t>- AT</t>
  </si>
  <si>
    <t>- BE</t>
  </si>
  <si>
    <t>- BG</t>
  </si>
  <si>
    <t>- CY</t>
  </si>
  <si>
    <t>- CZ</t>
  </si>
  <si>
    <t>- DE</t>
  </si>
  <si>
    <t>- DK</t>
  </si>
  <si>
    <t>- ES</t>
  </si>
  <si>
    <t>- EE</t>
  </si>
  <si>
    <t>- FI</t>
  </si>
  <si>
    <t>- FR</t>
  </si>
  <si>
    <t>- FO</t>
  </si>
  <si>
    <t>- GB</t>
  </si>
  <si>
    <t>- GG</t>
  </si>
  <si>
    <t>- GI</t>
  </si>
  <si>
    <t>- GR</t>
  </si>
  <si>
    <t>- HR</t>
  </si>
  <si>
    <t>- HU</t>
  </si>
  <si>
    <t>- IM</t>
  </si>
  <si>
    <t>- IE</t>
  </si>
  <si>
    <t>- IT</t>
  </si>
  <si>
    <t>- JE</t>
  </si>
  <si>
    <t>- LT</t>
  </si>
  <si>
    <t>- LU</t>
  </si>
  <si>
    <t>- LV</t>
  </si>
  <si>
    <t>- MT</t>
  </si>
  <si>
    <t>- NL</t>
  </si>
  <si>
    <t>- PL</t>
  </si>
  <si>
    <t>- PT</t>
  </si>
  <si>
    <t>- RO</t>
  </si>
  <si>
    <t>- SK</t>
  </si>
  <si>
    <t>- SI</t>
  </si>
  <si>
    <t>- SE</t>
  </si>
  <si>
    <t>- AL</t>
  </si>
  <si>
    <t>- AD</t>
  </si>
  <si>
    <t>- BA</t>
  </si>
  <si>
    <t>- CH</t>
  </si>
  <si>
    <t>- GL</t>
  </si>
  <si>
    <t>- IS</t>
  </si>
  <si>
    <t>- LI</t>
  </si>
  <si>
    <t>- MC</t>
  </si>
  <si>
    <t>- MK</t>
  </si>
  <si>
    <t>- ME</t>
  </si>
  <si>
    <t>- NO</t>
  </si>
  <si>
    <t>- SM</t>
  </si>
  <si>
    <t>- RS</t>
  </si>
  <si>
    <t>- TR</t>
  </si>
  <si>
    <t>- VA</t>
  </si>
  <si>
    <t>- AE</t>
  </si>
  <si>
    <t>- BH</t>
  </si>
  <si>
    <t>- DZ</t>
  </si>
  <si>
    <t>- EG</t>
  </si>
  <si>
    <t>- EH</t>
  </si>
  <si>
    <t>- IR</t>
  </si>
  <si>
    <t>- IQ</t>
  </si>
  <si>
    <t>- IL</t>
  </si>
  <si>
    <t>- JO</t>
  </si>
  <si>
    <t>- KW</t>
  </si>
  <si>
    <t>- LB</t>
  </si>
  <si>
    <t>- LY</t>
  </si>
  <si>
    <t>- MA</t>
  </si>
  <si>
    <t>- OM</t>
  </si>
  <si>
    <t>- PS</t>
  </si>
  <si>
    <t>- QA</t>
  </si>
  <si>
    <t>- SA</t>
  </si>
  <si>
    <t>- SD</t>
  </si>
  <si>
    <t>- SY</t>
  </si>
  <si>
    <t>- TN</t>
  </si>
  <si>
    <t>- YE</t>
  </si>
  <si>
    <t>- AM</t>
  </si>
  <si>
    <t>- AZ</t>
  </si>
  <si>
    <t>- BY</t>
  </si>
  <si>
    <t>- GE</t>
  </si>
  <si>
    <t>- KZ</t>
  </si>
  <si>
    <t>- KG</t>
  </si>
  <si>
    <t>- MD</t>
  </si>
  <si>
    <t>- RU</t>
  </si>
  <si>
    <t>- TJ</t>
  </si>
  <si>
    <t>- TM</t>
  </si>
  <si>
    <t>- UA</t>
  </si>
  <si>
    <t>- UZ</t>
  </si>
  <si>
    <t>- AU</t>
  </si>
  <si>
    <t>- CA</t>
  </si>
  <si>
    <t>- HM</t>
  </si>
  <si>
    <t>- NZ</t>
  </si>
  <si>
    <t>- PM</t>
  </si>
  <si>
    <t>- CN</t>
  </si>
  <si>
    <t>- HK</t>
  </si>
  <si>
    <t>- TW</t>
  </si>
  <si>
    <t>- MO</t>
  </si>
  <si>
    <t>- IN</t>
  </si>
  <si>
    <t>- JP</t>
  </si>
  <si>
    <t>- US</t>
  </si>
  <si>
    <t>BRA:</t>
  </si>
  <si>
    <t>CAN:</t>
  </si>
  <si>
    <t>CEU:</t>
  </si>
  <si>
    <t>CHN:</t>
  </si>
  <si>
    <t>EAF:</t>
  </si>
  <si>
    <t>INDIA:</t>
  </si>
  <si>
    <t>INDO:</t>
  </si>
  <si>
    <t>JAP:</t>
  </si>
  <si>
    <t>KOR:</t>
  </si>
  <si>
    <t>ME:</t>
  </si>
  <si>
    <t>MEX:</t>
  </si>
  <si>
    <t>NAF:</t>
  </si>
  <si>
    <t>OCE:</t>
  </si>
  <si>
    <t>RCAM:</t>
  </si>
  <si>
    <t>RSAF:</t>
  </si>
  <si>
    <t>RSAM:</t>
  </si>
  <si>
    <t>RSAS:</t>
  </si>
  <si>
    <t>RUS:</t>
  </si>
  <si>
    <t>SAF:</t>
  </si>
  <si>
    <t>SEAS:</t>
  </si>
  <si>
    <t>STAN:</t>
  </si>
  <si>
    <t>TUR:</t>
  </si>
  <si>
    <t>UKR:</t>
  </si>
  <si>
    <t>WAF:</t>
  </si>
  <si>
    <t>WEU:</t>
  </si>
  <si>
    <t>- 'NO'</t>
  </si>
  <si>
    <t>World:</t>
  </si>
  <si>
    <t>- BR</t>
  </si>
  <si>
    <t>- CS</t>
  </si>
  <si>
    <t>- XK</t>
  </si>
  <si>
    <t>- RE</t>
  </si>
  <si>
    <t>- MX</t>
  </si>
  <si>
    <t>- TK</t>
  </si>
  <si>
    <t>- AI</t>
  </si>
  <si>
    <t>- AW</t>
  </si>
  <si>
    <t>- BB</t>
  </si>
  <si>
    <t>- BM</t>
  </si>
  <si>
    <t>- BZ</t>
  </si>
  <si>
    <t>- BS</t>
  </si>
  <si>
    <t>- CR</t>
  </si>
  <si>
    <t>- DM</t>
  </si>
  <si>
    <t>- DO</t>
  </si>
  <si>
    <t>- GD</t>
  </si>
  <si>
    <t>- GP</t>
  </si>
  <si>
    <t>- GT</t>
  </si>
  <si>
    <t>- HN</t>
  </si>
  <si>
    <t>- HT</t>
  </si>
  <si>
    <t>- JM</t>
  </si>
  <si>
    <t>- KY</t>
  </si>
  <si>
    <t>- MQ</t>
  </si>
  <si>
    <t>- MS</t>
  </si>
  <si>
    <t>- NI</t>
  </si>
  <si>
    <t>- CW</t>
  </si>
  <si>
    <t>- SX</t>
  </si>
  <si>
    <t>- PA</t>
  </si>
  <si>
    <t>- PR</t>
  </si>
  <si>
    <t>- SV</t>
  </si>
  <si>
    <t>- KN</t>
  </si>
  <si>
    <t>- LC</t>
  </si>
  <si>
    <t>- VC</t>
  </si>
  <si>
    <t>- TT</t>
  </si>
  <si>
    <t>- TC</t>
  </si>
  <si>
    <t>- VG</t>
  </si>
  <si>
    <t>- VI</t>
  </si>
  <si>
    <t>- CU</t>
  </si>
  <si>
    <t>- AR</t>
  </si>
  <si>
    <t>- BO</t>
  </si>
  <si>
    <t>- CL</t>
  </si>
  <si>
    <t>- CO</t>
  </si>
  <si>
    <t>- EC</t>
  </si>
  <si>
    <t>- GF</t>
  </si>
  <si>
    <t>- GY</t>
  </si>
  <si>
    <t>- PE</t>
  </si>
  <si>
    <t>- PY</t>
  </si>
  <si>
    <t>- SR</t>
  </si>
  <si>
    <t>- UY</t>
  </si>
  <si>
    <t>- VE</t>
  </si>
  <si>
    <t>- GLO</t>
  </si>
  <si>
    <t>-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</si>
</sst>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NumberFormat="1" applyFill="1"/>
    <xf numFmtId="0" fontId="1" fillId="0" borderId="0" xfId="0" applyFont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49" fontId="0" fillId="0" borderId="0" xfId="0" applyNumberForma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D4FF64-D4BF-4279-95C5-4DC257FAE122}" autoFormatId="16" applyNumberFormats="0" applyBorderFormats="0" applyFontFormats="0" applyPatternFormats="0" applyAlignmentFormats="0" applyWidthHeightFormats="0">
  <queryTableRefresh nextId="14">
    <queryTableFields count="13">
      <queryTableField id="1" name="shortname" tableColumnId="1"/>
      <queryTableField id="2" name="id" tableColumnId="2"/>
      <queryTableField id="3" name="gid" tableColumnId="3"/>
      <queryTableField id="4" name="collection" tableColumnId="4"/>
      <queryTableField id="5" name="name" tableColumnId="5"/>
      <queryTableField id="6" name="isotwolettercode" tableColumnId="6"/>
      <queryTableField id="7" name="uncode" tableColumnId="7"/>
      <queryTableField id="8" name="longitude" tableColumnId="8"/>
      <queryTableField id="9" name="isothreelettercode" tableColumnId="9"/>
      <queryTableField id="10" name="unsubregioncode" tableColumnId="10"/>
      <queryTableField id="11" name="latitude" tableColumnId="11"/>
      <queryTableField id="12" name="unregioncode" tableColumnId="12"/>
      <queryTableField id="13" name="uui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1CC1B-AE59-4226-B7C2-7D216185C894}" name="test" displayName="test" ref="A1:M264" tableType="queryTable" totalsRowShown="0">
  <autoFilter ref="A1:M264" xr:uid="{4374AA2A-B8AB-4592-8A4C-07639215F1B6}"/>
  <sortState xmlns:xlrd2="http://schemas.microsoft.com/office/spreadsheetml/2017/richdata2" ref="A94:M94">
    <sortCondition ref="E1:E264"/>
  </sortState>
  <tableColumns count="13">
    <tableColumn id="1" xr3:uid="{79C79EC7-08D3-44F6-ADE2-E67D8FD59DBA}" uniqueName="1" name="shortname" queryTableFieldId="1" dataDxfId="7"/>
    <tableColumn id="2" xr3:uid="{720DB624-1919-49DD-AE09-182E1F294DDC}" uniqueName="2" name="id" queryTableFieldId="2"/>
    <tableColumn id="3" xr3:uid="{BB90FEBB-4875-46AD-8CFD-47814A0A30C8}" uniqueName="3" name="gid" queryTableFieldId="3"/>
    <tableColumn id="4" xr3:uid="{78EEF0D4-48F4-4CC7-8738-F401A4F46462}" uniqueName="4" name="collection" queryTableFieldId="4" dataDxfId="6"/>
    <tableColumn id="5" xr3:uid="{9F4CCB51-52B4-4E7D-8734-51C4F222D32D}" uniqueName="5" name="name" queryTableFieldId="5" dataDxfId="5"/>
    <tableColumn id="6" xr3:uid="{898D4F23-6410-47ED-AFD9-7C4FE67A3513}" uniqueName="6" name="isotwolettercode" queryTableFieldId="6" dataDxfId="4"/>
    <tableColumn id="7" xr3:uid="{CD1FBE3A-BE6F-4DF8-AC84-9ACB231B04D7}" uniqueName="7" name="uncode" queryTableFieldId="7"/>
    <tableColumn id="8" xr3:uid="{45AE688E-A37D-4B32-A46B-EB1C852FE2A1}" uniqueName="8" name="longitude" queryTableFieldId="8"/>
    <tableColumn id="9" xr3:uid="{2BF96A4C-34D2-4C92-8DA9-5666178D00DB}" uniqueName="9" name="isothreelettercode" queryTableFieldId="9" dataDxfId="3"/>
    <tableColumn id="10" xr3:uid="{03B5E146-5A9F-4628-B35F-8253767FF5A0}" uniqueName="10" name="unsubregioncode" queryTableFieldId="10" dataDxfId="2"/>
    <tableColumn id="11" xr3:uid="{F06143A7-B54B-40CE-85D1-327F0D97373B}" uniqueName="11" name="latitude" queryTableFieldId="11"/>
    <tableColumn id="12" xr3:uid="{A44A2E78-2526-4934-B89B-DC3FA716A77D}" uniqueName="12" name="unregioncode" queryTableFieldId="12" dataDxfId="1"/>
    <tableColumn id="13" xr3:uid="{31FBD4D7-5D59-43FD-AB2E-644FEA1B335D}" uniqueName="13" name="uuid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7B21-0D6B-41FE-849B-5A8B9DB71101}">
  <dimension ref="A1:M264"/>
  <sheetViews>
    <sheetView topLeftCell="A133" zoomScale="70" zoomScaleNormal="70" workbookViewId="0">
      <selection activeCell="F159" sqref="F159"/>
    </sheetView>
  </sheetViews>
  <sheetFormatPr defaultRowHeight="14.5" x14ac:dyDescent="0.35"/>
  <cols>
    <col min="1" max="1" width="20" bestFit="1" customWidth="1"/>
    <col min="2" max="2" width="5" bestFit="1" customWidth="1"/>
    <col min="3" max="3" width="6" bestFit="1" customWidth="1"/>
    <col min="4" max="4" width="12" bestFit="1" customWidth="1"/>
    <col min="5" max="5" width="39.1796875" bestFit="1" customWidth="1"/>
    <col min="6" max="6" width="18.7265625" bestFit="1" customWidth="1"/>
    <col min="7" max="7" width="9.81640625" bestFit="1" customWidth="1"/>
    <col min="8" max="8" width="12.7265625" bestFit="1" customWidth="1"/>
    <col min="9" max="9" width="20.26953125" bestFit="1" customWidth="1"/>
    <col min="10" max="10" width="18.81640625" bestFit="1" customWidth="1"/>
    <col min="11" max="11" width="12.7265625" bestFit="1" customWidth="1"/>
    <col min="12" max="12" width="15.7265625" bestFit="1" customWidth="1"/>
    <col min="13" max="13" width="38.54296875" bestFit="1" customWidth="1"/>
  </cols>
  <sheetData>
    <row r="1" spans="1:13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35">
      <c r="A2" s="2" t="s">
        <v>351</v>
      </c>
      <c r="B2" s="3">
        <v>255</v>
      </c>
      <c r="C2" s="3">
        <v>2</v>
      </c>
      <c r="D2" s="2" t="s">
        <v>40</v>
      </c>
      <c r="E2" s="2" t="s">
        <v>352</v>
      </c>
      <c r="F2" s="2" t="s">
        <v>351</v>
      </c>
      <c r="G2" s="3">
        <v>4</v>
      </c>
      <c r="H2" s="3">
        <v>66.008447449535566</v>
      </c>
      <c r="I2" s="2" t="s">
        <v>353</v>
      </c>
      <c r="J2" s="2" t="s">
        <v>43</v>
      </c>
      <c r="K2" s="3">
        <v>33.836266910439996</v>
      </c>
      <c r="L2" s="2" t="s">
        <v>43</v>
      </c>
      <c r="M2" s="2" t="s">
        <v>354</v>
      </c>
    </row>
    <row r="3" spans="1:13" s="3" customFormat="1" x14ac:dyDescent="0.35">
      <c r="A3" s="1" t="s">
        <v>302</v>
      </c>
      <c r="B3">
        <v>256</v>
      </c>
      <c r="C3">
        <v>250</v>
      </c>
      <c r="D3" s="1" t="s">
        <v>40</v>
      </c>
      <c r="E3" s="1" t="s">
        <v>303</v>
      </c>
      <c r="F3" s="1" t="s">
        <v>43</v>
      </c>
      <c r="G3">
        <v>0</v>
      </c>
      <c r="H3">
        <v>32.933994860348065</v>
      </c>
      <c r="I3" s="1" t="s">
        <v>43</v>
      </c>
      <c r="J3" s="1" t="s">
        <v>43</v>
      </c>
      <c r="K3">
        <v>34.631813284865238</v>
      </c>
      <c r="L3" s="1" t="s">
        <v>43</v>
      </c>
      <c r="M3" s="1" t="s">
        <v>304</v>
      </c>
    </row>
    <row r="4" spans="1:13" s="3" customFormat="1" x14ac:dyDescent="0.35">
      <c r="A4" s="1" t="s">
        <v>143</v>
      </c>
      <c r="B4">
        <v>190</v>
      </c>
      <c r="C4">
        <v>6</v>
      </c>
      <c r="D4" s="1" t="s">
        <v>40</v>
      </c>
      <c r="E4" s="1" t="s">
        <v>144</v>
      </c>
      <c r="F4" s="1" t="s">
        <v>143</v>
      </c>
      <c r="G4">
        <v>248</v>
      </c>
      <c r="H4">
        <v>20.108218716612797</v>
      </c>
      <c r="I4" s="1" t="s">
        <v>145</v>
      </c>
      <c r="J4" s="1" t="s">
        <v>43</v>
      </c>
      <c r="K4">
        <v>60.200649109488708</v>
      </c>
      <c r="L4" s="1" t="s">
        <v>43</v>
      </c>
      <c r="M4" s="1" t="s">
        <v>146</v>
      </c>
    </row>
    <row r="5" spans="1:13" x14ac:dyDescent="0.35">
      <c r="A5" s="2" t="s">
        <v>179</v>
      </c>
      <c r="B5" s="3">
        <v>216</v>
      </c>
      <c r="C5" s="3">
        <v>5</v>
      </c>
      <c r="D5" s="2" t="s">
        <v>40</v>
      </c>
      <c r="E5" s="2" t="s">
        <v>180</v>
      </c>
      <c r="F5" s="2" t="s">
        <v>179</v>
      </c>
      <c r="G5" s="3">
        <v>8</v>
      </c>
      <c r="H5" s="3">
        <v>20.053665531904102</v>
      </c>
      <c r="I5" s="2" t="s">
        <v>181</v>
      </c>
      <c r="J5" s="2" t="s">
        <v>43</v>
      </c>
      <c r="K5" s="3">
        <v>41.142353652553822</v>
      </c>
      <c r="L5" s="2" t="s">
        <v>43</v>
      </c>
      <c r="M5" s="2" t="s">
        <v>182</v>
      </c>
    </row>
    <row r="6" spans="1:13" x14ac:dyDescent="0.35">
      <c r="A6" s="2" t="s">
        <v>702</v>
      </c>
      <c r="B6" s="3">
        <v>257</v>
      </c>
      <c r="C6" s="3">
        <v>67</v>
      </c>
      <c r="D6" s="2" t="s">
        <v>40</v>
      </c>
      <c r="E6" s="2" t="s">
        <v>703</v>
      </c>
      <c r="F6" s="2" t="s">
        <v>702</v>
      </c>
      <c r="G6" s="3">
        <v>12</v>
      </c>
      <c r="H6" s="3">
        <v>2.6530913767977022</v>
      </c>
      <c r="I6" s="2" t="s">
        <v>704</v>
      </c>
      <c r="J6" s="2" t="s">
        <v>43</v>
      </c>
      <c r="K6" s="3">
        <v>28.148889657330454</v>
      </c>
      <c r="L6" s="2" t="s">
        <v>43</v>
      </c>
      <c r="M6" s="2" t="s">
        <v>705</v>
      </c>
    </row>
    <row r="7" spans="1:13" s="3" customFormat="1" x14ac:dyDescent="0.35">
      <c r="A7" s="2" t="s">
        <v>616</v>
      </c>
      <c r="B7" s="3">
        <v>258</v>
      </c>
      <c r="C7" s="3">
        <v>11</v>
      </c>
      <c r="D7" s="2" t="s">
        <v>40</v>
      </c>
      <c r="E7" s="2" t="s">
        <v>617</v>
      </c>
      <c r="F7" s="2" t="s">
        <v>616</v>
      </c>
      <c r="G7" s="3">
        <v>16</v>
      </c>
      <c r="H7" s="3">
        <v>-170.39892656954163</v>
      </c>
      <c r="I7" s="2" t="s">
        <v>618</v>
      </c>
      <c r="J7" s="2" t="s">
        <v>43</v>
      </c>
      <c r="K7" s="3">
        <v>-14.254944150483553</v>
      </c>
      <c r="L7" s="2" t="s">
        <v>43</v>
      </c>
      <c r="M7" s="2" t="s">
        <v>619</v>
      </c>
    </row>
    <row r="8" spans="1:13" s="3" customFormat="1" x14ac:dyDescent="0.35">
      <c r="A8" s="2" t="s">
        <v>604</v>
      </c>
      <c r="B8" s="3">
        <v>259</v>
      </c>
      <c r="C8" s="3">
        <v>7</v>
      </c>
      <c r="D8" s="2" t="s">
        <v>40</v>
      </c>
      <c r="E8" s="2" t="s">
        <v>605</v>
      </c>
      <c r="F8" s="2" t="s">
        <v>604</v>
      </c>
      <c r="G8" s="3">
        <v>20</v>
      </c>
      <c r="H8" s="3">
        <v>1.5607562410109679</v>
      </c>
      <c r="I8" s="2" t="s">
        <v>606</v>
      </c>
      <c r="J8" s="2" t="s">
        <v>43</v>
      </c>
      <c r="K8" s="3">
        <v>42.541326525064662</v>
      </c>
      <c r="L8" s="2" t="s">
        <v>43</v>
      </c>
      <c r="M8" s="2" t="s">
        <v>607</v>
      </c>
    </row>
    <row r="9" spans="1:13" s="3" customFormat="1" ht="14.25" customHeight="1" x14ac:dyDescent="0.35">
      <c r="A9" s="2" t="s">
        <v>171</v>
      </c>
      <c r="B9" s="3">
        <v>260</v>
      </c>
      <c r="C9" s="3">
        <v>3</v>
      </c>
      <c r="D9" s="2" t="s">
        <v>40</v>
      </c>
      <c r="E9" s="2" t="s">
        <v>172</v>
      </c>
      <c r="F9" s="2" t="s">
        <v>171</v>
      </c>
      <c r="G9" s="3">
        <v>24</v>
      </c>
      <c r="H9" s="3">
        <v>17.536984973778576</v>
      </c>
      <c r="I9" s="2" t="s">
        <v>173</v>
      </c>
      <c r="J9" s="2" t="s">
        <v>43</v>
      </c>
      <c r="K9" s="3">
        <v>-12.292315643270024</v>
      </c>
      <c r="L9" s="2" t="s">
        <v>43</v>
      </c>
      <c r="M9" s="2" t="s">
        <v>174</v>
      </c>
    </row>
    <row r="10" spans="1:13" s="3" customFormat="1" x14ac:dyDescent="0.35">
      <c r="A10" s="2" t="s">
        <v>612</v>
      </c>
      <c r="B10" s="3">
        <v>246</v>
      </c>
      <c r="C10" s="3">
        <v>4</v>
      </c>
      <c r="D10" s="2" t="s">
        <v>40</v>
      </c>
      <c r="E10" s="2" t="s">
        <v>613</v>
      </c>
      <c r="F10" s="2" t="s">
        <v>612</v>
      </c>
      <c r="G10" s="3">
        <v>660</v>
      </c>
      <c r="H10" s="3">
        <v>-63.059148590120103</v>
      </c>
      <c r="I10" s="2" t="s">
        <v>614</v>
      </c>
      <c r="J10" s="2" t="s">
        <v>43</v>
      </c>
      <c r="K10" s="3">
        <v>18.230146269381621</v>
      </c>
      <c r="L10" s="2" t="s">
        <v>43</v>
      </c>
      <c r="M10" s="2" t="s">
        <v>615</v>
      </c>
    </row>
    <row r="11" spans="1:13" x14ac:dyDescent="0.35">
      <c r="A11" s="1" t="s">
        <v>588</v>
      </c>
      <c r="B11">
        <v>247</v>
      </c>
      <c r="C11">
        <v>12</v>
      </c>
      <c r="D11" s="1" t="s">
        <v>40</v>
      </c>
      <c r="E11" s="1" t="s">
        <v>589</v>
      </c>
      <c r="F11" s="1" t="s">
        <v>588</v>
      </c>
      <c r="G11">
        <v>0</v>
      </c>
      <c r="H11">
        <v>19.908515746062289</v>
      </c>
      <c r="I11" s="1" t="s">
        <v>590</v>
      </c>
      <c r="J11" s="1" t="s">
        <v>43</v>
      </c>
      <c r="K11">
        <v>-80.508215897580399</v>
      </c>
      <c r="L11" s="1" t="s">
        <v>43</v>
      </c>
      <c r="M11" s="1" t="s">
        <v>591</v>
      </c>
    </row>
    <row r="12" spans="1:13" s="3" customFormat="1" x14ac:dyDescent="0.35">
      <c r="A12" s="1" t="s">
        <v>389</v>
      </c>
      <c r="B12">
        <v>211</v>
      </c>
      <c r="C12">
        <v>15</v>
      </c>
      <c r="D12" s="1" t="s">
        <v>40</v>
      </c>
      <c r="E12" s="1" t="s">
        <v>390</v>
      </c>
      <c r="F12" s="1" t="s">
        <v>389</v>
      </c>
      <c r="G12">
        <v>28</v>
      </c>
      <c r="H12">
        <v>-61.792183840343633</v>
      </c>
      <c r="I12" s="1" t="s">
        <v>391</v>
      </c>
      <c r="J12" s="1" t="s">
        <v>43</v>
      </c>
      <c r="K12">
        <v>17.284096195259586</v>
      </c>
      <c r="L12" s="1" t="s">
        <v>43</v>
      </c>
      <c r="M12" s="1" t="s">
        <v>392</v>
      </c>
    </row>
    <row r="13" spans="1:13" x14ac:dyDescent="0.35">
      <c r="A13" s="2" t="s">
        <v>139</v>
      </c>
      <c r="B13" s="3">
        <v>187</v>
      </c>
      <c r="C13" s="3">
        <v>9</v>
      </c>
      <c r="D13" s="2" t="s">
        <v>40</v>
      </c>
      <c r="E13" s="2" t="s">
        <v>140</v>
      </c>
      <c r="F13" s="2" t="s">
        <v>139</v>
      </c>
      <c r="G13" s="3">
        <v>32</v>
      </c>
      <c r="H13" s="3">
        <v>-65.178114632895245</v>
      </c>
      <c r="I13" s="2" t="s">
        <v>141</v>
      </c>
      <c r="J13" s="2" t="s">
        <v>43</v>
      </c>
      <c r="K13" s="3">
        <v>-35.387590606359801</v>
      </c>
      <c r="L13" s="2" t="s">
        <v>43</v>
      </c>
      <c r="M13" s="2" t="s">
        <v>142</v>
      </c>
    </row>
    <row r="14" spans="1:13" x14ac:dyDescent="0.35">
      <c r="A14" s="2" t="s">
        <v>636</v>
      </c>
      <c r="B14" s="3">
        <v>1</v>
      </c>
      <c r="C14" s="3">
        <v>10</v>
      </c>
      <c r="D14" s="2" t="s">
        <v>40</v>
      </c>
      <c r="E14" s="2" t="s">
        <v>637</v>
      </c>
      <c r="F14" s="2" t="s">
        <v>636</v>
      </c>
      <c r="G14" s="3">
        <v>51</v>
      </c>
      <c r="H14" s="3">
        <v>44.932301218122873</v>
      </c>
      <c r="I14" s="2" t="s">
        <v>638</v>
      </c>
      <c r="J14" s="2" t="s">
        <v>43</v>
      </c>
      <c r="K14" s="3">
        <v>40.288134153913724</v>
      </c>
      <c r="L14" s="2" t="s">
        <v>43</v>
      </c>
      <c r="M14" s="2" t="s">
        <v>639</v>
      </c>
    </row>
    <row r="15" spans="1:13" s="3" customFormat="1" x14ac:dyDescent="0.35">
      <c r="A15" s="2" t="s">
        <v>624</v>
      </c>
      <c r="B15" s="3">
        <v>2</v>
      </c>
      <c r="C15" s="3">
        <v>1</v>
      </c>
      <c r="D15" s="2" t="s">
        <v>40</v>
      </c>
      <c r="E15" s="2" t="s">
        <v>625</v>
      </c>
      <c r="F15" s="2" t="s">
        <v>624</v>
      </c>
      <c r="G15" s="3">
        <v>533</v>
      </c>
      <c r="H15" s="3">
        <v>-69.974200750287281</v>
      </c>
      <c r="I15" s="2" t="s">
        <v>626</v>
      </c>
      <c r="J15" s="2" t="s">
        <v>43</v>
      </c>
      <c r="K15" s="3">
        <v>12.516935269076281</v>
      </c>
      <c r="L15" s="2" t="s">
        <v>43</v>
      </c>
      <c r="M15" s="2" t="s">
        <v>627</v>
      </c>
    </row>
    <row r="16" spans="1:13" s="3" customFormat="1" x14ac:dyDescent="0.35">
      <c r="A16" s="2" t="s">
        <v>572</v>
      </c>
      <c r="B16" s="3">
        <v>243</v>
      </c>
      <c r="C16" s="3">
        <v>16</v>
      </c>
      <c r="D16" s="2" t="s">
        <v>40</v>
      </c>
      <c r="E16" s="2" t="s">
        <v>573</v>
      </c>
      <c r="F16" s="2" t="s">
        <v>572</v>
      </c>
      <c r="G16" s="3">
        <v>36</v>
      </c>
      <c r="H16" s="3">
        <v>134.49103106066568</v>
      </c>
      <c r="I16" s="2" t="s">
        <v>574</v>
      </c>
      <c r="J16" s="2" t="s">
        <v>43</v>
      </c>
      <c r="K16" s="3">
        <v>-25.731277466355504</v>
      </c>
      <c r="L16" s="2" t="s">
        <v>43</v>
      </c>
      <c r="M16" s="2" t="s">
        <v>575</v>
      </c>
    </row>
    <row r="17" spans="1:13" x14ac:dyDescent="0.35">
      <c r="A17" s="1" t="s">
        <v>576</v>
      </c>
      <c r="B17">
        <v>43</v>
      </c>
      <c r="C17">
        <v>13</v>
      </c>
      <c r="D17" s="1" t="s">
        <v>40</v>
      </c>
      <c r="E17" s="1" t="s">
        <v>577</v>
      </c>
      <c r="F17" s="1" t="s">
        <v>43</v>
      </c>
      <c r="G17">
        <v>0</v>
      </c>
      <c r="H17">
        <v>123.58636778644266</v>
      </c>
      <c r="I17" s="1" t="s">
        <v>43</v>
      </c>
      <c r="J17" s="1" t="s">
        <v>43</v>
      </c>
      <c r="K17">
        <v>-12.432577176848287</v>
      </c>
      <c r="L17" s="1" t="s">
        <v>43</v>
      </c>
      <c r="M17" s="1" t="s">
        <v>578</v>
      </c>
    </row>
    <row r="18" spans="1:13" x14ac:dyDescent="0.35">
      <c r="A18" s="1" t="s">
        <v>579</v>
      </c>
      <c r="B18">
        <v>92</v>
      </c>
      <c r="C18">
        <v>106</v>
      </c>
      <c r="D18" s="1" t="s">
        <v>40</v>
      </c>
      <c r="E18" s="1" t="s">
        <v>580</v>
      </c>
      <c r="F18" s="1" t="s">
        <v>43</v>
      </c>
      <c r="G18">
        <v>0</v>
      </c>
      <c r="H18">
        <v>104.61939744150996</v>
      </c>
      <c r="I18" s="1" t="s">
        <v>43</v>
      </c>
      <c r="J18" s="1" t="s">
        <v>43</v>
      </c>
      <c r="K18">
        <v>-10.69217409183082</v>
      </c>
      <c r="L18" s="1" t="s">
        <v>43</v>
      </c>
      <c r="M18" s="1" t="s">
        <v>581</v>
      </c>
    </row>
    <row r="19" spans="1:13" s="3" customFormat="1" x14ac:dyDescent="0.35">
      <c r="A19" s="2" t="s">
        <v>620</v>
      </c>
      <c r="B19" s="3">
        <v>3</v>
      </c>
      <c r="C19" s="3">
        <v>17</v>
      </c>
      <c r="D19" s="2" t="s">
        <v>40</v>
      </c>
      <c r="E19" s="2" t="s">
        <v>621</v>
      </c>
      <c r="F19" s="2" t="s">
        <v>620</v>
      </c>
      <c r="G19" s="3">
        <v>40</v>
      </c>
      <c r="H19" s="3">
        <v>14.13067286781534</v>
      </c>
      <c r="I19" s="2" t="s">
        <v>622</v>
      </c>
      <c r="J19" s="2" t="s">
        <v>43</v>
      </c>
      <c r="K19" s="3">
        <v>47.585656922876247</v>
      </c>
      <c r="L19" s="2" t="s">
        <v>43</v>
      </c>
      <c r="M19" s="2" t="s">
        <v>623</v>
      </c>
    </row>
    <row r="20" spans="1:13" s="3" customFormat="1" x14ac:dyDescent="0.35">
      <c r="A20" s="2" t="s">
        <v>628</v>
      </c>
      <c r="B20" s="3">
        <v>4</v>
      </c>
      <c r="C20" s="3">
        <v>18</v>
      </c>
      <c r="D20" s="2" t="s">
        <v>40</v>
      </c>
      <c r="E20" s="2" t="s">
        <v>629</v>
      </c>
      <c r="F20" s="2" t="s">
        <v>628</v>
      </c>
      <c r="G20" s="3">
        <v>31</v>
      </c>
      <c r="H20" s="3">
        <v>47.542111259626573</v>
      </c>
      <c r="I20" s="2" t="s">
        <v>630</v>
      </c>
      <c r="J20" s="2" t="s">
        <v>43</v>
      </c>
      <c r="K20" s="3">
        <v>40.289118986637689</v>
      </c>
      <c r="L20" s="2" t="s">
        <v>43</v>
      </c>
      <c r="M20" s="2" t="s">
        <v>631</v>
      </c>
    </row>
    <row r="21" spans="1:13" s="3" customFormat="1" x14ac:dyDescent="0.35">
      <c r="A21" s="2" t="s">
        <v>592</v>
      </c>
      <c r="B21" s="3">
        <v>219</v>
      </c>
      <c r="C21" s="3">
        <v>25</v>
      </c>
      <c r="D21" s="2" t="s">
        <v>40</v>
      </c>
      <c r="E21" s="2" t="s">
        <v>593</v>
      </c>
      <c r="F21" s="2" t="s">
        <v>592</v>
      </c>
      <c r="G21" s="3">
        <v>48</v>
      </c>
      <c r="H21" s="3">
        <v>50.563495705452752</v>
      </c>
      <c r="I21" s="2" t="s">
        <v>594</v>
      </c>
      <c r="J21" s="2" t="s">
        <v>43</v>
      </c>
      <c r="K21" s="3">
        <v>26.03551903345144</v>
      </c>
      <c r="L21" s="2" t="s">
        <v>43</v>
      </c>
      <c r="M21" s="2" t="s">
        <v>595</v>
      </c>
    </row>
    <row r="22" spans="1:13" x14ac:dyDescent="0.35">
      <c r="A22" s="1" t="s">
        <v>132</v>
      </c>
      <c r="B22">
        <v>181</v>
      </c>
      <c r="C22">
        <v>28</v>
      </c>
      <c r="D22" s="1" t="s">
        <v>40</v>
      </c>
      <c r="E22" s="1" t="s">
        <v>133</v>
      </c>
      <c r="F22" s="1" t="s">
        <v>43</v>
      </c>
      <c r="G22">
        <v>0</v>
      </c>
      <c r="H22">
        <v>-79.834649071711837</v>
      </c>
      <c r="I22" s="1" t="s">
        <v>43</v>
      </c>
      <c r="J22" s="1" t="s">
        <v>43</v>
      </c>
      <c r="K22">
        <v>15.812811082149947</v>
      </c>
      <c r="L22" s="1" t="s">
        <v>43</v>
      </c>
      <c r="M22" s="1" t="s">
        <v>134</v>
      </c>
    </row>
    <row r="23" spans="1:13" x14ac:dyDescent="0.35">
      <c r="A23" s="2" t="s">
        <v>632</v>
      </c>
      <c r="B23" s="3">
        <v>5</v>
      </c>
      <c r="C23" s="3">
        <v>23</v>
      </c>
      <c r="D23" s="2" t="s">
        <v>40</v>
      </c>
      <c r="E23" s="2" t="s">
        <v>633</v>
      </c>
      <c r="F23" s="2" t="s">
        <v>632</v>
      </c>
      <c r="G23" s="3">
        <v>50</v>
      </c>
      <c r="H23" s="3">
        <v>90.24199987213602</v>
      </c>
      <c r="I23" s="2" t="s">
        <v>634</v>
      </c>
      <c r="J23" s="2" t="s">
        <v>43</v>
      </c>
      <c r="K23" s="3">
        <v>23.845677671341047</v>
      </c>
      <c r="L23" s="2" t="s">
        <v>43</v>
      </c>
      <c r="M23" s="2" t="s">
        <v>635</v>
      </c>
    </row>
    <row r="24" spans="1:13" s="3" customFormat="1" x14ac:dyDescent="0.35">
      <c r="A24" s="2" t="s">
        <v>194</v>
      </c>
      <c r="B24" s="3">
        <v>6</v>
      </c>
      <c r="C24" s="3">
        <v>35</v>
      </c>
      <c r="D24" s="2" t="s">
        <v>40</v>
      </c>
      <c r="E24" s="2" t="s">
        <v>195</v>
      </c>
      <c r="F24" s="2" t="s">
        <v>194</v>
      </c>
      <c r="G24" s="3">
        <v>52</v>
      </c>
      <c r="H24" s="3">
        <v>-59.561217748134368</v>
      </c>
      <c r="I24" s="2" t="s">
        <v>196</v>
      </c>
      <c r="J24" s="2" t="s">
        <v>43</v>
      </c>
      <c r="K24" s="3">
        <v>13.181053826807977</v>
      </c>
      <c r="L24" s="2" t="s">
        <v>43</v>
      </c>
      <c r="M24" s="2" t="s">
        <v>197</v>
      </c>
    </row>
    <row r="25" spans="1:13" x14ac:dyDescent="0.35">
      <c r="A25" s="2" t="s">
        <v>206</v>
      </c>
      <c r="B25" s="3">
        <v>7</v>
      </c>
      <c r="C25" s="3">
        <v>30</v>
      </c>
      <c r="D25" s="2" t="s">
        <v>40</v>
      </c>
      <c r="E25" s="2" t="s">
        <v>207</v>
      </c>
      <c r="F25" s="2" t="s">
        <v>206</v>
      </c>
      <c r="G25" s="3">
        <v>112</v>
      </c>
      <c r="H25" s="3">
        <v>28.033566459756734</v>
      </c>
      <c r="I25" s="2" t="s">
        <v>208</v>
      </c>
      <c r="J25" s="2" t="s">
        <v>43</v>
      </c>
      <c r="K25" s="3">
        <v>53.531880482054873</v>
      </c>
      <c r="L25" s="2" t="s">
        <v>43</v>
      </c>
      <c r="M25" s="2" t="s">
        <v>209</v>
      </c>
    </row>
    <row r="26" spans="1:13" s="3" customFormat="1" x14ac:dyDescent="0.35">
      <c r="A26" s="2" t="s">
        <v>198</v>
      </c>
      <c r="B26" s="3">
        <v>8</v>
      </c>
      <c r="C26" s="3">
        <v>20</v>
      </c>
      <c r="D26" s="2" t="s">
        <v>40</v>
      </c>
      <c r="E26" s="2" t="s">
        <v>199</v>
      </c>
      <c r="F26" s="2" t="s">
        <v>198</v>
      </c>
      <c r="G26" s="3">
        <v>56</v>
      </c>
      <c r="H26" s="3">
        <v>4.6399605032601325</v>
      </c>
      <c r="I26" s="2" t="s">
        <v>200</v>
      </c>
      <c r="J26" s="2" t="s">
        <v>43</v>
      </c>
      <c r="K26" s="3">
        <v>50.63746163645753</v>
      </c>
      <c r="L26" s="2" t="s">
        <v>43</v>
      </c>
      <c r="M26" s="2" t="s">
        <v>201</v>
      </c>
    </row>
    <row r="27" spans="1:13" s="3" customFormat="1" x14ac:dyDescent="0.35">
      <c r="A27" s="2" t="s">
        <v>497</v>
      </c>
      <c r="B27" s="3">
        <v>166</v>
      </c>
      <c r="C27" s="3">
        <v>31</v>
      </c>
      <c r="D27" s="2" t="s">
        <v>40</v>
      </c>
      <c r="E27" s="2" t="s">
        <v>498</v>
      </c>
      <c r="F27" s="2" t="s">
        <v>497</v>
      </c>
      <c r="G27" s="3">
        <v>84</v>
      </c>
      <c r="H27" s="3">
        <v>-88.69281325896452</v>
      </c>
      <c r="I27" s="2" t="s">
        <v>499</v>
      </c>
      <c r="J27" s="2" t="s">
        <v>43</v>
      </c>
      <c r="K27" s="3">
        <v>17.208448144300231</v>
      </c>
      <c r="L27" s="2" t="s">
        <v>43</v>
      </c>
      <c r="M27" s="2" t="s">
        <v>500</v>
      </c>
    </row>
    <row r="28" spans="1:13" s="3" customFormat="1" x14ac:dyDescent="0.35">
      <c r="A28" s="2" t="s">
        <v>202</v>
      </c>
      <c r="B28" s="3">
        <v>9</v>
      </c>
      <c r="C28" s="3">
        <v>21</v>
      </c>
      <c r="D28" s="2" t="s">
        <v>40</v>
      </c>
      <c r="E28" s="2" t="s">
        <v>203</v>
      </c>
      <c r="F28" s="2" t="s">
        <v>202</v>
      </c>
      <c r="G28" s="3">
        <v>204</v>
      </c>
      <c r="H28" s="3">
        <v>2.3287407454790414</v>
      </c>
      <c r="I28" s="2" t="s">
        <v>204</v>
      </c>
      <c r="J28" s="2" t="s">
        <v>43</v>
      </c>
      <c r="K28" s="3">
        <v>9.6412167695380315</v>
      </c>
      <c r="L28" s="2" t="s">
        <v>43</v>
      </c>
      <c r="M28" s="2" t="s">
        <v>205</v>
      </c>
    </row>
    <row r="29" spans="1:13" s="3" customFormat="1" x14ac:dyDescent="0.35">
      <c r="A29" s="2" t="s">
        <v>644</v>
      </c>
      <c r="B29" s="3">
        <v>213</v>
      </c>
      <c r="C29" s="3">
        <v>32</v>
      </c>
      <c r="D29" s="2" t="s">
        <v>40</v>
      </c>
      <c r="E29" s="2" t="s">
        <v>645</v>
      </c>
      <c r="F29" s="2" t="s">
        <v>644</v>
      </c>
      <c r="G29" s="3">
        <v>60</v>
      </c>
      <c r="H29" s="3">
        <v>-64.765264657997349</v>
      </c>
      <c r="I29" s="2" t="s">
        <v>646</v>
      </c>
      <c r="J29" s="2" t="s">
        <v>43</v>
      </c>
      <c r="K29" s="3">
        <v>32.310271596076845</v>
      </c>
      <c r="L29" s="2" t="s">
        <v>43</v>
      </c>
      <c r="M29" s="2" t="s">
        <v>647</v>
      </c>
    </row>
    <row r="30" spans="1:13" x14ac:dyDescent="0.35">
      <c r="A30" s="2" t="s">
        <v>651</v>
      </c>
      <c r="B30" s="3">
        <v>10</v>
      </c>
      <c r="C30" s="3">
        <v>37</v>
      </c>
      <c r="D30" s="2" t="s">
        <v>40</v>
      </c>
      <c r="E30" s="2" t="s">
        <v>652</v>
      </c>
      <c r="F30" s="2" t="s">
        <v>651</v>
      </c>
      <c r="G30" s="3">
        <v>64</v>
      </c>
      <c r="H30" s="3">
        <v>90.404460201148652</v>
      </c>
      <c r="I30" s="2" t="s">
        <v>653</v>
      </c>
      <c r="J30" s="2" t="s">
        <v>43</v>
      </c>
      <c r="K30" s="3">
        <v>27.421756562362233</v>
      </c>
      <c r="L30" s="2" t="s">
        <v>43</v>
      </c>
      <c r="M30" s="2" t="s">
        <v>654</v>
      </c>
    </row>
    <row r="31" spans="1:13" x14ac:dyDescent="0.35">
      <c r="A31" s="2" t="s">
        <v>421</v>
      </c>
      <c r="B31" s="3">
        <v>11</v>
      </c>
      <c r="C31" s="3">
        <v>33</v>
      </c>
      <c r="D31" s="2" t="s">
        <v>40</v>
      </c>
      <c r="E31" s="2" t="s">
        <v>422</v>
      </c>
      <c r="F31" s="2" t="s">
        <v>421</v>
      </c>
      <c r="G31" s="3">
        <v>68</v>
      </c>
      <c r="H31" s="3">
        <v>-64.684753561607963</v>
      </c>
      <c r="I31" s="2" t="s">
        <v>423</v>
      </c>
      <c r="J31" s="2" t="s">
        <v>43</v>
      </c>
      <c r="K31" s="3">
        <v>-16.706876859261769</v>
      </c>
      <c r="L31" s="2" t="s">
        <v>43</v>
      </c>
      <c r="M31" s="2" t="s">
        <v>424</v>
      </c>
    </row>
    <row r="32" spans="1:13" x14ac:dyDescent="0.35">
      <c r="A32" s="1" t="s">
        <v>566</v>
      </c>
      <c r="B32">
        <v>249</v>
      </c>
      <c r="D32" s="1" t="s">
        <v>40</v>
      </c>
      <c r="E32" s="1" t="s">
        <v>567</v>
      </c>
      <c r="F32" s="1" t="s">
        <v>43</v>
      </c>
      <c r="H32">
        <v>-67.813904167020752</v>
      </c>
      <c r="I32" s="1" t="s">
        <v>43</v>
      </c>
      <c r="J32" s="1" t="s">
        <v>43</v>
      </c>
      <c r="K32">
        <v>12.669137913976622</v>
      </c>
      <c r="L32" s="1" t="s">
        <v>43</v>
      </c>
      <c r="M32" s="1" t="s">
        <v>568</v>
      </c>
    </row>
    <row r="33" spans="1:13" x14ac:dyDescent="0.35">
      <c r="A33" s="2" t="s">
        <v>417</v>
      </c>
      <c r="B33" s="3">
        <v>12</v>
      </c>
      <c r="C33" s="3">
        <v>27</v>
      </c>
      <c r="D33" s="2" t="s">
        <v>40</v>
      </c>
      <c r="E33" s="2" t="s">
        <v>418</v>
      </c>
      <c r="F33" s="2" t="s">
        <v>417</v>
      </c>
      <c r="G33" s="3">
        <v>70</v>
      </c>
      <c r="H33" s="3">
        <v>17.773408024801487</v>
      </c>
      <c r="I33" s="2" t="s">
        <v>419</v>
      </c>
      <c r="J33" s="2" t="s">
        <v>43</v>
      </c>
      <c r="K33" s="3">
        <v>44.171734083415089</v>
      </c>
      <c r="L33" s="2" t="s">
        <v>43</v>
      </c>
      <c r="M33" s="2" t="s">
        <v>420</v>
      </c>
    </row>
    <row r="34" spans="1:13" s="3" customFormat="1" x14ac:dyDescent="0.35">
      <c r="A34" s="2" t="s">
        <v>425</v>
      </c>
      <c r="B34" s="3">
        <v>13</v>
      </c>
      <c r="C34" s="3">
        <v>38</v>
      </c>
      <c r="D34" s="2" t="s">
        <v>40</v>
      </c>
      <c r="E34" s="2" t="s">
        <v>426</v>
      </c>
      <c r="F34" s="2" t="s">
        <v>425</v>
      </c>
      <c r="G34" s="3">
        <v>72</v>
      </c>
      <c r="H34" s="3">
        <v>23.798986732814736</v>
      </c>
      <c r="I34" s="2" t="s">
        <v>427</v>
      </c>
      <c r="J34" s="2" t="s">
        <v>43</v>
      </c>
      <c r="K34" s="3">
        <v>-22.185772321025478</v>
      </c>
      <c r="L34" s="2" t="s">
        <v>43</v>
      </c>
      <c r="M34" s="2" t="s">
        <v>428</v>
      </c>
    </row>
    <row r="35" spans="1:13" x14ac:dyDescent="0.35">
      <c r="A35" s="1" t="s">
        <v>582</v>
      </c>
      <c r="B35">
        <v>526</v>
      </c>
      <c r="D35" s="1" t="s">
        <v>40</v>
      </c>
      <c r="E35" s="1" t="s">
        <v>583</v>
      </c>
      <c r="F35" s="1" t="s">
        <v>43</v>
      </c>
      <c r="H35">
        <v>3.4131420016945353</v>
      </c>
      <c r="I35" s="1" t="s">
        <v>43</v>
      </c>
      <c r="J35" s="1" t="s">
        <v>43</v>
      </c>
      <c r="K35">
        <v>-54.41926504615855</v>
      </c>
      <c r="L35" s="1" t="s">
        <v>43</v>
      </c>
      <c r="M35" s="1" t="s">
        <v>584</v>
      </c>
    </row>
    <row r="36" spans="1:13" s="3" customFormat="1" x14ac:dyDescent="0.35">
      <c r="A36" s="2" t="s">
        <v>648</v>
      </c>
      <c r="B36" s="3">
        <v>223</v>
      </c>
      <c r="C36" s="3">
        <v>34</v>
      </c>
      <c r="D36" s="2" t="s">
        <v>40</v>
      </c>
      <c r="E36" s="2" t="s">
        <v>649</v>
      </c>
      <c r="F36" s="2" t="s">
        <v>648</v>
      </c>
      <c r="G36" s="3">
        <v>76</v>
      </c>
      <c r="H36" s="3">
        <v>-53.092397484428759</v>
      </c>
      <c r="I36" s="2" t="s">
        <v>9</v>
      </c>
      <c r="J36" s="2" t="s">
        <v>43</v>
      </c>
      <c r="K36" s="3">
        <v>-10.780897286986978</v>
      </c>
      <c r="L36" s="2" t="s">
        <v>43</v>
      </c>
      <c r="M36" s="2" t="s">
        <v>650</v>
      </c>
    </row>
    <row r="37" spans="1:13" x14ac:dyDescent="0.35">
      <c r="A37" s="1" t="s">
        <v>210</v>
      </c>
      <c r="B37">
        <v>14</v>
      </c>
      <c r="C37">
        <v>107</v>
      </c>
      <c r="D37" s="1" t="s">
        <v>40</v>
      </c>
      <c r="E37" s="1" t="s">
        <v>211</v>
      </c>
      <c r="F37" s="1" t="s">
        <v>210</v>
      </c>
      <c r="G37">
        <v>0</v>
      </c>
      <c r="H37">
        <v>72.298814820815252</v>
      </c>
      <c r="I37" s="1" t="s">
        <v>212</v>
      </c>
      <c r="J37" s="1" t="s">
        <v>43</v>
      </c>
      <c r="K37">
        <v>-7.1443312202552178</v>
      </c>
      <c r="L37" s="1" t="s">
        <v>43</v>
      </c>
      <c r="M37" s="1" t="s">
        <v>213</v>
      </c>
    </row>
    <row r="38" spans="1:13" s="3" customFormat="1" x14ac:dyDescent="0.35">
      <c r="A38" s="2" t="s">
        <v>214</v>
      </c>
      <c r="B38" s="3">
        <v>15</v>
      </c>
      <c r="C38" s="3">
        <v>245</v>
      </c>
      <c r="D38" s="2" t="s">
        <v>40</v>
      </c>
      <c r="E38" s="2" t="s">
        <v>215</v>
      </c>
      <c r="F38" s="2" t="s">
        <v>214</v>
      </c>
      <c r="G38" s="3">
        <v>92</v>
      </c>
      <c r="H38" s="3">
        <v>-64.502863193801744</v>
      </c>
      <c r="I38" s="2" t="s">
        <v>216</v>
      </c>
      <c r="J38" s="2" t="s">
        <v>43</v>
      </c>
      <c r="K38" s="3">
        <v>18.509884129186943</v>
      </c>
      <c r="L38" s="2" t="s">
        <v>43</v>
      </c>
      <c r="M38" s="2" t="s">
        <v>217</v>
      </c>
    </row>
    <row r="39" spans="1:13" s="3" customFormat="1" x14ac:dyDescent="0.35">
      <c r="A39" s="2" t="s">
        <v>218</v>
      </c>
      <c r="B39" s="3">
        <v>16</v>
      </c>
      <c r="C39" s="3">
        <v>36</v>
      </c>
      <c r="D39" s="2" t="s">
        <v>40</v>
      </c>
      <c r="E39" s="2" t="s">
        <v>219</v>
      </c>
      <c r="F39" s="2" t="s">
        <v>218</v>
      </c>
      <c r="G39" s="3">
        <v>96</v>
      </c>
      <c r="H39" s="3">
        <v>114.7272457549784</v>
      </c>
      <c r="I39" s="2" t="s">
        <v>220</v>
      </c>
      <c r="J39" s="2" t="s">
        <v>43</v>
      </c>
      <c r="K39" s="3">
        <v>4.5165003153861543</v>
      </c>
      <c r="L39" s="2" t="s">
        <v>43</v>
      </c>
      <c r="M39" s="2" t="s">
        <v>221</v>
      </c>
    </row>
    <row r="40" spans="1:13" s="3" customFormat="1" x14ac:dyDescent="0.35">
      <c r="A40" s="2" t="s">
        <v>226</v>
      </c>
      <c r="B40" s="3">
        <v>17</v>
      </c>
      <c r="C40" s="3">
        <v>24</v>
      </c>
      <c r="D40" s="2" t="s">
        <v>40</v>
      </c>
      <c r="E40" s="2" t="s">
        <v>227</v>
      </c>
      <c r="F40" s="2" t="s">
        <v>226</v>
      </c>
      <c r="G40" s="3">
        <v>100</v>
      </c>
      <c r="H40" s="3">
        <v>25.217512624498141</v>
      </c>
      <c r="I40" s="2" t="s">
        <v>228</v>
      </c>
      <c r="J40" s="2" t="s">
        <v>43</v>
      </c>
      <c r="K40" s="3">
        <v>42.768522582236862</v>
      </c>
      <c r="L40" s="2" t="s">
        <v>43</v>
      </c>
      <c r="M40" s="2" t="s">
        <v>229</v>
      </c>
    </row>
    <row r="41" spans="1:13" s="3" customFormat="1" x14ac:dyDescent="0.35">
      <c r="A41" s="2" t="s">
        <v>222</v>
      </c>
      <c r="B41" s="3">
        <v>18</v>
      </c>
      <c r="C41" s="3">
        <v>22</v>
      </c>
      <c r="D41" s="2" t="s">
        <v>40</v>
      </c>
      <c r="E41" s="2" t="s">
        <v>223</v>
      </c>
      <c r="F41" s="2" t="s">
        <v>222</v>
      </c>
      <c r="G41" s="3">
        <v>854</v>
      </c>
      <c r="H41" s="3">
        <v>-1.7555276642157946</v>
      </c>
      <c r="I41" s="2" t="s">
        <v>224</v>
      </c>
      <c r="J41" s="2" t="s">
        <v>43</v>
      </c>
      <c r="K41" s="3">
        <v>12.26955390861046</v>
      </c>
      <c r="L41" s="2" t="s">
        <v>43</v>
      </c>
      <c r="M41" s="2" t="s">
        <v>225</v>
      </c>
    </row>
    <row r="42" spans="1:13" s="3" customFormat="1" x14ac:dyDescent="0.35">
      <c r="A42" s="2" t="s">
        <v>640</v>
      </c>
      <c r="B42" s="3">
        <v>19</v>
      </c>
      <c r="C42" s="3">
        <v>19</v>
      </c>
      <c r="D42" s="2" t="s">
        <v>40</v>
      </c>
      <c r="E42" s="2" t="s">
        <v>641</v>
      </c>
      <c r="F42" s="2" t="s">
        <v>640</v>
      </c>
      <c r="G42" s="3">
        <v>108</v>
      </c>
      <c r="H42" s="3">
        <v>29.875082694412075</v>
      </c>
      <c r="I42" s="2" t="s">
        <v>642</v>
      </c>
      <c r="J42" s="2" t="s">
        <v>43</v>
      </c>
      <c r="K42" s="3">
        <v>-3.3574253364154529</v>
      </c>
      <c r="L42" s="2" t="s">
        <v>43</v>
      </c>
      <c r="M42" s="2" t="s">
        <v>643</v>
      </c>
    </row>
    <row r="43" spans="1:13" s="3" customFormat="1" x14ac:dyDescent="0.35">
      <c r="A43" s="2" t="s">
        <v>445</v>
      </c>
      <c r="B43" s="3">
        <v>20</v>
      </c>
      <c r="C43" s="3">
        <v>123</v>
      </c>
      <c r="D43" s="2" t="s">
        <v>40</v>
      </c>
      <c r="E43" s="2" t="s">
        <v>446</v>
      </c>
      <c r="F43" s="2" t="s">
        <v>445</v>
      </c>
      <c r="G43" s="3">
        <v>116</v>
      </c>
      <c r="H43" s="3">
        <v>104.9028042674462</v>
      </c>
      <c r="I43" s="2" t="s">
        <v>447</v>
      </c>
      <c r="J43" s="2" t="s">
        <v>43</v>
      </c>
      <c r="K43" s="3">
        <v>12.715562483747673</v>
      </c>
      <c r="L43" s="2" t="s">
        <v>43</v>
      </c>
      <c r="M43" s="2" t="s">
        <v>448</v>
      </c>
    </row>
    <row r="44" spans="1:13" s="3" customFormat="1" x14ac:dyDescent="0.35">
      <c r="A44" s="2" t="s">
        <v>441</v>
      </c>
      <c r="B44" s="3">
        <v>21</v>
      </c>
      <c r="C44" s="3">
        <v>46</v>
      </c>
      <c r="D44" s="2" t="s">
        <v>40</v>
      </c>
      <c r="E44" s="2" t="s">
        <v>442</v>
      </c>
      <c r="F44" s="2" t="s">
        <v>441</v>
      </c>
      <c r="G44" s="3">
        <v>120</v>
      </c>
      <c r="H44" s="3">
        <v>12.736984165070435</v>
      </c>
      <c r="I44" s="2" t="s">
        <v>443</v>
      </c>
      <c r="J44" s="2" t="s">
        <v>43</v>
      </c>
      <c r="K44" s="3">
        <v>5.6930582057883923</v>
      </c>
      <c r="L44" s="2" t="s">
        <v>43</v>
      </c>
      <c r="M44" s="2" t="s">
        <v>444</v>
      </c>
    </row>
    <row r="45" spans="1:13" x14ac:dyDescent="0.35">
      <c r="A45" s="2" t="s">
        <v>328</v>
      </c>
      <c r="B45" s="3">
        <v>194</v>
      </c>
      <c r="C45" s="3">
        <v>40</v>
      </c>
      <c r="D45" s="2" t="s">
        <v>40</v>
      </c>
      <c r="E45" s="2" t="s">
        <v>329</v>
      </c>
      <c r="F45" s="2" t="s">
        <v>328</v>
      </c>
      <c r="G45" s="3">
        <v>124</v>
      </c>
      <c r="H45" s="3">
        <v>-98.293894637925902</v>
      </c>
      <c r="I45" s="2" t="s">
        <v>10</v>
      </c>
      <c r="J45" s="2" t="s">
        <v>43</v>
      </c>
      <c r="K45" s="3">
        <v>61.376086312945134</v>
      </c>
      <c r="L45" s="2" t="s">
        <v>43</v>
      </c>
      <c r="M45" s="2" t="s">
        <v>330</v>
      </c>
    </row>
    <row r="46" spans="1:13" s="3" customFormat="1" x14ac:dyDescent="0.35">
      <c r="A46" s="2" t="s">
        <v>662</v>
      </c>
      <c r="B46" s="3">
        <v>215</v>
      </c>
      <c r="C46" s="3">
        <v>53</v>
      </c>
      <c r="D46" s="2" t="s">
        <v>40</v>
      </c>
      <c r="E46" s="2" t="s">
        <v>663</v>
      </c>
      <c r="F46" s="2" t="s">
        <v>662</v>
      </c>
      <c r="G46" s="3">
        <v>132</v>
      </c>
      <c r="H46" s="3">
        <v>-23.975655808037022</v>
      </c>
      <c r="I46" s="2" t="s">
        <v>664</v>
      </c>
      <c r="J46" s="2" t="s">
        <v>43</v>
      </c>
      <c r="K46" s="3">
        <v>15.94515192694478</v>
      </c>
      <c r="L46" s="2" t="s">
        <v>43</v>
      </c>
      <c r="M46" s="2" t="s">
        <v>665</v>
      </c>
    </row>
    <row r="47" spans="1:13" s="3" customFormat="1" x14ac:dyDescent="0.35">
      <c r="A47" s="2" t="s">
        <v>789</v>
      </c>
      <c r="B47" s="3">
        <v>22</v>
      </c>
      <c r="C47" s="3">
        <v>58</v>
      </c>
      <c r="D47" s="2" t="s">
        <v>40</v>
      </c>
      <c r="E47" s="2" t="s">
        <v>790</v>
      </c>
      <c r="F47" s="2" t="s">
        <v>789</v>
      </c>
      <c r="G47" s="3">
        <v>136</v>
      </c>
      <c r="H47" s="3">
        <v>-80.877025890665522</v>
      </c>
      <c r="I47" s="2" t="s">
        <v>791</v>
      </c>
      <c r="J47" s="2" t="s">
        <v>43</v>
      </c>
      <c r="K47" s="3">
        <v>19.42633116381797</v>
      </c>
      <c r="L47" s="2" t="s">
        <v>43</v>
      </c>
      <c r="M47" s="2" t="s">
        <v>792</v>
      </c>
    </row>
    <row r="48" spans="1:13" s="3" customFormat="1" x14ac:dyDescent="0.35">
      <c r="A48" s="2" t="s">
        <v>437</v>
      </c>
      <c r="B48" s="3">
        <v>23</v>
      </c>
      <c r="C48" s="3">
        <v>39</v>
      </c>
      <c r="D48" s="2" t="s">
        <v>40</v>
      </c>
      <c r="E48" s="2" t="s">
        <v>438</v>
      </c>
      <c r="F48" s="2" t="s">
        <v>437</v>
      </c>
      <c r="G48" s="3">
        <v>140</v>
      </c>
      <c r="H48" s="3">
        <v>20.464809197122676</v>
      </c>
      <c r="I48" s="2" t="s">
        <v>439</v>
      </c>
      <c r="J48" s="2" t="s">
        <v>43</v>
      </c>
      <c r="K48" s="3">
        <v>6.5663218601599578</v>
      </c>
      <c r="L48" s="2" t="s">
        <v>43</v>
      </c>
      <c r="M48" s="2" t="s">
        <v>440</v>
      </c>
    </row>
    <row r="49" spans="1:13" s="3" customFormat="1" x14ac:dyDescent="0.35">
      <c r="A49" s="2" t="s">
        <v>449</v>
      </c>
      <c r="B49" s="3">
        <v>24</v>
      </c>
      <c r="C49" s="3">
        <v>222</v>
      </c>
      <c r="D49" s="2" t="s">
        <v>40</v>
      </c>
      <c r="E49" s="2" t="s">
        <v>450</v>
      </c>
      <c r="F49" s="2" t="s">
        <v>449</v>
      </c>
      <c r="G49" s="3">
        <v>148</v>
      </c>
      <c r="H49" s="3">
        <v>18.646251114000368</v>
      </c>
      <c r="I49" s="2" t="s">
        <v>451</v>
      </c>
      <c r="J49" s="2" t="s">
        <v>43</v>
      </c>
      <c r="K49" s="3">
        <v>15.333078105060061</v>
      </c>
      <c r="L49" s="2" t="s">
        <v>43</v>
      </c>
      <c r="M49" s="2" t="s">
        <v>452</v>
      </c>
    </row>
    <row r="50" spans="1:13" s="3" customFormat="1" x14ac:dyDescent="0.35">
      <c r="A50" s="2" t="s">
        <v>355</v>
      </c>
      <c r="B50" s="3">
        <v>232</v>
      </c>
      <c r="C50" s="3">
        <v>42</v>
      </c>
      <c r="D50" s="2" t="s">
        <v>40</v>
      </c>
      <c r="E50" s="2" t="s">
        <v>356</v>
      </c>
      <c r="F50" s="2" t="s">
        <v>355</v>
      </c>
      <c r="G50" s="3">
        <v>152</v>
      </c>
      <c r="H50" s="3">
        <v>-71.365016204696403</v>
      </c>
      <c r="I50" s="2" t="s">
        <v>357</v>
      </c>
      <c r="J50" s="2" t="s">
        <v>43</v>
      </c>
      <c r="K50" s="3">
        <v>-37.746211335711635</v>
      </c>
      <c r="L50" s="2" t="s">
        <v>43</v>
      </c>
      <c r="M50" s="2" t="s">
        <v>358</v>
      </c>
    </row>
    <row r="51" spans="1:13" x14ac:dyDescent="0.35">
      <c r="A51" s="2" t="s">
        <v>655</v>
      </c>
      <c r="B51" s="3">
        <v>245</v>
      </c>
      <c r="C51" s="3">
        <v>43</v>
      </c>
      <c r="D51" s="2" t="s">
        <v>40</v>
      </c>
      <c r="E51" s="2" t="s">
        <v>656</v>
      </c>
      <c r="F51" s="2" t="s">
        <v>655</v>
      </c>
      <c r="G51" s="3">
        <v>156</v>
      </c>
      <c r="H51" s="3">
        <v>103.83239301189938</v>
      </c>
      <c r="I51" s="2" t="s">
        <v>21</v>
      </c>
      <c r="J51" s="2" t="s">
        <v>43</v>
      </c>
      <c r="K51" s="3">
        <v>36.559802473039632</v>
      </c>
      <c r="L51" s="2" t="s">
        <v>43</v>
      </c>
      <c r="M51" s="2" t="s">
        <v>657</v>
      </c>
    </row>
    <row r="52" spans="1:13" x14ac:dyDescent="0.35">
      <c r="A52" s="1" t="s">
        <v>48</v>
      </c>
      <c r="B52">
        <v>25</v>
      </c>
      <c r="C52">
        <v>45</v>
      </c>
      <c r="D52" s="1" t="s">
        <v>40</v>
      </c>
      <c r="E52" s="1" t="s">
        <v>48</v>
      </c>
      <c r="F52" s="1" t="s">
        <v>43</v>
      </c>
      <c r="G52">
        <v>0</v>
      </c>
      <c r="H52">
        <v>-109.22126424250813</v>
      </c>
      <c r="I52" s="1" t="s">
        <v>43</v>
      </c>
      <c r="J52" s="1" t="s">
        <v>43</v>
      </c>
      <c r="K52">
        <v>10.297389383681715</v>
      </c>
      <c r="L52" s="1" t="s">
        <v>43</v>
      </c>
      <c r="M52" s="1" t="s">
        <v>49</v>
      </c>
    </row>
    <row r="53" spans="1:13" s="3" customFormat="1" x14ac:dyDescent="0.35">
      <c r="A53" s="2" t="s">
        <v>163</v>
      </c>
      <c r="B53" s="3">
        <v>214</v>
      </c>
      <c r="C53" s="3">
        <v>51</v>
      </c>
      <c r="D53" s="2" t="s">
        <v>40</v>
      </c>
      <c r="E53" s="2" t="s">
        <v>164</v>
      </c>
      <c r="F53" s="2" t="s">
        <v>163</v>
      </c>
      <c r="G53" s="3">
        <v>170</v>
      </c>
      <c r="H53" s="3">
        <v>-73.083850739299805</v>
      </c>
      <c r="I53" s="2" t="s">
        <v>165</v>
      </c>
      <c r="J53" s="2" t="s">
        <v>43</v>
      </c>
      <c r="K53" s="3">
        <v>3.9094315990728012</v>
      </c>
      <c r="L53" s="2" t="s">
        <v>43</v>
      </c>
      <c r="M53" s="2" t="s">
        <v>166</v>
      </c>
    </row>
    <row r="54" spans="1:13" s="3" customFormat="1" x14ac:dyDescent="0.35">
      <c r="A54" s="2" t="s">
        <v>234</v>
      </c>
      <c r="B54" s="3">
        <v>26</v>
      </c>
      <c r="C54" s="3">
        <v>52</v>
      </c>
      <c r="D54" s="2" t="s">
        <v>40</v>
      </c>
      <c r="E54" s="2" t="s">
        <v>235</v>
      </c>
      <c r="F54" s="2" t="s">
        <v>234</v>
      </c>
      <c r="G54" s="3">
        <v>174</v>
      </c>
      <c r="H54" s="3">
        <v>43.680163186549869</v>
      </c>
      <c r="I54" s="2" t="s">
        <v>236</v>
      </c>
      <c r="J54" s="2" t="s">
        <v>43</v>
      </c>
      <c r="K54" s="3">
        <v>-11.884216211489987</v>
      </c>
      <c r="L54" s="2" t="s">
        <v>43</v>
      </c>
      <c r="M54" s="2" t="s">
        <v>237</v>
      </c>
    </row>
    <row r="55" spans="1:13" s="3" customFormat="1" x14ac:dyDescent="0.35">
      <c r="A55" s="2" t="s">
        <v>465</v>
      </c>
      <c r="B55" s="3">
        <v>42</v>
      </c>
      <c r="C55" s="3">
        <v>49</v>
      </c>
      <c r="D55" s="2" t="s">
        <v>40</v>
      </c>
      <c r="E55" s="2" t="s">
        <v>466</v>
      </c>
      <c r="F55" s="2" t="s">
        <v>465</v>
      </c>
      <c r="G55" s="3">
        <v>178</v>
      </c>
      <c r="H55" s="3">
        <v>15.218336155908679</v>
      </c>
      <c r="I55" s="2" t="s">
        <v>467</v>
      </c>
      <c r="J55" s="2" t="s">
        <v>43</v>
      </c>
      <c r="K55" s="3">
        <v>-0.8388799890848776</v>
      </c>
      <c r="L55" s="2" t="s">
        <v>43</v>
      </c>
      <c r="M55" s="2" t="s">
        <v>468</v>
      </c>
    </row>
    <row r="56" spans="1:13" s="3" customFormat="1" x14ac:dyDescent="0.35">
      <c r="A56" s="2" t="s">
        <v>461</v>
      </c>
      <c r="B56" s="3">
        <v>41</v>
      </c>
      <c r="C56" s="3">
        <v>48</v>
      </c>
      <c r="D56" s="2" t="s">
        <v>40</v>
      </c>
      <c r="E56" s="2" t="s">
        <v>462</v>
      </c>
      <c r="F56" s="2" t="s">
        <v>461</v>
      </c>
      <c r="G56" s="3">
        <v>180</v>
      </c>
      <c r="H56" s="3">
        <v>23.645113699628016</v>
      </c>
      <c r="I56" s="2" t="s">
        <v>463</v>
      </c>
      <c r="J56" s="2" t="s">
        <v>43</v>
      </c>
      <c r="K56" s="3">
        <v>-2.8797998617755183</v>
      </c>
      <c r="L56" s="2" t="s">
        <v>43</v>
      </c>
      <c r="M56" s="2" t="s">
        <v>464</v>
      </c>
    </row>
    <row r="57" spans="1:13" s="3" customFormat="1" x14ac:dyDescent="0.35">
      <c r="A57" s="2" t="s">
        <v>409</v>
      </c>
      <c r="B57" s="3">
        <v>236</v>
      </c>
      <c r="C57" s="3">
        <v>50</v>
      </c>
      <c r="D57" s="2" t="s">
        <v>40</v>
      </c>
      <c r="E57" s="2" t="s">
        <v>410</v>
      </c>
      <c r="F57" s="2" t="s">
        <v>409</v>
      </c>
      <c r="G57" s="3">
        <v>184</v>
      </c>
      <c r="H57" s="3">
        <v>-158.84256037917808</v>
      </c>
      <c r="I57" s="2" t="s">
        <v>411</v>
      </c>
      <c r="J57" s="2" t="s">
        <v>43</v>
      </c>
      <c r="K57" s="3">
        <v>-19.484144598520249</v>
      </c>
      <c r="L57" s="2" t="s">
        <v>43</v>
      </c>
      <c r="M57" s="2" t="s">
        <v>412</v>
      </c>
    </row>
    <row r="58" spans="1:13" x14ac:dyDescent="0.35">
      <c r="A58" s="1" t="s">
        <v>383</v>
      </c>
      <c r="B58">
        <v>184</v>
      </c>
      <c r="C58">
        <v>55</v>
      </c>
      <c r="D58" s="1" t="s">
        <v>40</v>
      </c>
      <c r="E58" s="1" t="s">
        <v>383</v>
      </c>
      <c r="F58" s="1" t="s">
        <v>43</v>
      </c>
      <c r="G58">
        <v>0</v>
      </c>
      <c r="H58">
        <v>151.48414840971736</v>
      </c>
      <c r="I58" s="1" t="s">
        <v>43</v>
      </c>
      <c r="J58" s="1" t="s">
        <v>43</v>
      </c>
      <c r="K58">
        <v>-19.104680579125699</v>
      </c>
      <c r="L58" s="1" t="s">
        <v>43</v>
      </c>
      <c r="M58" s="1" t="s">
        <v>384</v>
      </c>
    </row>
    <row r="59" spans="1:13" s="3" customFormat="1" x14ac:dyDescent="0.35">
      <c r="A59" s="2" t="s">
        <v>230</v>
      </c>
      <c r="B59" s="3">
        <v>27</v>
      </c>
      <c r="C59" s="3">
        <v>54</v>
      </c>
      <c r="D59" s="2" t="s">
        <v>40</v>
      </c>
      <c r="E59" s="2" t="s">
        <v>231</v>
      </c>
      <c r="F59" s="2" t="s">
        <v>230</v>
      </c>
      <c r="G59" s="3">
        <v>188</v>
      </c>
      <c r="H59" s="3">
        <v>-84.193597521803525</v>
      </c>
      <c r="I59" s="2" t="s">
        <v>232</v>
      </c>
      <c r="J59" s="2" t="s">
        <v>43</v>
      </c>
      <c r="K59" s="3">
        <v>9.9733095107901093</v>
      </c>
      <c r="L59" s="2" t="s">
        <v>43</v>
      </c>
      <c r="M59" s="2" t="s">
        <v>233</v>
      </c>
    </row>
    <row r="60" spans="1:13" s="3" customFormat="1" x14ac:dyDescent="0.35">
      <c r="A60" s="2" t="s">
        <v>813</v>
      </c>
      <c r="B60" s="3">
        <v>167</v>
      </c>
      <c r="C60" s="3">
        <v>100</v>
      </c>
      <c r="D60" s="2" t="s">
        <v>40</v>
      </c>
      <c r="E60" s="2" t="s">
        <v>814</v>
      </c>
      <c r="F60" s="2" t="s">
        <v>813</v>
      </c>
      <c r="G60" s="3">
        <v>191</v>
      </c>
      <c r="H60" s="3">
        <v>16.395840685994834</v>
      </c>
      <c r="I60" s="2" t="s">
        <v>815</v>
      </c>
      <c r="J60" s="2" t="s">
        <v>43</v>
      </c>
      <c r="K60" s="3">
        <v>45.064123853232232</v>
      </c>
      <c r="L60" s="2" t="s">
        <v>43</v>
      </c>
      <c r="M60" s="2" t="s">
        <v>816</v>
      </c>
    </row>
    <row r="61" spans="1:13" x14ac:dyDescent="0.35">
      <c r="A61" s="1" t="s">
        <v>658</v>
      </c>
      <c r="B61">
        <v>248</v>
      </c>
      <c r="C61">
        <v>56</v>
      </c>
      <c r="D61" s="1" t="s">
        <v>40</v>
      </c>
      <c r="E61" s="1" t="s">
        <v>659</v>
      </c>
      <c r="F61" s="1" t="s">
        <v>658</v>
      </c>
      <c r="G61">
        <v>192</v>
      </c>
      <c r="H61">
        <v>-79.037706561715368</v>
      </c>
      <c r="I61" s="1" t="s">
        <v>660</v>
      </c>
      <c r="J61" s="1" t="s">
        <v>43</v>
      </c>
      <c r="K61">
        <v>21.626274198125788</v>
      </c>
      <c r="L61" s="1" t="s">
        <v>43</v>
      </c>
      <c r="M61" s="1" t="s">
        <v>661</v>
      </c>
    </row>
    <row r="62" spans="1:13" s="3" customFormat="1" x14ac:dyDescent="0.35">
      <c r="A62" s="1" t="s">
        <v>343</v>
      </c>
      <c r="B62">
        <v>28</v>
      </c>
      <c r="C62">
        <v>57</v>
      </c>
      <c r="D62" s="1" t="s">
        <v>40</v>
      </c>
      <c r="E62" s="1" t="s">
        <v>344</v>
      </c>
      <c r="F62" s="1" t="s">
        <v>343</v>
      </c>
      <c r="G62">
        <v>531</v>
      </c>
      <c r="H62">
        <v>-68.97130560700954</v>
      </c>
      <c r="I62" s="1" t="s">
        <v>345</v>
      </c>
      <c r="J62" s="1" t="s">
        <v>43</v>
      </c>
      <c r="K62">
        <v>12.193821089163588</v>
      </c>
      <c r="L62" s="1" t="s">
        <v>43</v>
      </c>
      <c r="M62" s="1" t="s">
        <v>346</v>
      </c>
    </row>
    <row r="63" spans="1:13" x14ac:dyDescent="0.35">
      <c r="A63" s="2" t="s">
        <v>670</v>
      </c>
      <c r="B63" s="3">
        <v>229</v>
      </c>
      <c r="C63" s="3">
        <v>60</v>
      </c>
      <c r="D63" s="2" t="s">
        <v>40</v>
      </c>
      <c r="E63" s="2" t="s">
        <v>671</v>
      </c>
      <c r="F63" s="2" t="s">
        <v>670</v>
      </c>
      <c r="G63" s="3">
        <v>196</v>
      </c>
      <c r="H63" s="3">
        <v>32.989991698370936</v>
      </c>
      <c r="I63" s="2" t="s">
        <v>672</v>
      </c>
      <c r="J63" s="2" t="s">
        <v>43</v>
      </c>
      <c r="K63" s="3">
        <v>34.915217046563505</v>
      </c>
      <c r="L63" s="2" t="s">
        <v>43</v>
      </c>
      <c r="M63" s="2" t="s">
        <v>673</v>
      </c>
    </row>
    <row r="64" spans="1:13" x14ac:dyDescent="0.35">
      <c r="A64" s="1" t="s">
        <v>272</v>
      </c>
      <c r="B64">
        <v>29</v>
      </c>
      <c r="C64">
        <v>47</v>
      </c>
      <c r="D64" s="1" t="s">
        <v>40</v>
      </c>
      <c r="E64" s="1" t="s">
        <v>272</v>
      </c>
      <c r="F64" s="1" t="s">
        <v>43</v>
      </c>
      <c r="G64">
        <v>0</v>
      </c>
      <c r="H64">
        <v>33.2574685507401</v>
      </c>
      <c r="I64" s="1" t="s">
        <v>43</v>
      </c>
      <c r="J64" s="1" t="s">
        <v>43</v>
      </c>
      <c r="K64">
        <v>35.101996838803473</v>
      </c>
      <c r="L64" s="1" t="s">
        <v>43</v>
      </c>
      <c r="M64" s="1" t="s">
        <v>273</v>
      </c>
    </row>
    <row r="65" spans="1:13" x14ac:dyDescent="0.35">
      <c r="A65" s="2" t="s">
        <v>320</v>
      </c>
      <c r="B65" s="3">
        <v>155</v>
      </c>
      <c r="C65" s="3">
        <v>61</v>
      </c>
      <c r="D65" s="2" t="s">
        <v>40</v>
      </c>
      <c r="E65" s="2" t="s">
        <v>321</v>
      </c>
      <c r="F65" s="2" t="s">
        <v>320</v>
      </c>
      <c r="G65" s="3">
        <v>203</v>
      </c>
      <c r="H65" s="3">
        <v>15.314103102023806</v>
      </c>
      <c r="I65" s="2" t="s">
        <v>322</v>
      </c>
      <c r="J65" s="2" t="s">
        <v>43</v>
      </c>
      <c r="K65" s="3">
        <v>49.732448205225147</v>
      </c>
      <c r="L65" s="2" t="s">
        <v>43</v>
      </c>
      <c r="M65" s="2" t="s">
        <v>323</v>
      </c>
    </row>
    <row r="66" spans="1:13" s="3" customFormat="1" x14ac:dyDescent="0.35">
      <c r="A66" s="2" t="s">
        <v>183</v>
      </c>
      <c r="B66" s="3">
        <v>217</v>
      </c>
      <c r="C66" s="3">
        <v>65</v>
      </c>
      <c r="D66" s="2" t="s">
        <v>40</v>
      </c>
      <c r="E66" s="2" t="s">
        <v>184</v>
      </c>
      <c r="F66" s="2" t="s">
        <v>183</v>
      </c>
      <c r="G66" s="3">
        <v>208</v>
      </c>
      <c r="H66" s="3">
        <v>10.052812452913004</v>
      </c>
      <c r="I66" s="2" t="s">
        <v>185</v>
      </c>
      <c r="J66" s="2" t="s">
        <v>43</v>
      </c>
      <c r="K66" s="3">
        <v>55.964960777450649</v>
      </c>
      <c r="L66" s="2" t="s">
        <v>43</v>
      </c>
      <c r="M66" s="2" t="s">
        <v>186</v>
      </c>
    </row>
    <row r="67" spans="1:13" x14ac:dyDescent="0.35">
      <c r="A67" s="1" t="s">
        <v>187</v>
      </c>
      <c r="B67">
        <v>31</v>
      </c>
      <c r="C67">
        <v>71</v>
      </c>
      <c r="D67" s="1" t="s">
        <v>40</v>
      </c>
      <c r="E67" s="1" t="s">
        <v>188</v>
      </c>
      <c r="F67" s="1" t="s">
        <v>43</v>
      </c>
      <c r="G67">
        <v>0</v>
      </c>
      <c r="H67">
        <v>33.79299745869335</v>
      </c>
      <c r="I67" s="1" t="s">
        <v>43</v>
      </c>
      <c r="J67" s="1" t="s">
        <v>43</v>
      </c>
      <c r="K67">
        <v>35.017796409313114</v>
      </c>
      <c r="L67" s="1" t="s">
        <v>43</v>
      </c>
      <c r="M67" s="1" t="s">
        <v>189</v>
      </c>
    </row>
    <row r="68" spans="1:13" s="3" customFormat="1" x14ac:dyDescent="0.35">
      <c r="A68" s="2" t="s">
        <v>690</v>
      </c>
      <c r="B68" s="3">
        <v>168</v>
      </c>
      <c r="C68" s="3">
        <v>63</v>
      </c>
      <c r="D68" s="2" t="s">
        <v>40</v>
      </c>
      <c r="E68" s="2" t="s">
        <v>691</v>
      </c>
      <c r="F68" s="2" t="s">
        <v>690</v>
      </c>
      <c r="G68" s="3">
        <v>262</v>
      </c>
      <c r="H68" s="3">
        <v>42.566522971969817</v>
      </c>
      <c r="I68" s="2" t="s">
        <v>692</v>
      </c>
      <c r="J68" s="2" t="s">
        <v>43</v>
      </c>
      <c r="K68" s="3">
        <v>11.75016504195564</v>
      </c>
      <c r="L68" s="2" t="s">
        <v>43</v>
      </c>
      <c r="M68" s="2" t="s">
        <v>693</v>
      </c>
    </row>
    <row r="69" spans="1:13" s="3" customFormat="1" x14ac:dyDescent="0.35">
      <c r="A69" s="2" t="s">
        <v>238</v>
      </c>
      <c r="B69" s="3">
        <v>32</v>
      </c>
      <c r="C69" s="3">
        <v>64</v>
      </c>
      <c r="D69" s="2" t="s">
        <v>40</v>
      </c>
      <c r="E69" s="2" t="s">
        <v>239</v>
      </c>
      <c r="F69" s="2" t="s">
        <v>238</v>
      </c>
      <c r="G69" s="3">
        <v>212</v>
      </c>
      <c r="H69" s="3">
        <v>-61.356917592045569</v>
      </c>
      <c r="I69" s="2" t="s">
        <v>240</v>
      </c>
      <c r="J69" s="2" t="s">
        <v>43</v>
      </c>
      <c r="K69" s="3">
        <v>15.436440485163953</v>
      </c>
      <c r="L69" s="2" t="s">
        <v>43</v>
      </c>
      <c r="M69" s="2" t="s">
        <v>241</v>
      </c>
    </row>
    <row r="70" spans="1:13" s="3" customFormat="1" x14ac:dyDescent="0.35">
      <c r="A70" s="1" t="s">
        <v>698</v>
      </c>
      <c r="B70">
        <v>33</v>
      </c>
      <c r="C70">
        <v>66</v>
      </c>
      <c r="D70" s="1" t="s">
        <v>40</v>
      </c>
      <c r="E70" s="1" t="s">
        <v>699</v>
      </c>
      <c r="F70" s="1" t="s">
        <v>698</v>
      </c>
      <c r="G70">
        <v>214</v>
      </c>
      <c r="H70">
        <v>-70.496586538450003</v>
      </c>
      <c r="I70" s="1" t="s">
        <v>700</v>
      </c>
      <c r="J70" s="1" t="s">
        <v>43</v>
      </c>
      <c r="K70">
        <v>18.896365870021061</v>
      </c>
      <c r="L70" s="1" t="s">
        <v>43</v>
      </c>
      <c r="M70" s="1" t="s">
        <v>701</v>
      </c>
    </row>
    <row r="71" spans="1:13" s="3" customFormat="1" x14ac:dyDescent="0.35">
      <c r="A71" s="2" t="s">
        <v>1030</v>
      </c>
      <c r="B71" s="3">
        <v>134</v>
      </c>
      <c r="C71" s="3">
        <v>227</v>
      </c>
      <c r="D71" s="2" t="s">
        <v>40</v>
      </c>
      <c r="E71" s="2" t="s">
        <v>1031</v>
      </c>
      <c r="F71" s="2" t="s">
        <v>1030</v>
      </c>
      <c r="G71" s="3">
        <v>626</v>
      </c>
      <c r="H71" s="3">
        <v>125.85107584544562</v>
      </c>
      <c r="I71" s="2" t="s">
        <v>1032</v>
      </c>
      <c r="J71" s="2" t="s">
        <v>43</v>
      </c>
      <c r="K71" s="3">
        <v>-8.8237785474991703</v>
      </c>
      <c r="L71" s="2" t="s">
        <v>43</v>
      </c>
      <c r="M71" s="2" t="s">
        <v>1033</v>
      </c>
    </row>
    <row r="72" spans="1:13" s="3" customFormat="1" x14ac:dyDescent="0.35">
      <c r="A72" s="2" t="s">
        <v>453</v>
      </c>
      <c r="B72" s="3">
        <v>34</v>
      </c>
      <c r="C72" s="3">
        <v>68</v>
      </c>
      <c r="D72" s="2" t="s">
        <v>40</v>
      </c>
      <c r="E72" s="2" t="s">
        <v>454</v>
      </c>
      <c r="F72" s="2" t="s">
        <v>453</v>
      </c>
      <c r="G72" s="3">
        <v>218</v>
      </c>
      <c r="H72" s="3">
        <v>-78.772282312047665</v>
      </c>
      <c r="I72" s="2" t="s">
        <v>455</v>
      </c>
      <c r="J72" s="2" t="s">
        <v>43</v>
      </c>
      <c r="K72" s="3">
        <v>-1.4262413342312341</v>
      </c>
      <c r="L72" s="2" t="s">
        <v>43</v>
      </c>
      <c r="M72" s="2" t="s">
        <v>456</v>
      </c>
    </row>
    <row r="73" spans="1:13" s="3" customFormat="1" x14ac:dyDescent="0.35">
      <c r="A73" s="2" t="s">
        <v>712</v>
      </c>
      <c r="B73" s="3">
        <v>169</v>
      </c>
      <c r="C73" s="3">
        <v>69</v>
      </c>
      <c r="D73" s="2" t="s">
        <v>40</v>
      </c>
      <c r="E73" s="2" t="s">
        <v>713</v>
      </c>
      <c r="F73" s="2" t="s">
        <v>712</v>
      </c>
      <c r="G73" s="3">
        <v>818</v>
      </c>
      <c r="H73" s="3">
        <v>29.861477993478267</v>
      </c>
      <c r="I73" s="2" t="s">
        <v>714</v>
      </c>
      <c r="J73" s="2" t="s">
        <v>43</v>
      </c>
      <c r="K73" s="3">
        <v>26.492765642712197</v>
      </c>
      <c r="L73" s="2" t="s">
        <v>43</v>
      </c>
      <c r="M73" s="2" t="s">
        <v>715</v>
      </c>
    </row>
    <row r="74" spans="1:13" s="3" customFormat="1" x14ac:dyDescent="0.35">
      <c r="A74" s="2" t="s">
        <v>1011</v>
      </c>
      <c r="B74" s="3">
        <v>35</v>
      </c>
      <c r="C74" s="3">
        <v>206</v>
      </c>
      <c r="D74" s="2" t="s">
        <v>40</v>
      </c>
      <c r="E74" s="2" t="s">
        <v>1012</v>
      </c>
      <c r="F74" s="2" t="s">
        <v>1011</v>
      </c>
      <c r="G74" s="3">
        <v>222</v>
      </c>
      <c r="H74" s="3">
        <v>-88.870923318803449</v>
      </c>
      <c r="I74" s="2" t="s">
        <v>1013</v>
      </c>
      <c r="J74" s="2" t="s">
        <v>43</v>
      </c>
      <c r="K74" s="3">
        <v>13.735848697959868</v>
      </c>
      <c r="L74" s="2" t="s">
        <v>43</v>
      </c>
      <c r="M74" s="2" t="s">
        <v>1014</v>
      </c>
    </row>
    <row r="75" spans="1:13" s="3" customFormat="1" x14ac:dyDescent="0.35">
      <c r="A75" s="2" t="s">
        <v>781</v>
      </c>
      <c r="B75" s="3">
        <v>208</v>
      </c>
      <c r="C75" s="3">
        <v>90</v>
      </c>
      <c r="D75" s="2" t="s">
        <v>40</v>
      </c>
      <c r="E75" s="2" t="s">
        <v>782</v>
      </c>
      <c r="F75" s="2" t="s">
        <v>781</v>
      </c>
      <c r="G75" s="3">
        <v>226</v>
      </c>
      <c r="H75" s="3">
        <v>10.332271089908193</v>
      </c>
      <c r="I75" s="2" t="s">
        <v>783</v>
      </c>
      <c r="J75" s="2" t="s">
        <v>43</v>
      </c>
      <c r="K75" s="3">
        <v>1.7064777327954701</v>
      </c>
      <c r="L75" s="2" t="s">
        <v>43</v>
      </c>
      <c r="M75" s="2" t="s">
        <v>784</v>
      </c>
    </row>
    <row r="76" spans="1:13" s="3" customFormat="1" x14ac:dyDescent="0.35">
      <c r="A76" s="2" t="s">
        <v>732</v>
      </c>
      <c r="B76" s="3">
        <v>170</v>
      </c>
      <c r="C76" s="3">
        <v>70</v>
      </c>
      <c r="D76" s="2" t="s">
        <v>40</v>
      </c>
      <c r="E76" s="2" t="s">
        <v>733</v>
      </c>
      <c r="F76" s="2" t="s">
        <v>732</v>
      </c>
      <c r="G76" s="3">
        <v>232</v>
      </c>
      <c r="H76" s="3">
        <v>38.855399576977199</v>
      </c>
      <c r="I76" s="2" t="s">
        <v>734</v>
      </c>
      <c r="J76" s="2" t="s">
        <v>43</v>
      </c>
      <c r="K76" s="3">
        <v>15.356474213493941</v>
      </c>
      <c r="L76" s="2" t="s">
        <v>43</v>
      </c>
      <c r="M76" s="2" t="s">
        <v>735</v>
      </c>
    </row>
    <row r="77" spans="1:13" s="3" customFormat="1" x14ac:dyDescent="0.35">
      <c r="A77" s="2" t="s">
        <v>708</v>
      </c>
      <c r="B77" s="3">
        <v>171</v>
      </c>
      <c r="C77" s="3">
        <v>73</v>
      </c>
      <c r="D77" s="2" t="s">
        <v>40</v>
      </c>
      <c r="E77" s="2" t="s">
        <v>709</v>
      </c>
      <c r="F77" s="2" t="s">
        <v>708</v>
      </c>
      <c r="G77" s="3">
        <v>233</v>
      </c>
      <c r="H77" s="3">
        <v>25.535137643792254</v>
      </c>
      <c r="I77" s="2" t="s">
        <v>710</v>
      </c>
      <c r="J77" s="2" t="s">
        <v>43</v>
      </c>
      <c r="K77" s="3">
        <v>58.670901357422622</v>
      </c>
      <c r="L77" s="2" t="s">
        <v>43</v>
      </c>
      <c r="M77" s="2" t="s">
        <v>711</v>
      </c>
    </row>
    <row r="78" spans="1:13" s="3" customFormat="1" x14ac:dyDescent="0.35">
      <c r="A78" s="2" t="s">
        <v>736</v>
      </c>
      <c r="B78" s="3">
        <v>36</v>
      </c>
      <c r="C78" s="3">
        <v>74</v>
      </c>
      <c r="D78" s="2" t="s">
        <v>40</v>
      </c>
      <c r="E78" s="2" t="s">
        <v>737</v>
      </c>
      <c r="F78" s="2" t="s">
        <v>736</v>
      </c>
      <c r="G78" s="3">
        <v>231</v>
      </c>
      <c r="H78" s="3">
        <v>39.60055108141524</v>
      </c>
      <c r="I78" s="2" t="s">
        <v>738</v>
      </c>
      <c r="J78" s="2" t="s">
        <v>43</v>
      </c>
      <c r="K78" s="3">
        <v>8.62295173540954</v>
      </c>
      <c r="L78" s="2" t="s">
        <v>43</v>
      </c>
      <c r="M78" s="2" t="s">
        <v>739</v>
      </c>
    </row>
    <row r="79" spans="1:13" s="3" customFormat="1" x14ac:dyDescent="0.35">
      <c r="A79" s="2" t="s">
        <v>537</v>
      </c>
      <c r="B79" s="3">
        <v>202</v>
      </c>
      <c r="C79" s="3">
        <v>77</v>
      </c>
      <c r="D79" s="2" t="s">
        <v>40</v>
      </c>
      <c r="E79" s="2" t="s">
        <v>538</v>
      </c>
      <c r="F79" s="2" t="s">
        <v>537</v>
      </c>
      <c r="G79" s="3">
        <v>238</v>
      </c>
      <c r="H79" s="3">
        <v>-59.381094914844645</v>
      </c>
      <c r="I79" s="2" t="s">
        <v>539</v>
      </c>
      <c r="J79" s="2" t="s">
        <v>43</v>
      </c>
      <c r="K79" s="3">
        <v>-51.732871784541906</v>
      </c>
      <c r="L79" s="2" t="s">
        <v>43</v>
      </c>
      <c r="M79" s="2" t="s">
        <v>540</v>
      </c>
    </row>
    <row r="80" spans="1:13" s="3" customFormat="1" x14ac:dyDescent="0.35">
      <c r="A80" s="2" t="s">
        <v>752</v>
      </c>
      <c r="B80" s="3">
        <v>37</v>
      </c>
      <c r="C80" s="3">
        <v>79</v>
      </c>
      <c r="D80" s="2" t="s">
        <v>40</v>
      </c>
      <c r="E80" s="2" t="s">
        <v>753</v>
      </c>
      <c r="F80" s="2" t="s">
        <v>752</v>
      </c>
      <c r="G80" s="3">
        <v>234</v>
      </c>
      <c r="H80" s="3">
        <v>-6.8705547761670474</v>
      </c>
      <c r="I80" s="2" t="s">
        <v>754</v>
      </c>
      <c r="J80" s="2" t="s">
        <v>43</v>
      </c>
      <c r="K80" s="3">
        <v>62.074027254458443</v>
      </c>
      <c r="L80" s="2" t="s">
        <v>43</v>
      </c>
      <c r="M80" s="2" t="s">
        <v>755</v>
      </c>
    </row>
    <row r="81" spans="1:13" s="3" customFormat="1" x14ac:dyDescent="0.35">
      <c r="A81" s="2" t="s">
        <v>740</v>
      </c>
      <c r="B81" s="3">
        <v>172</v>
      </c>
      <c r="C81" s="3">
        <v>76</v>
      </c>
      <c r="D81" s="2" t="s">
        <v>40</v>
      </c>
      <c r="E81" s="2" t="s">
        <v>741</v>
      </c>
      <c r="F81" s="2" t="s">
        <v>740</v>
      </c>
      <c r="G81" s="3">
        <v>242</v>
      </c>
      <c r="H81" s="3">
        <v>163.13859303583226</v>
      </c>
      <c r="I81" s="2" t="s">
        <v>742</v>
      </c>
      <c r="J81" s="2" t="s">
        <v>43</v>
      </c>
      <c r="K81" s="3">
        <v>-17.446219369197806</v>
      </c>
      <c r="L81" s="2" t="s">
        <v>43</v>
      </c>
      <c r="M81" s="2" t="s">
        <v>743</v>
      </c>
    </row>
    <row r="82" spans="1:13" s="3" customFormat="1" x14ac:dyDescent="0.35">
      <c r="A82" s="2" t="s">
        <v>147</v>
      </c>
      <c r="B82" s="3">
        <v>188</v>
      </c>
      <c r="C82" s="3">
        <v>75</v>
      </c>
      <c r="D82" s="2" t="s">
        <v>40</v>
      </c>
      <c r="E82" s="2" t="s">
        <v>148</v>
      </c>
      <c r="F82" s="2" t="s">
        <v>147</v>
      </c>
      <c r="G82" s="3">
        <v>246</v>
      </c>
      <c r="H82" s="3">
        <v>26.266397258539925</v>
      </c>
      <c r="I82" s="2" t="s">
        <v>149</v>
      </c>
      <c r="J82" s="2" t="s">
        <v>43</v>
      </c>
      <c r="K82" s="3">
        <v>64.492210783732688</v>
      </c>
      <c r="L82" s="2" t="s">
        <v>43</v>
      </c>
      <c r="M82" s="2" t="s">
        <v>150</v>
      </c>
    </row>
    <row r="83" spans="1:13" s="3" customFormat="1" x14ac:dyDescent="0.35">
      <c r="A83" s="2" t="s">
        <v>359</v>
      </c>
      <c r="B83" s="3">
        <v>230</v>
      </c>
      <c r="C83" s="3">
        <v>78</v>
      </c>
      <c r="D83" s="2" t="s">
        <v>40</v>
      </c>
      <c r="E83" s="2" t="s">
        <v>360</v>
      </c>
      <c r="F83" s="2" t="s">
        <v>359</v>
      </c>
      <c r="G83" s="3">
        <v>250</v>
      </c>
      <c r="H83" s="3">
        <v>2.5464838770069953</v>
      </c>
      <c r="I83" s="2" t="s">
        <v>361</v>
      </c>
      <c r="J83" s="2" t="s">
        <v>43</v>
      </c>
      <c r="K83" s="3">
        <v>46.55486448995871</v>
      </c>
      <c r="L83" s="2" t="s">
        <v>43</v>
      </c>
      <c r="M83" s="2" t="s">
        <v>362</v>
      </c>
    </row>
    <row r="84" spans="1:13" x14ac:dyDescent="0.35">
      <c r="A84" s="2" t="s">
        <v>767</v>
      </c>
      <c r="B84" s="3">
        <v>250</v>
      </c>
      <c r="C84" s="3"/>
      <c r="D84" s="2" t="s">
        <v>40</v>
      </c>
      <c r="E84" s="2" t="s">
        <v>768</v>
      </c>
      <c r="F84" s="2" t="s">
        <v>43</v>
      </c>
      <c r="G84" s="3"/>
      <c r="H84" s="3">
        <v>-53.244555234659195</v>
      </c>
      <c r="I84" s="2" t="s">
        <v>43</v>
      </c>
      <c r="J84" s="2" t="s">
        <v>43</v>
      </c>
      <c r="K84" s="3">
        <v>3.9225129059417649</v>
      </c>
      <c r="L84" s="2" t="s">
        <v>43</v>
      </c>
      <c r="M84" s="2" t="s">
        <v>769</v>
      </c>
    </row>
    <row r="85" spans="1:13" s="3" customFormat="1" x14ac:dyDescent="0.35">
      <c r="A85" s="2" t="s">
        <v>264</v>
      </c>
      <c r="B85" s="3">
        <v>179</v>
      </c>
      <c r="C85" s="3">
        <v>189</v>
      </c>
      <c r="D85" s="2" t="s">
        <v>40</v>
      </c>
      <c r="E85" s="2" t="s">
        <v>265</v>
      </c>
      <c r="F85" s="2" t="s">
        <v>264</v>
      </c>
      <c r="G85" s="3">
        <v>258</v>
      </c>
      <c r="H85" s="3">
        <v>-145.05325121603974</v>
      </c>
      <c r="I85" s="2" t="s">
        <v>266</v>
      </c>
      <c r="J85" s="2" t="s">
        <v>43</v>
      </c>
      <c r="K85" s="3">
        <v>-15.189609674684347</v>
      </c>
      <c r="L85" s="2" t="s">
        <v>43</v>
      </c>
      <c r="M85" s="2" t="s">
        <v>267</v>
      </c>
    </row>
    <row r="86" spans="1:13" s="3" customFormat="1" x14ac:dyDescent="0.35">
      <c r="A86" s="1" t="s">
        <v>1019</v>
      </c>
      <c r="B86">
        <v>205</v>
      </c>
      <c r="C86">
        <v>14</v>
      </c>
      <c r="D86" s="1" t="s">
        <v>40</v>
      </c>
      <c r="E86" s="1" t="s">
        <v>1020</v>
      </c>
      <c r="F86" s="1" t="s">
        <v>1019</v>
      </c>
      <c r="G86">
        <v>0</v>
      </c>
      <c r="H86">
        <v>68.991811828461337</v>
      </c>
      <c r="I86" s="1" t="s">
        <v>1021</v>
      </c>
      <c r="J86" s="1" t="s">
        <v>43</v>
      </c>
      <c r="K86">
        <v>-49.064848018814217</v>
      </c>
      <c r="L86" s="1" t="s">
        <v>43</v>
      </c>
      <c r="M86" s="1" t="s">
        <v>1022</v>
      </c>
    </row>
    <row r="87" spans="1:13" s="3" customFormat="1" x14ac:dyDescent="0.35">
      <c r="A87" s="2" t="s">
        <v>274</v>
      </c>
      <c r="B87" s="3">
        <v>38</v>
      </c>
      <c r="C87" s="3">
        <v>81</v>
      </c>
      <c r="D87" s="2" t="s">
        <v>40</v>
      </c>
      <c r="E87" s="2" t="s">
        <v>275</v>
      </c>
      <c r="F87" s="2" t="s">
        <v>274</v>
      </c>
      <c r="G87" s="3">
        <v>266</v>
      </c>
      <c r="H87" s="3">
        <v>11.789569256831001</v>
      </c>
      <c r="I87" s="2" t="s">
        <v>276</v>
      </c>
      <c r="J87" s="2" t="s">
        <v>43</v>
      </c>
      <c r="K87" s="3">
        <v>-0.59165591685602259</v>
      </c>
      <c r="L87" s="2" t="s">
        <v>43</v>
      </c>
      <c r="M87" s="2" t="s">
        <v>277</v>
      </c>
    </row>
    <row r="88" spans="1:13" s="3" customFormat="1" x14ac:dyDescent="0.35">
      <c r="A88" s="2" t="s">
        <v>770</v>
      </c>
      <c r="B88" s="3">
        <v>39</v>
      </c>
      <c r="C88" s="3">
        <v>88</v>
      </c>
      <c r="D88" s="2" t="s">
        <v>40</v>
      </c>
      <c r="E88" s="2" t="s">
        <v>771</v>
      </c>
      <c r="F88" s="2" t="s">
        <v>770</v>
      </c>
      <c r="G88" s="3">
        <v>270</v>
      </c>
      <c r="H88" s="3">
        <v>-15.397582032040336</v>
      </c>
      <c r="I88" s="2" t="s">
        <v>772</v>
      </c>
      <c r="J88" s="2" t="s">
        <v>43</v>
      </c>
      <c r="K88" s="3">
        <v>13.449729559293489</v>
      </c>
      <c r="L88" s="2" t="s">
        <v>43</v>
      </c>
      <c r="M88" s="2" t="s">
        <v>773</v>
      </c>
    </row>
    <row r="89" spans="1:13" x14ac:dyDescent="0.35">
      <c r="A89" s="2" t="s">
        <v>756</v>
      </c>
      <c r="B89" s="3">
        <v>40</v>
      </c>
      <c r="C89" s="3">
        <v>83</v>
      </c>
      <c r="D89" s="2" t="s">
        <v>40</v>
      </c>
      <c r="E89" s="2" t="s">
        <v>757</v>
      </c>
      <c r="F89" s="2" t="s">
        <v>756</v>
      </c>
      <c r="G89" s="3">
        <v>268</v>
      </c>
      <c r="H89" s="3">
        <v>43.507526330432242</v>
      </c>
      <c r="I89" s="2" t="s">
        <v>758</v>
      </c>
      <c r="J89" s="2" t="s">
        <v>43</v>
      </c>
      <c r="K89" s="3">
        <v>42.16880077710131</v>
      </c>
      <c r="L89" s="2" t="s">
        <v>43</v>
      </c>
      <c r="M89" s="2" t="s">
        <v>759</v>
      </c>
    </row>
    <row r="90" spans="1:13" s="3" customFormat="1" x14ac:dyDescent="0.35">
      <c r="A90" s="2" t="s">
        <v>686</v>
      </c>
      <c r="B90" s="3">
        <v>241</v>
      </c>
      <c r="C90" s="3">
        <v>62</v>
      </c>
      <c r="D90" s="2" t="s">
        <v>40</v>
      </c>
      <c r="E90" s="2" t="s">
        <v>687</v>
      </c>
      <c r="F90" s="2" t="s">
        <v>686</v>
      </c>
      <c r="G90" s="3">
        <v>276</v>
      </c>
      <c r="H90" s="3">
        <v>10.381381302470828</v>
      </c>
      <c r="I90" s="2" t="s">
        <v>688</v>
      </c>
      <c r="J90" s="2" t="s">
        <v>43</v>
      </c>
      <c r="K90" s="3">
        <v>51.106475971344864</v>
      </c>
      <c r="L90" s="2" t="s">
        <v>43</v>
      </c>
      <c r="M90" s="2" t="s">
        <v>689</v>
      </c>
    </row>
    <row r="91" spans="1:13" s="3" customFormat="1" x14ac:dyDescent="0.35">
      <c r="A91" s="2" t="s">
        <v>720</v>
      </c>
      <c r="B91" s="3">
        <v>44</v>
      </c>
      <c r="C91" s="3">
        <v>85</v>
      </c>
      <c r="D91" s="2" t="s">
        <v>40</v>
      </c>
      <c r="E91" s="2" t="s">
        <v>721</v>
      </c>
      <c r="F91" s="2" t="s">
        <v>720</v>
      </c>
      <c r="G91" s="3">
        <v>288</v>
      </c>
      <c r="H91" s="3">
        <v>-1.2165237995315292</v>
      </c>
      <c r="I91" s="2" t="s">
        <v>722</v>
      </c>
      <c r="J91" s="2" t="s">
        <v>43</v>
      </c>
      <c r="K91" s="3">
        <v>7.9539547662101846</v>
      </c>
      <c r="L91" s="2" t="s">
        <v>43</v>
      </c>
      <c r="M91" s="2" t="s">
        <v>723</v>
      </c>
    </row>
    <row r="92" spans="1:13" s="3" customFormat="1" x14ac:dyDescent="0.35">
      <c r="A92" s="2" t="s">
        <v>724</v>
      </c>
      <c r="B92" s="3">
        <v>45</v>
      </c>
      <c r="C92" s="3">
        <v>86</v>
      </c>
      <c r="D92" s="2" t="s">
        <v>40</v>
      </c>
      <c r="E92" s="2" t="s">
        <v>725</v>
      </c>
      <c r="F92" s="2" t="s">
        <v>724</v>
      </c>
      <c r="G92" s="3">
        <v>292</v>
      </c>
      <c r="H92" s="3">
        <v>-5.3467003237779132</v>
      </c>
      <c r="I92" s="2" t="s">
        <v>726</v>
      </c>
      <c r="J92" s="2" t="s">
        <v>43</v>
      </c>
      <c r="K92" s="3">
        <v>36.129463670446619</v>
      </c>
      <c r="L92" s="2" t="s">
        <v>43</v>
      </c>
      <c r="M92" s="2" t="s">
        <v>727</v>
      </c>
    </row>
    <row r="93" spans="1:13" s="3" customFormat="1" x14ac:dyDescent="0.35">
      <c r="A93" s="2" t="s">
        <v>785</v>
      </c>
      <c r="B93" s="3">
        <v>240</v>
      </c>
      <c r="C93" s="3">
        <v>91</v>
      </c>
      <c r="D93" s="2" t="s">
        <v>40</v>
      </c>
      <c r="E93" s="2" t="s">
        <v>786</v>
      </c>
      <c r="F93" s="2" t="s">
        <v>785</v>
      </c>
      <c r="G93" s="3">
        <v>300</v>
      </c>
      <c r="H93" s="3">
        <v>22.979023416584607</v>
      </c>
      <c r="I93" s="2" t="s">
        <v>787</v>
      </c>
      <c r="J93" s="2" t="s">
        <v>43</v>
      </c>
      <c r="K93" s="3">
        <v>39.048446525889062</v>
      </c>
      <c r="L93" s="2" t="s">
        <v>43</v>
      </c>
      <c r="M93" s="2" t="s">
        <v>788</v>
      </c>
    </row>
    <row r="94" spans="1:13" x14ac:dyDescent="0.35">
      <c r="A94" s="1" t="s">
        <v>175</v>
      </c>
      <c r="B94">
        <v>237</v>
      </c>
      <c r="C94">
        <v>93</v>
      </c>
      <c r="D94" s="1" t="s">
        <v>40</v>
      </c>
      <c r="E94" s="1" t="s">
        <v>176</v>
      </c>
      <c r="F94" s="1" t="s">
        <v>175</v>
      </c>
      <c r="G94">
        <v>304</v>
      </c>
      <c r="H94">
        <v>-41.345814477003529</v>
      </c>
      <c r="I94" s="1" t="s">
        <v>177</v>
      </c>
      <c r="J94" s="1" t="s">
        <v>43</v>
      </c>
      <c r="K94">
        <v>74.736007341867847</v>
      </c>
      <c r="L94" s="1" t="s">
        <v>43</v>
      </c>
      <c r="M94" s="1" t="s">
        <v>178</v>
      </c>
    </row>
    <row r="95" spans="1:13" s="3" customFormat="1" x14ac:dyDescent="0.35">
      <c r="A95" s="2" t="s">
        <v>405</v>
      </c>
      <c r="B95" s="3">
        <v>180</v>
      </c>
      <c r="C95" s="3">
        <v>92</v>
      </c>
      <c r="D95" s="2" t="s">
        <v>40</v>
      </c>
      <c r="E95" s="2" t="s">
        <v>406</v>
      </c>
      <c r="F95" s="2" t="s">
        <v>405</v>
      </c>
      <c r="G95" s="3">
        <v>308</v>
      </c>
      <c r="H95" s="3">
        <v>-61.655106112385582</v>
      </c>
      <c r="I95" s="2" t="s">
        <v>407</v>
      </c>
      <c r="J95" s="2" t="s">
        <v>43</v>
      </c>
      <c r="K95" s="3">
        <v>12.15605374213545</v>
      </c>
      <c r="L95" s="2" t="s">
        <v>43</v>
      </c>
      <c r="M95" s="2" t="s">
        <v>408</v>
      </c>
    </row>
    <row r="96" spans="1:13" s="3" customFormat="1" x14ac:dyDescent="0.35">
      <c r="A96" s="2" t="s">
        <v>774</v>
      </c>
      <c r="B96" s="3">
        <v>251</v>
      </c>
      <c r="D96" s="2" t="s">
        <v>40</v>
      </c>
      <c r="E96" s="2" t="s">
        <v>775</v>
      </c>
      <c r="F96" s="2" t="s">
        <v>43</v>
      </c>
      <c r="H96" s="3">
        <v>-61.52938068464541</v>
      </c>
      <c r="I96" s="2" t="s">
        <v>43</v>
      </c>
      <c r="J96" s="2" t="s">
        <v>43</v>
      </c>
      <c r="K96" s="3">
        <v>16.20827187857715</v>
      </c>
      <c r="L96" s="2" t="s">
        <v>43</v>
      </c>
      <c r="M96" s="2" t="s">
        <v>776</v>
      </c>
    </row>
    <row r="97" spans="1:13" x14ac:dyDescent="0.35">
      <c r="A97" s="1" t="s">
        <v>744</v>
      </c>
      <c r="B97">
        <v>46</v>
      </c>
      <c r="C97">
        <v>95</v>
      </c>
      <c r="D97" s="1" t="s">
        <v>40</v>
      </c>
      <c r="E97" s="1" t="s">
        <v>745</v>
      </c>
      <c r="F97" s="1" t="s">
        <v>744</v>
      </c>
      <c r="G97">
        <v>316</v>
      </c>
      <c r="H97">
        <v>144.77193912022281</v>
      </c>
      <c r="I97" s="1" t="s">
        <v>746</v>
      </c>
      <c r="J97" s="1" t="s">
        <v>43</v>
      </c>
      <c r="K97">
        <v>13.443793017343781</v>
      </c>
      <c r="L97" s="1" t="s">
        <v>43</v>
      </c>
      <c r="M97" s="1" t="s">
        <v>747</v>
      </c>
    </row>
    <row r="98" spans="1:13" s="3" customFormat="1" x14ac:dyDescent="0.35">
      <c r="A98" s="2" t="s">
        <v>801</v>
      </c>
      <c r="B98" s="3">
        <v>47</v>
      </c>
      <c r="C98" s="3">
        <v>94</v>
      </c>
      <c r="D98" s="2" t="s">
        <v>40</v>
      </c>
      <c r="E98" s="2" t="s">
        <v>802</v>
      </c>
      <c r="F98" s="2" t="s">
        <v>801</v>
      </c>
      <c r="G98" s="3">
        <v>320</v>
      </c>
      <c r="H98" s="3">
        <v>-90.360152494207099</v>
      </c>
      <c r="I98" s="2" t="s">
        <v>803</v>
      </c>
      <c r="J98" s="2" t="s">
        <v>43</v>
      </c>
      <c r="K98" s="3">
        <v>15.695984559533084</v>
      </c>
      <c r="L98" s="2" t="s">
        <v>43</v>
      </c>
      <c r="M98" s="2" t="s">
        <v>804</v>
      </c>
    </row>
    <row r="99" spans="1:13" x14ac:dyDescent="0.35">
      <c r="A99" s="1" t="s">
        <v>716</v>
      </c>
      <c r="B99">
        <v>48</v>
      </c>
      <c r="C99">
        <v>84</v>
      </c>
      <c r="D99" s="1" t="s">
        <v>40</v>
      </c>
      <c r="E99" s="1" t="s">
        <v>717</v>
      </c>
      <c r="F99" s="1" t="s">
        <v>716</v>
      </c>
      <c r="G99">
        <v>831</v>
      </c>
      <c r="H99">
        <v>-2.5304800232910796</v>
      </c>
      <c r="I99" s="1" t="s">
        <v>718</v>
      </c>
      <c r="J99" s="1" t="s">
        <v>43</v>
      </c>
      <c r="K99">
        <v>49.484372922866882</v>
      </c>
      <c r="L99" s="1" t="s">
        <v>43</v>
      </c>
      <c r="M99" s="1" t="s">
        <v>719</v>
      </c>
    </row>
    <row r="100" spans="1:13" s="3" customFormat="1" x14ac:dyDescent="0.35">
      <c r="A100" s="2" t="s">
        <v>457</v>
      </c>
      <c r="B100" s="3">
        <v>49</v>
      </c>
      <c r="C100" s="3">
        <v>87</v>
      </c>
      <c r="D100" s="2" t="s">
        <v>40</v>
      </c>
      <c r="E100" s="2" t="s">
        <v>458</v>
      </c>
      <c r="F100" s="2" t="s">
        <v>457</v>
      </c>
      <c r="G100" s="3">
        <v>324</v>
      </c>
      <c r="H100" s="3">
        <v>-10.943061204611226</v>
      </c>
      <c r="I100" s="2" t="s">
        <v>459</v>
      </c>
      <c r="J100" s="2" t="s">
        <v>43</v>
      </c>
      <c r="K100" s="3">
        <v>10.434649017384027</v>
      </c>
      <c r="L100" s="2" t="s">
        <v>43</v>
      </c>
      <c r="M100" s="2" t="s">
        <v>460</v>
      </c>
    </row>
    <row r="101" spans="1:13" s="3" customFormat="1" x14ac:dyDescent="0.35">
      <c r="A101" s="2" t="s">
        <v>748</v>
      </c>
      <c r="B101" s="3">
        <v>50</v>
      </c>
      <c r="C101" s="3">
        <v>89</v>
      </c>
      <c r="D101" s="2" t="s">
        <v>40</v>
      </c>
      <c r="E101" s="2" t="s">
        <v>749</v>
      </c>
      <c r="F101" s="2" t="s">
        <v>748</v>
      </c>
      <c r="G101" s="3">
        <v>624</v>
      </c>
      <c r="H101" s="3">
        <v>-14.977513776554993</v>
      </c>
      <c r="I101" s="2" t="s">
        <v>750</v>
      </c>
      <c r="J101" s="2" t="s">
        <v>43</v>
      </c>
      <c r="K101" s="3">
        <v>12.026921907218961</v>
      </c>
      <c r="L101" s="2" t="s">
        <v>43</v>
      </c>
      <c r="M101" s="2" t="s">
        <v>751</v>
      </c>
    </row>
    <row r="102" spans="1:13" s="3" customFormat="1" x14ac:dyDescent="0.35">
      <c r="A102" s="2" t="s">
        <v>151</v>
      </c>
      <c r="B102" s="3">
        <v>185</v>
      </c>
      <c r="C102" s="3">
        <v>96</v>
      </c>
      <c r="D102" s="2" t="s">
        <v>40</v>
      </c>
      <c r="E102" s="2" t="s">
        <v>152</v>
      </c>
      <c r="F102" s="2" t="s">
        <v>151</v>
      </c>
      <c r="G102" s="3">
        <v>328</v>
      </c>
      <c r="H102" s="3">
        <v>-58.979924391815082</v>
      </c>
      <c r="I102" s="2" t="s">
        <v>153</v>
      </c>
      <c r="J102" s="2" t="s">
        <v>43</v>
      </c>
      <c r="K102" s="3">
        <v>4.7942949198205804</v>
      </c>
      <c r="L102" s="2" t="s">
        <v>43</v>
      </c>
      <c r="M102" s="2" t="s">
        <v>154</v>
      </c>
    </row>
    <row r="103" spans="1:13" s="3" customFormat="1" x14ac:dyDescent="0.35">
      <c r="A103" s="2" t="s">
        <v>817</v>
      </c>
      <c r="B103" s="3">
        <v>51</v>
      </c>
      <c r="C103" s="3">
        <v>101</v>
      </c>
      <c r="D103" s="2" t="s">
        <v>40</v>
      </c>
      <c r="E103" s="2" t="s">
        <v>818</v>
      </c>
      <c r="F103" s="2" t="s">
        <v>817</v>
      </c>
      <c r="G103" s="3">
        <v>332</v>
      </c>
      <c r="H103" s="3">
        <v>-72.690874062934014</v>
      </c>
      <c r="I103" s="2" t="s">
        <v>819</v>
      </c>
      <c r="J103" s="2" t="s">
        <v>43</v>
      </c>
      <c r="K103" s="3">
        <v>18.938371436640544</v>
      </c>
      <c r="L103" s="2" t="s">
        <v>43</v>
      </c>
      <c r="M103" s="2" t="s">
        <v>820</v>
      </c>
    </row>
    <row r="104" spans="1:13" x14ac:dyDescent="0.35">
      <c r="A104" s="1" t="s">
        <v>809</v>
      </c>
      <c r="B104">
        <v>52</v>
      </c>
      <c r="C104">
        <v>98</v>
      </c>
      <c r="D104" s="1" t="s">
        <v>40</v>
      </c>
      <c r="E104" s="1" t="s">
        <v>810</v>
      </c>
      <c r="F104" s="1" t="s">
        <v>809</v>
      </c>
      <c r="G104">
        <v>0</v>
      </c>
      <c r="H104">
        <v>73.505210188899269</v>
      </c>
      <c r="I104" s="1" t="s">
        <v>811</v>
      </c>
      <c r="J104" s="1" t="s">
        <v>43</v>
      </c>
      <c r="K104">
        <v>-53.088817025792849</v>
      </c>
      <c r="L104" s="1" t="s">
        <v>43</v>
      </c>
      <c r="M104" s="1" t="s">
        <v>812</v>
      </c>
    </row>
    <row r="105" spans="1:13" s="3" customFormat="1" x14ac:dyDescent="0.35">
      <c r="A105" s="2" t="s">
        <v>367</v>
      </c>
      <c r="B105" s="3">
        <v>234</v>
      </c>
      <c r="C105" s="3">
        <v>99</v>
      </c>
      <c r="D105" s="2" t="s">
        <v>40</v>
      </c>
      <c r="E105" s="2" t="s">
        <v>368</v>
      </c>
      <c r="F105" s="2" t="s">
        <v>367</v>
      </c>
      <c r="G105" s="3">
        <v>340</v>
      </c>
      <c r="H105" s="3">
        <v>-86.625146787741684</v>
      </c>
      <c r="I105" s="2" t="s">
        <v>369</v>
      </c>
      <c r="J105" s="2" t="s">
        <v>43</v>
      </c>
      <c r="K105" s="3">
        <v>14.821119404357031</v>
      </c>
      <c r="L105" s="2" t="s">
        <v>43</v>
      </c>
      <c r="M105" s="2" t="s">
        <v>370</v>
      </c>
    </row>
    <row r="106" spans="1:13" s="3" customFormat="1" x14ac:dyDescent="0.35">
      <c r="A106" s="2" t="s">
        <v>805</v>
      </c>
      <c r="B106" s="3">
        <v>235</v>
      </c>
      <c r="C106" s="3">
        <v>97</v>
      </c>
      <c r="D106" s="2" t="s">
        <v>40</v>
      </c>
      <c r="E106" s="2" t="s">
        <v>806</v>
      </c>
      <c r="F106" s="2" t="s">
        <v>805</v>
      </c>
      <c r="G106" s="3">
        <v>344</v>
      </c>
      <c r="H106" s="3">
        <v>114.13365783958477</v>
      </c>
      <c r="I106" s="2" t="s">
        <v>807</v>
      </c>
      <c r="J106" s="2" t="s">
        <v>43</v>
      </c>
      <c r="K106" s="3">
        <v>22.382123063820156</v>
      </c>
      <c r="L106" s="2" t="s">
        <v>43</v>
      </c>
      <c r="M106" s="2" t="s">
        <v>808</v>
      </c>
    </row>
    <row r="107" spans="1:13" x14ac:dyDescent="0.35">
      <c r="A107" s="2" t="s">
        <v>429</v>
      </c>
      <c r="B107" s="3">
        <v>53</v>
      </c>
      <c r="C107" s="3">
        <v>102</v>
      </c>
      <c r="D107" s="2" t="s">
        <v>40</v>
      </c>
      <c r="E107" s="2" t="s">
        <v>430</v>
      </c>
      <c r="F107" s="2" t="s">
        <v>429</v>
      </c>
      <c r="G107" s="3">
        <v>348</v>
      </c>
      <c r="H107" s="3">
        <v>19.396759267365123</v>
      </c>
      <c r="I107" s="2" t="s">
        <v>431</v>
      </c>
      <c r="J107" s="2" t="s">
        <v>43</v>
      </c>
      <c r="K107" s="3">
        <v>47.163243686596417</v>
      </c>
      <c r="L107" s="2" t="s">
        <v>43</v>
      </c>
      <c r="M107" s="2" t="s">
        <v>432</v>
      </c>
    </row>
    <row r="108" spans="1:13" s="3" customFormat="1" x14ac:dyDescent="0.35">
      <c r="A108" s="2" t="s">
        <v>155</v>
      </c>
      <c r="B108" s="3">
        <v>189</v>
      </c>
      <c r="C108" s="3">
        <v>111</v>
      </c>
      <c r="D108" s="2" t="s">
        <v>40</v>
      </c>
      <c r="E108" s="2" t="s">
        <v>156</v>
      </c>
      <c r="F108" s="2" t="s">
        <v>155</v>
      </c>
      <c r="G108" s="3">
        <v>352</v>
      </c>
      <c r="H108" s="3">
        <v>-18.596975837099734</v>
      </c>
      <c r="I108" s="2" t="s">
        <v>157</v>
      </c>
      <c r="J108" s="2" t="s">
        <v>43</v>
      </c>
      <c r="K108" s="3">
        <v>64.998192917501981</v>
      </c>
      <c r="L108" s="2" t="s">
        <v>43</v>
      </c>
      <c r="M108" s="2" t="s">
        <v>158</v>
      </c>
    </row>
    <row r="109" spans="1:13" s="3" customFormat="1" x14ac:dyDescent="0.35">
      <c r="A109" s="2" t="s">
        <v>837</v>
      </c>
      <c r="B109" s="3">
        <v>221</v>
      </c>
      <c r="C109" s="3">
        <v>105</v>
      </c>
      <c r="D109" s="2" t="s">
        <v>40</v>
      </c>
      <c r="E109" s="2" t="s">
        <v>838</v>
      </c>
      <c r="F109" s="2" t="s">
        <v>837</v>
      </c>
      <c r="G109" s="3">
        <v>356</v>
      </c>
      <c r="H109" s="3">
        <v>79.616054501112004</v>
      </c>
      <c r="I109" s="2" t="s">
        <v>839</v>
      </c>
      <c r="J109" s="2" t="s">
        <v>43</v>
      </c>
      <c r="K109" s="3">
        <v>22.88766520824073</v>
      </c>
      <c r="L109" s="2" t="s">
        <v>43</v>
      </c>
      <c r="M109" s="2" t="s">
        <v>840</v>
      </c>
    </row>
    <row r="110" spans="1:13" x14ac:dyDescent="0.35">
      <c r="A110" s="2" t="s">
        <v>821</v>
      </c>
      <c r="B110" s="3">
        <v>222</v>
      </c>
      <c r="C110" s="3">
        <v>103</v>
      </c>
      <c r="D110" s="2" t="s">
        <v>40</v>
      </c>
      <c r="E110" s="2" t="s">
        <v>822</v>
      </c>
      <c r="F110" s="2" t="s">
        <v>821</v>
      </c>
      <c r="G110" s="3">
        <v>360</v>
      </c>
      <c r="H110" s="3">
        <v>117.274088291231</v>
      </c>
      <c r="I110" s="2" t="s">
        <v>823</v>
      </c>
      <c r="J110" s="2" t="s">
        <v>43</v>
      </c>
      <c r="K110" s="3">
        <v>-2.2245081159721485</v>
      </c>
      <c r="L110" s="2" t="s">
        <v>43</v>
      </c>
      <c r="M110" s="2" t="s">
        <v>824</v>
      </c>
    </row>
    <row r="111" spans="1:13" s="3" customFormat="1" x14ac:dyDescent="0.35">
      <c r="A111" s="2" t="s">
        <v>501</v>
      </c>
      <c r="B111" s="3">
        <v>173</v>
      </c>
      <c r="C111" s="3">
        <v>109</v>
      </c>
      <c r="D111" s="2" t="s">
        <v>40</v>
      </c>
      <c r="E111" s="2" t="s">
        <v>502</v>
      </c>
      <c r="F111" s="2" t="s">
        <v>501</v>
      </c>
      <c r="G111" s="3">
        <v>364</v>
      </c>
      <c r="H111" s="3">
        <v>54.27688569104</v>
      </c>
      <c r="I111" s="2" t="s">
        <v>503</v>
      </c>
      <c r="J111" s="2" t="s">
        <v>43</v>
      </c>
      <c r="K111" s="3">
        <v>32.570613109698698</v>
      </c>
      <c r="L111" s="2" t="s">
        <v>43</v>
      </c>
      <c r="M111" s="2" t="s">
        <v>504</v>
      </c>
    </row>
    <row r="112" spans="1:13" x14ac:dyDescent="0.35">
      <c r="A112" s="2" t="s">
        <v>433</v>
      </c>
      <c r="B112" s="3">
        <v>54</v>
      </c>
      <c r="C112" s="3">
        <v>110</v>
      </c>
      <c r="D112" s="2" t="s">
        <v>40</v>
      </c>
      <c r="E112" s="2" t="s">
        <v>434</v>
      </c>
      <c r="F112" s="2" t="s">
        <v>433</v>
      </c>
      <c r="G112" s="3">
        <v>368</v>
      </c>
      <c r="H112" s="3">
        <v>43.744977033580653</v>
      </c>
      <c r="I112" s="2" t="s">
        <v>435</v>
      </c>
      <c r="J112" s="2" t="s">
        <v>43</v>
      </c>
      <c r="K112" s="3">
        <v>33.039803785883088</v>
      </c>
      <c r="L112" s="2" t="s">
        <v>43</v>
      </c>
      <c r="M112" s="2" t="s">
        <v>436</v>
      </c>
    </row>
    <row r="113" spans="1:13" s="3" customFormat="1" x14ac:dyDescent="0.35">
      <c r="A113" s="2" t="s">
        <v>331</v>
      </c>
      <c r="B113" s="3">
        <v>195</v>
      </c>
      <c r="C113" s="3">
        <v>108</v>
      </c>
      <c r="D113" s="2" t="s">
        <v>40</v>
      </c>
      <c r="E113" s="2" t="s">
        <v>332</v>
      </c>
      <c r="F113" s="2" t="s">
        <v>331</v>
      </c>
      <c r="G113" s="3">
        <v>372</v>
      </c>
      <c r="H113" s="3">
        <v>-8.1457082540853722</v>
      </c>
      <c r="I113" s="2" t="s">
        <v>333</v>
      </c>
      <c r="J113" s="2" t="s">
        <v>43</v>
      </c>
      <c r="K113" s="3">
        <v>53.178256155510411</v>
      </c>
      <c r="L113" s="2" t="s">
        <v>43</v>
      </c>
      <c r="M113" s="2" t="s">
        <v>334</v>
      </c>
    </row>
    <row r="114" spans="1:13" x14ac:dyDescent="0.35">
      <c r="A114" s="1" t="s">
        <v>562</v>
      </c>
      <c r="B114">
        <v>206</v>
      </c>
      <c r="C114">
        <v>104</v>
      </c>
      <c r="D114" s="1" t="s">
        <v>40</v>
      </c>
      <c r="E114" s="1" t="s">
        <v>563</v>
      </c>
      <c r="F114" s="1" t="s">
        <v>562</v>
      </c>
      <c r="G114">
        <v>833</v>
      </c>
      <c r="H114">
        <v>-4.5348960865994332</v>
      </c>
      <c r="I114" s="1" t="s">
        <v>564</v>
      </c>
      <c r="J114" s="1" t="s">
        <v>43</v>
      </c>
      <c r="K114">
        <v>54.228343941028236</v>
      </c>
      <c r="L114" s="1" t="s">
        <v>43</v>
      </c>
      <c r="M114" s="1" t="s">
        <v>565</v>
      </c>
    </row>
    <row r="115" spans="1:13" s="3" customFormat="1" x14ac:dyDescent="0.35">
      <c r="A115" s="2" t="s">
        <v>833</v>
      </c>
      <c r="B115" s="3">
        <v>55</v>
      </c>
      <c r="C115" s="3">
        <v>112</v>
      </c>
      <c r="D115" s="2" t="s">
        <v>40</v>
      </c>
      <c r="E115" s="2" t="s">
        <v>834</v>
      </c>
      <c r="F115" s="2" t="s">
        <v>833</v>
      </c>
      <c r="G115" s="3">
        <v>376</v>
      </c>
      <c r="H115" s="3">
        <v>34.996033986755137</v>
      </c>
      <c r="I115" s="2" t="s">
        <v>835</v>
      </c>
      <c r="J115" s="2" t="s">
        <v>43</v>
      </c>
      <c r="K115" s="3">
        <v>31.443959838856433</v>
      </c>
      <c r="L115" s="2" t="s">
        <v>43</v>
      </c>
      <c r="M115" s="2" t="s">
        <v>836</v>
      </c>
    </row>
    <row r="116" spans="1:13" s="3" customFormat="1" x14ac:dyDescent="0.35">
      <c r="A116" s="2" t="s">
        <v>841</v>
      </c>
      <c r="B116" s="3">
        <v>239</v>
      </c>
      <c r="C116" s="3">
        <v>113</v>
      </c>
      <c r="D116" s="2" t="s">
        <v>40</v>
      </c>
      <c r="E116" s="2" t="s">
        <v>842</v>
      </c>
      <c r="F116" s="2" t="s">
        <v>841</v>
      </c>
      <c r="G116" s="3">
        <v>380</v>
      </c>
      <c r="H116" s="3">
        <v>12.071830518328982</v>
      </c>
      <c r="I116" s="2" t="s">
        <v>843</v>
      </c>
      <c r="J116" s="2" t="s">
        <v>43</v>
      </c>
      <c r="K116" s="3">
        <v>42.786156281510053</v>
      </c>
      <c r="L116" s="2" t="s">
        <v>43</v>
      </c>
      <c r="M116" s="2" t="s">
        <v>844</v>
      </c>
    </row>
    <row r="117" spans="1:13" s="3" customFormat="1" x14ac:dyDescent="0.35">
      <c r="A117" s="2" t="s">
        <v>268</v>
      </c>
      <c r="B117" s="3">
        <v>30</v>
      </c>
      <c r="C117" s="3">
        <v>44</v>
      </c>
      <c r="D117" s="2" t="s">
        <v>40</v>
      </c>
      <c r="E117" s="2" t="s">
        <v>269</v>
      </c>
      <c r="F117" s="2" t="s">
        <v>268</v>
      </c>
      <c r="G117" s="3">
        <v>384</v>
      </c>
      <c r="H117" s="3">
        <v>-5.5690001782046501</v>
      </c>
      <c r="I117" s="2" t="s">
        <v>270</v>
      </c>
      <c r="J117" s="2" t="s">
        <v>43</v>
      </c>
      <c r="K117" s="3">
        <v>7.6279665223048712</v>
      </c>
      <c r="L117" s="2" t="s">
        <v>43</v>
      </c>
      <c r="M117" s="2" t="s">
        <v>271</v>
      </c>
    </row>
    <row r="118" spans="1:13" s="3" customFormat="1" x14ac:dyDescent="0.35">
      <c r="A118" s="2" t="s">
        <v>845</v>
      </c>
      <c r="B118" s="3">
        <v>56</v>
      </c>
      <c r="C118" s="3">
        <v>114</v>
      </c>
      <c r="D118" s="2" t="s">
        <v>40</v>
      </c>
      <c r="E118" s="2" t="s">
        <v>846</v>
      </c>
      <c r="F118" s="2" t="s">
        <v>845</v>
      </c>
      <c r="G118" s="3">
        <v>388</v>
      </c>
      <c r="H118" s="3">
        <v>-77.3188104659868</v>
      </c>
      <c r="I118" s="2" t="s">
        <v>847</v>
      </c>
      <c r="J118" s="2" t="s">
        <v>43</v>
      </c>
      <c r="K118" s="3">
        <v>18.155226388384516</v>
      </c>
      <c r="L118" s="2" t="s">
        <v>43</v>
      </c>
      <c r="M118" s="2" t="s">
        <v>848</v>
      </c>
    </row>
    <row r="119" spans="1:13" x14ac:dyDescent="0.35">
      <c r="A119" s="2" t="s">
        <v>864</v>
      </c>
      <c r="B119" s="3">
        <v>225</v>
      </c>
      <c r="C119" s="3">
        <v>117</v>
      </c>
      <c r="D119" s="2" t="s">
        <v>40</v>
      </c>
      <c r="E119" s="2" t="s">
        <v>865</v>
      </c>
      <c r="F119" s="2" t="s">
        <v>864</v>
      </c>
      <c r="G119" s="3">
        <v>392</v>
      </c>
      <c r="H119" s="3">
        <v>137.9669901156999</v>
      </c>
      <c r="I119" s="2" t="s">
        <v>866</v>
      </c>
      <c r="J119" s="2" t="s">
        <v>43</v>
      </c>
      <c r="K119" s="3">
        <v>37.542494146946382</v>
      </c>
      <c r="L119" s="2" t="s">
        <v>43</v>
      </c>
      <c r="M119" s="2" t="s">
        <v>867</v>
      </c>
    </row>
    <row r="120" spans="1:13" x14ac:dyDescent="0.35">
      <c r="A120" s="1" t="s">
        <v>58</v>
      </c>
      <c r="B120">
        <v>57</v>
      </c>
      <c r="C120">
        <v>115</v>
      </c>
      <c r="D120" s="1" t="s">
        <v>40</v>
      </c>
      <c r="E120" s="1" t="s">
        <v>59</v>
      </c>
      <c r="F120" s="1" t="s">
        <v>58</v>
      </c>
      <c r="G120">
        <v>832</v>
      </c>
      <c r="H120">
        <v>-2.12743081446393</v>
      </c>
      <c r="I120" s="1" t="s">
        <v>60</v>
      </c>
      <c r="J120" s="1" t="s">
        <v>43</v>
      </c>
      <c r="K120">
        <v>49.221064211058859</v>
      </c>
      <c r="L120" s="1" t="s">
        <v>43</v>
      </c>
      <c r="M120" s="1" t="s">
        <v>61</v>
      </c>
    </row>
    <row r="121" spans="1:13" s="3" customFormat="1" x14ac:dyDescent="0.35">
      <c r="A121" s="2" t="s">
        <v>860</v>
      </c>
      <c r="B121" s="3">
        <v>58</v>
      </c>
      <c r="C121" s="3">
        <v>116</v>
      </c>
      <c r="D121" s="2" t="s">
        <v>40</v>
      </c>
      <c r="E121" s="2" t="s">
        <v>861</v>
      </c>
      <c r="F121" s="2" t="s">
        <v>860</v>
      </c>
      <c r="G121" s="3">
        <v>400</v>
      </c>
      <c r="H121" s="3">
        <v>36.770922531588759</v>
      </c>
      <c r="I121" s="2" t="s">
        <v>862</v>
      </c>
      <c r="J121" s="2" t="s">
        <v>43</v>
      </c>
      <c r="K121" s="3">
        <v>31.245574863388807</v>
      </c>
      <c r="L121" s="2" t="s">
        <v>43</v>
      </c>
      <c r="M121" s="2" t="s">
        <v>863</v>
      </c>
    </row>
    <row r="122" spans="1:13" s="3" customFormat="1" x14ac:dyDescent="0.35">
      <c r="A122" s="2" t="s">
        <v>242</v>
      </c>
      <c r="B122" s="3">
        <v>174</v>
      </c>
      <c r="C122" s="3">
        <v>120</v>
      </c>
      <c r="D122" s="2" t="s">
        <v>40</v>
      </c>
      <c r="E122" s="2" t="s">
        <v>243</v>
      </c>
      <c r="F122" s="2" t="s">
        <v>242</v>
      </c>
      <c r="G122" s="3">
        <v>398</v>
      </c>
      <c r="H122" s="3">
        <v>67.286801572757398</v>
      </c>
      <c r="I122" s="2" t="s">
        <v>244</v>
      </c>
      <c r="J122" s="2" t="s">
        <v>43</v>
      </c>
      <c r="K122" s="3">
        <v>48.15561869658282</v>
      </c>
      <c r="L122" s="2" t="s">
        <v>43</v>
      </c>
      <c r="M122" s="2" t="s">
        <v>245</v>
      </c>
    </row>
    <row r="123" spans="1:13" s="3" customFormat="1" x14ac:dyDescent="0.35">
      <c r="A123" s="2" t="s">
        <v>868</v>
      </c>
      <c r="B123" s="3">
        <v>59</v>
      </c>
      <c r="C123" s="3">
        <v>121</v>
      </c>
      <c r="D123" s="2" t="s">
        <v>40</v>
      </c>
      <c r="E123" s="2" t="s">
        <v>869</v>
      </c>
      <c r="F123" s="2" t="s">
        <v>868</v>
      </c>
      <c r="G123" s="3">
        <v>404</v>
      </c>
      <c r="H123" s="3">
        <v>37.822439919019921</v>
      </c>
      <c r="I123" s="2" t="s">
        <v>870</v>
      </c>
      <c r="J123" s="2" t="s">
        <v>43</v>
      </c>
      <c r="K123" s="3">
        <v>0.55076606942145467</v>
      </c>
      <c r="L123" s="2" t="s">
        <v>43</v>
      </c>
      <c r="M123" s="2" t="s">
        <v>871</v>
      </c>
    </row>
    <row r="124" spans="1:13" s="3" customFormat="1" x14ac:dyDescent="0.35">
      <c r="A124" s="2" t="s">
        <v>256</v>
      </c>
      <c r="B124" s="3">
        <v>175</v>
      </c>
      <c r="C124" s="3">
        <v>124</v>
      </c>
      <c r="D124" s="2" t="s">
        <v>40</v>
      </c>
      <c r="E124" s="2" t="s">
        <v>257</v>
      </c>
      <c r="F124" s="2" t="s">
        <v>256</v>
      </c>
      <c r="G124" s="3">
        <v>296</v>
      </c>
      <c r="H124" s="3">
        <v>-45.247612256838259</v>
      </c>
      <c r="I124" s="2" t="s">
        <v>258</v>
      </c>
      <c r="J124" s="2" t="s">
        <v>43</v>
      </c>
      <c r="K124" s="3">
        <v>0.58986769739922817</v>
      </c>
      <c r="L124" s="2" t="s">
        <v>43</v>
      </c>
      <c r="M124" s="2" t="s">
        <v>259</v>
      </c>
    </row>
    <row r="125" spans="1:13" x14ac:dyDescent="0.35">
      <c r="A125" s="1" t="s">
        <v>825</v>
      </c>
      <c r="B125">
        <v>60</v>
      </c>
      <c r="C125">
        <v>127</v>
      </c>
      <c r="D125" s="1" t="s">
        <v>40</v>
      </c>
      <c r="E125" s="1" t="s">
        <v>826</v>
      </c>
      <c r="F125" s="1" t="s">
        <v>825</v>
      </c>
      <c r="G125">
        <v>0</v>
      </c>
      <c r="H125">
        <v>20.873742977539901</v>
      </c>
      <c r="I125" s="1" t="s">
        <v>827</v>
      </c>
      <c r="J125" s="1" t="s">
        <v>43</v>
      </c>
      <c r="K125">
        <v>42.572883356124954</v>
      </c>
      <c r="L125" s="1" t="s">
        <v>43</v>
      </c>
      <c r="M125" s="1" t="s">
        <v>828</v>
      </c>
    </row>
    <row r="126" spans="1:13" x14ac:dyDescent="0.35">
      <c r="A126" s="2" t="s">
        <v>777</v>
      </c>
      <c r="B126" s="3">
        <v>61</v>
      </c>
      <c r="C126" s="3">
        <v>128</v>
      </c>
      <c r="D126" s="2" t="s">
        <v>40</v>
      </c>
      <c r="E126" s="2" t="s">
        <v>778</v>
      </c>
      <c r="F126" s="2" t="s">
        <v>777</v>
      </c>
      <c r="G126" s="3">
        <v>414</v>
      </c>
      <c r="H126" s="3">
        <v>47.594623618969955</v>
      </c>
      <c r="I126" s="2" t="s">
        <v>779</v>
      </c>
      <c r="J126" s="2" t="s">
        <v>43</v>
      </c>
      <c r="K126" s="3">
        <v>29.340042205841812</v>
      </c>
      <c r="L126" s="2" t="s">
        <v>43</v>
      </c>
      <c r="M126" s="2" t="s">
        <v>780</v>
      </c>
    </row>
    <row r="127" spans="1:13" x14ac:dyDescent="0.35">
      <c r="A127" s="2" t="s">
        <v>872</v>
      </c>
      <c r="B127" s="3">
        <v>62</v>
      </c>
      <c r="C127" s="3">
        <v>122</v>
      </c>
      <c r="D127" s="2" t="s">
        <v>40</v>
      </c>
      <c r="E127" s="2" t="s">
        <v>873</v>
      </c>
      <c r="F127" s="2" t="s">
        <v>872</v>
      </c>
      <c r="G127" s="3">
        <v>417</v>
      </c>
      <c r="H127" s="3">
        <v>74.541669457383051</v>
      </c>
      <c r="I127" s="2" t="s">
        <v>874</v>
      </c>
      <c r="J127" s="2" t="s">
        <v>43</v>
      </c>
      <c r="K127" s="3">
        <v>41.461918658576742</v>
      </c>
      <c r="L127" s="2" t="s">
        <v>43</v>
      </c>
      <c r="M127" s="2" t="s">
        <v>875</v>
      </c>
    </row>
    <row r="128" spans="1:13" s="3" customFormat="1" x14ac:dyDescent="0.35">
      <c r="A128" s="2" t="s">
        <v>793</v>
      </c>
      <c r="B128" s="3">
        <v>63</v>
      </c>
      <c r="C128" s="3">
        <v>129</v>
      </c>
      <c r="D128" s="2" t="s">
        <v>40</v>
      </c>
      <c r="E128" s="2" t="s">
        <v>794</v>
      </c>
      <c r="F128" s="2" t="s">
        <v>793</v>
      </c>
      <c r="G128" s="3">
        <v>418</v>
      </c>
      <c r="H128" s="3">
        <v>103.73787205028852</v>
      </c>
      <c r="I128" s="2" t="s">
        <v>795</v>
      </c>
      <c r="J128" s="2" t="s">
        <v>43</v>
      </c>
      <c r="K128" s="3">
        <v>18.502301557865156</v>
      </c>
      <c r="L128" s="2" t="s">
        <v>43</v>
      </c>
      <c r="M128" s="2" t="s">
        <v>796</v>
      </c>
    </row>
    <row r="129" spans="1:13" s="3" customFormat="1" x14ac:dyDescent="0.35">
      <c r="A129" s="2" t="s">
        <v>904</v>
      </c>
      <c r="B129" s="3">
        <v>64</v>
      </c>
      <c r="C129" s="3">
        <v>139</v>
      </c>
      <c r="D129" s="2" t="s">
        <v>40</v>
      </c>
      <c r="E129" s="2" t="s">
        <v>905</v>
      </c>
      <c r="F129" s="2" t="s">
        <v>904</v>
      </c>
      <c r="G129" s="3">
        <v>428</v>
      </c>
      <c r="H129" s="3">
        <v>24.908622317809986</v>
      </c>
      <c r="I129" s="2" t="s">
        <v>906</v>
      </c>
      <c r="J129" s="2" t="s">
        <v>43</v>
      </c>
      <c r="K129" s="3">
        <v>56.851819457408851</v>
      </c>
      <c r="L129" s="2" t="s">
        <v>43</v>
      </c>
      <c r="M129" s="2" t="s">
        <v>907</v>
      </c>
    </row>
    <row r="130" spans="1:13" s="3" customFormat="1" x14ac:dyDescent="0.35">
      <c r="A130" s="2" t="s">
        <v>884</v>
      </c>
      <c r="B130" s="3">
        <v>65</v>
      </c>
      <c r="C130" s="3">
        <v>130</v>
      </c>
      <c r="D130" s="2" t="s">
        <v>40</v>
      </c>
      <c r="E130" s="2" t="s">
        <v>885</v>
      </c>
      <c r="F130" s="2" t="s">
        <v>884</v>
      </c>
      <c r="G130" s="3">
        <v>422</v>
      </c>
      <c r="H130" s="3">
        <v>35.879936376181377</v>
      </c>
      <c r="I130" s="2" t="s">
        <v>886</v>
      </c>
      <c r="J130" s="2" t="s">
        <v>43</v>
      </c>
      <c r="K130" s="3">
        <v>33.920358865909478</v>
      </c>
      <c r="L130" s="2" t="s">
        <v>43</v>
      </c>
      <c r="M130" s="2" t="s">
        <v>887</v>
      </c>
    </row>
    <row r="131" spans="1:13" s="3" customFormat="1" x14ac:dyDescent="0.35">
      <c r="A131" s="2" t="s">
        <v>900</v>
      </c>
      <c r="B131" s="3">
        <v>66</v>
      </c>
      <c r="C131" s="3">
        <v>136</v>
      </c>
      <c r="D131" s="2" t="s">
        <v>40</v>
      </c>
      <c r="E131" s="2" t="s">
        <v>901</v>
      </c>
      <c r="F131" s="2" t="s">
        <v>900</v>
      </c>
      <c r="G131" s="3">
        <v>426</v>
      </c>
      <c r="H131" s="3">
        <v>28.228622924991015</v>
      </c>
      <c r="I131" s="2" t="s">
        <v>902</v>
      </c>
      <c r="J131" s="2" t="s">
        <v>43</v>
      </c>
      <c r="K131" s="3">
        <v>-29.579730444226019</v>
      </c>
      <c r="L131" s="2" t="s">
        <v>43</v>
      </c>
      <c r="M131" s="2" t="s">
        <v>903</v>
      </c>
    </row>
    <row r="132" spans="1:13" s="3" customFormat="1" x14ac:dyDescent="0.35">
      <c r="A132" s="2" t="s">
        <v>50</v>
      </c>
      <c r="B132" s="3">
        <v>67</v>
      </c>
      <c r="C132" s="3">
        <v>131</v>
      </c>
      <c r="D132" s="2" t="s">
        <v>40</v>
      </c>
      <c r="E132" s="2" t="s">
        <v>51</v>
      </c>
      <c r="F132" s="2" t="s">
        <v>50</v>
      </c>
      <c r="G132" s="3">
        <v>430</v>
      </c>
      <c r="H132" s="3">
        <v>-9.319863993254387</v>
      </c>
      <c r="I132" s="2" t="s">
        <v>52</v>
      </c>
      <c r="J132" s="2" t="s">
        <v>43</v>
      </c>
      <c r="K132" s="3">
        <v>6.4522325546240662</v>
      </c>
      <c r="L132" s="2" t="s">
        <v>43</v>
      </c>
      <c r="M132" s="2" t="s">
        <v>53</v>
      </c>
    </row>
    <row r="133" spans="1:13" s="3" customFormat="1" x14ac:dyDescent="0.35">
      <c r="A133" s="2" t="s">
        <v>286</v>
      </c>
      <c r="B133" s="3">
        <v>68</v>
      </c>
      <c r="C133" s="3">
        <v>132</v>
      </c>
      <c r="D133" s="2" t="s">
        <v>40</v>
      </c>
      <c r="E133" s="2" t="s">
        <v>287</v>
      </c>
      <c r="F133" s="2" t="s">
        <v>286</v>
      </c>
      <c r="G133" s="3">
        <v>434</v>
      </c>
      <c r="H133" s="3">
        <v>18.009605121139884</v>
      </c>
      <c r="I133" s="2" t="s">
        <v>288</v>
      </c>
      <c r="J133" s="2" t="s">
        <v>43</v>
      </c>
      <c r="K133" s="3">
        <v>27.030277975662624</v>
      </c>
      <c r="L133" s="2" t="s">
        <v>43</v>
      </c>
      <c r="M133" s="2" t="s">
        <v>289</v>
      </c>
    </row>
    <row r="134" spans="1:13" s="3" customFormat="1" x14ac:dyDescent="0.35">
      <c r="A134" s="2" t="s">
        <v>892</v>
      </c>
      <c r="B134" s="3">
        <v>69</v>
      </c>
      <c r="C134" s="3">
        <v>134</v>
      </c>
      <c r="D134" s="2" t="s">
        <v>40</v>
      </c>
      <c r="E134" s="2" t="s">
        <v>893</v>
      </c>
      <c r="F134" s="2" t="s">
        <v>892</v>
      </c>
      <c r="G134" s="3">
        <v>438</v>
      </c>
      <c r="H134" s="3">
        <v>9.5409002886728089</v>
      </c>
      <c r="I134" s="2" t="s">
        <v>894</v>
      </c>
      <c r="J134" s="2" t="s">
        <v>43</v>
      </c>
      <c r="K134" s="3">
        <v>47.138206429517112</v>
      </c>
      <c r="L134" s="2" t="s">
        <v>43</v>
      </c>
      <c r="M134" s="2" t="s">
        <v>895</v>
      </c>
    </row>
    <row r="135" spans="1:13" s="3" customFormat="1" x14ac:dyDescent="0.35">
      <c r="A135" s="2" t="s">
        <v>472</v>
      </c>
      <c r="B135" s="3">
        <v>70</v>
      </c>
      <c r="C135" s="3">
        <v>137</v>
      </c>
      <c r="D135" s="2" t="s">
        <v>40</v>
      </c>
      <c r="E135" s="2" t="s">
        <v>473</v>
      </c>
      <c r="F135" s="2" t="s">
        <v>472</v>
      </c>
      <c r="G135" s="3">
        <v>440</v>
      </c>
      <c r="H135" s="3">
        <v>23.888248863073887</v>
      </c>
      <c r="I135" s="2" t="s">
        <v>474</v>
      </c>
      <c r="J135" s="2" t="s">
        <v>43</v>
      </c>
      <c r="K135" s="3">
        <v>55.327023613171384</v>
      </c>
      <c r="L135" s="2" t="s">
        <v>43</v>
      </c>
      <c r="M135" s="2" t="s">
        <v>475</v>
      </c>
    </row>
    <row r="136" spans="1:13" s="3" customFormat="1" x14ac:dyDescent="0.35">
      <c r="A136" s="2" t="s">
        <v>413</v>
      </c>
      <c r="B136" s="3">
        <v>71</v>
      </c>
      <c r="C136" s="3">
        <v>138</v>
      </c>
      <c r="D136" s="2" t="s">
        <v>40</v>
      </c>
      <c r="E136" s="2" t="s">
        <v>414</v>
      </c>
      <c r="F136" s="2" t="s">
        <v>413</v>
      </c>
      <c r="G136" s="3">
        <v>442</v>
      </c>
      <c r="H136" s="3">
        <v>6.0717639672730517</v>
      </c>
      <c r="I136" s="2" t="s">
        <v>415</v>
      </c>
      <c r="J136" s="2" t="s">
        <v>43</v>
      </c>
      <c r="K136" s="3">
        <v>49.766824275814216</v>
      </c>
      <c r="L136" s="2" t="s">
        <v>43</v>
      </c>
      <c r="M136" s="2" t="s">
        <v>416</v>
      </c>
    </row>
    <row r="137" spans="1:13" x14ac:dyDescent="0.35">
      <c r="A137" s="2" t="s">
        <v>975</v>
      </c>
      <c r="B137" s="3">
        <v>72</v>
      </c>
      <c r="C137" s="3">
        <v>140</v>
      </c>
      <c r="D137" s="2" t="s">
        <v>40</v>
      </c>
      <c r="E137" s="2" t="s">
        <v>976</v>
      </c>
      <c r="F137" s="2" t="s">
        <v>975</v>
      </c>
      <c r="G137" s="3">
        <v>446</v>
      </c>
      <c r="H137" s="3">
        <v>113.55019678889632</v>
      </c>
      <c r="I137" s="2" t="s">
        <v>977</v>
      </c>
      <c r="J137" s="2" t="s">
        <v>43</v>
      </c>
      <c r="K137" s="3">
        <v>22.1577852645534</v>
      </c>
      <c r="L137" s="2" t="s">
        <v>43</v>
      </c>
      <c r="M137" s="2" t="s">
        <v>978</v>
      </c>
    </row>
    <row r="138" spans="1:13" s="3" customFormat="1" x14ac:dyDescent="0.35">
      <c r="A138" s="2" t="s">
        <v>927</v>
      </c>
      <c r="B138" s="3">
        <v>73</v>
      </c>
      <c r="C138" s="3">
        <v>145</v>
      </c>
      <c r="D138" s="2" t="s">
        <v>40</v>
      </c>
      <c r="E138" s="2" t="s">
        <v>928</v>
      </c>
      <c r="F138" s="2" t="s">
        <v>927</v>
      </c>
      <c r="G138" s="3">
        <v>450</v>
      </c>
      <c r="H138" s="3">
        <v>46.705998313350754</v>
      </c>
      <c r="I138" s="2" t="s">
        <v>929</v>
      </c>
      <c r="J138" s="2" t="s">
        <v>43</v>
      </c>
      <c r="K138" s="3">
        <v>-19.373167530006974</v>
      </c>
      <c r="L138" s="2" t="s">
        <v>43</v>
      </c>
      <c r="M138" s="2" t="s">
        <v>930</v>
      </c>
    </row>
    <row r="139" spans="1:13" x14ac:dyDescent="0.35">
      <c r="A139" s="2" t="s">
        <v>931</v>
      </c>
      <c r="B139" s="3">
        <v>74</v>
      </c>
      <c r="C139" s="3">
        <v>160</v>
      </c>
      <c r="D139" s="2" t="s">
        <v>40</v>
      </c>
      <c r="E139" s="2" t="s">
        <v>932</v>
      </c>
      <c r="F139" s="2" t="s">
        <v>931</v>
      </c>
      <c r="G139" s="3">
        <v>454</v>
      </c>
      <c r="H139" s="3">
        <v>34.289907803440208</v>
      </c>
      <c r="I139" s="2" t="s">
        <v>933</v>
      </c>
      <c r="J139" s="2" t="s">
        <v>43</v>
      </c>
      <c r="K139" s="3">
        <v>-13.217225864685004</v>
      </c>
      <c r="L139" s="2" t="s">
        <v>43</v>
      </c>
      <c r="M139" s="2" t="s">
        <v>934</v>
      </c>
    </row>
    <row r="140" spans="1:13" s="3" customFormat="1" x14ac:dyDescent="0.35">
      <c r="A140" s="2" t="s">
        <v>935</v>
      </c>
      <c r="B140" s="3">
        <v>176</v>
      </c>
      <c r="C140" s="3">
        <v>161</v>
      </c>
      <c r="D140" s="2" t="s">
        <v>40</v>
      </c>
      <c r="E140" s="2" t="s">
        <v>936</v>
      </c>
      <c r="F140" s="2" t="s">
        <v>935</v>
      </c>
      <c r="G140" s="3">
        <v>458</v>
      </c>
      <c r="H140" s="3">
        <v>109.6987240918544</v>
      </c>
      <c r="I140" s="2" t="s">
        <v>937</v>
      </c>
      <c r="J140" s="2" t="s">
        <v>43</v>
      </c>
      <c r="K140" s="3">
        <v>3.7928407933511008</v>
      </c>
      <c r="L140" s="2" t="s">
        <v>43</v>
      </c>
      <c r="M140" s="2" t="s">
        <v>938</v>
      </c>
    </row>
    <row r="141" spans="1:13" s="3" customFormat="1" x14ac:dyDescent="0.35">
      <c r="A141" s="2" t="s">
        <v>920</v>
      </c>
      <c r="B141" s="3">
        <v>75</v>
      </c>
      <c r="C141" s="3">
        <v>146</v>
      </c>
      <c r="D141" s="2" t="s">
        <v>40</v>
      </c>
      <c r="E141" s="2" t="s">
        <v>921</v>
      </c>
      <c r="F141" s="2" t="s">
        <v>920</v>
      </c>
      <c r="G141" s="3">
        <v>462</v>
      </c>
      <c r="H141" s="3">
        <v>73.302258173231309</v>
      </c>
      <c r="I141" s="2" t="s">
        <v>922</v>
      </c>
      <c r="J141" s="2" t="s">
        <v>43</v>
      </c>
      <c r="K141" s="3">
        <v>3.8277948076019621</v>
      </c>
      <c r="L141" s="2" t="s">
        <v>43</v>
      </c>
      <c r="M141" s="2" t="s">
        <v>923</v>
      </c>
    </row>
    <row r="142" spans="1:13" s="3" customFormat="1" x14ac:dyDescent="0.35">
      <c r="A142" s="2" t="s">
        <v>967</v>
      </c>
      <c r="B142" s="3">
        <v>76</v>
      </c>
      <c r="C142" s="3">
        <v>150</v>
      </c>
      <c r="D142" s="2" t="s">
        <v>40</v>
      </c>
      <c r="E142" s="2" t="s">
        <v>968</v>
      </c>
      <c r="F142" s="2" t="s">
        <v>967</v>
      </c>
      <c r="G142" s="3">
        <v>466</v>
      </c>
      <c r="H142" s="3">
        <v>-3.5390793830024632</v>
      </c>
      <c r="I142" s="2" t="s">
        <v>969</v>
      </c>
      <c r="J142" s="2" t="s">
        <v>43</v>
      </c>
      <c r="K142" s="3">
        <v>17.344162779067442</v>
      </c>
      <c r="L142" s="2" t="s">
        <v>43</v>
      </c>
      <c r="M142" s="2" t="s">
        <v>970</v>
      </c>
    </row>
    <row r="143" spans="1:13" s="3" customFormat="1" x14ac:dyDescent="0.35">
      <c r="A143" s="2" t="s">
        <v>74</v>
      </c>
      <c r="B143" s="3">
        <v>204</v>
      </c>
      <c r="C143" s="3">
        <v>151</v>
      </c>
      <c r="D143" s="2" t="s">
        <v>40</v>
      </c>
      <c r="E143" s="2" t="s">
        <v>75</v>
      </c>
      <c r="F143" s="2" t="s">
        <v>74</v>
      </c>
      <c r="G143" s="3">
        <v>470</v>
      </c>
      <c r="H143" s="3">
        <v>14.403115614856921</v>
      </c>
      <c r="I143" s="2" t="s">
        <v>76</v>
      </c>
      <c r="J143" s="2" t="s">
        <v>43</v>
      </c>
      <c r="K143" s="3">
        <v>35.921856203207923</v>
      </c>
      <c r="L143" s="2" t="s">
        <v>43</v>
      </c>
      <c r="M143" s="2" t="s">
        <v>77</v>
      </c>
    </row>
    <row r="144" spans="1:13" s="3" customFormat="1" x14ac:dyDescent="0.35">
      <c r="A144" s="2" t="s">
        <v>955</v>
      </c>
      <c r="B144" s="3">
        <v>238</v>
      </c>
      <c r="C144" s="3">
        <v>148</v>
      </c>
      <c r="D144" s="2" t="s">
        <v>40</v>
      </c>
      <c r="E144" s="2" t="s">
        <v>956</v>
      </c>
      <c r="F144" s="2" t="s">
        <v>955</v>
      </c>
      <c r="G144" s="3">
        <v>584</v>
      </c>
      <c r="H144" s="3">
        <v>169.72884559799391</v>
      </c>
      <c r="I144" s="2" t="s">
        <v>957</v>
      </c>
      <c r="J144" s="2" t="s">
        <v>43</v>
      </c>
      <c r="K144" s="3">
        <v>7.4940909070559663</v>
      </c>
      <c r="L144" s="2" t="s">
        <v>43</v>
      </c>
      <c r="M144" s="2" t="s">
        <v>958</v>
      </c>
    </row>
    <row r="145" spans="1:13" s="3" customFormat="1" x14ac:dyDescent="0.35">
      <c r="A145" s="2" t="s">
        <v>849</v>
      </c>
      <c r="B145" s="3">
        <v>252</v>
      </c>
      <c r="D145" s="2" t="s">
        <v>40</v>
      </c>
      <c r="E145" s="2" t="s">
        <v>850</v>
      </c>
      <c r="F145" s="2" t="s">
        <v>43</v>
      </c>
      <c r="H145" s="3">
        <v>-61.017618003725104</v>
      </c>
      <c r="I145" s="2" t="s">
        <v>43</v>
      </c>
      <c r="J145" s="2" t="s">
        <v>43</v>
      </c>
      <c r="K145" s="3">
        <v>14.656417306391974</v>
      </c>
      <c r="L145" s="2" t="s">
        <v>43</v>
      </c>
      <c r="M145" s="2" t="s">
        <v>851</v>
      </c>
    </row>
    <row r="146" spans="1:13" s="3" customFormat="1" x14ac:dyDescent="0.35">
      <c r="A146" s="2" t="s">
        <v>852</v>
      </c>
      <c r="B146" s="3">
        <v>177</v>
      </c>
      <c r="C146" s="3">
        <v>157</v>
      </c>
      <c r="D146" s="2" t="s">
        <v>40</v>
      </c>
      <c r="E146" s="2" t="s">
        <v>853</v>
      </c>
      <c r="F146" s="2" t="s">
        <v>852</v>
      </c>
      <c r="G146" s="3">
        <v>478</v>
      </c>
      <c r="H146" s="3">
        <v>-10.343432305859627</v>
      </c>
      <c r="I146" s="2" t="s">
        <v>854</v>
      </c>
      <c r="J146" s="2" t="s">
        <v>43</v>
      </c>
      <c r="K146" s="3">
        <v>20.256216266986119</v>
      </c>
      <c r="L146" s="2" t="s">
        <v>43</v>
      </c>
      <c r="M146" s="2" t="s">
        <v>855</v>
      </c>
    </row>
    <row r="147" spans="1:13" s="3" customFormat="1" x14ac:dyDescent="0.35">
      <c r="A147" s="2" t="s">
        <v>916</v>
      </c>
      <c r="B147" s="3">
        <v>183</v>
      </c>
      <c r="C147" s="3">
        <v>159</v>
      </c>
      <c r="D147" s="2" t="s">
        <v>40</v>
      </c>
      <c r="E147" s="2" t="s">
        <v>917</v>
      </c>
      <c r="F147" s="2" t="s">
        <v>916</v>
      </c>
      <c r="G147" s="3">
        <v>480</v>
      </c>
      <c r="H147" s="3">
        <v>57.849928486450203</v>
      </c>
      <c r="I147" s="2" t="s">
        <v>918</v>
      </c>
      <c r="J147" s="2" t="s">
        <v>43</v>
      </c>
      <c r="K147" s="3">
        <v>-20.185078067214484</v>
      </c>
      <c r="L147" s="2" t="s">
        <v>43</v>
      </c>
      <c r="M147" s="2" t="s">
        <v>919</v>
      </c>
    </row>
    <row r="148" spans="1:13" s="3" customFormat="1" x14ac:dyDescent="0.35">
      <c r="A148" s="1" t="s">
        <v>1023</v>
      </c>
      <c r="B148">
        <v>253</v>
      </c>
      <c r="C148"/>
      <c r="D148" s="1" t="s">
        <v>40</v>
      </c>
      <c r="E148" s="1" t="s">
        <v>1024</v>
      </c>
      <c r="F148" s="1" t="s">
        <v>43</v>
      </c>
      <c r="G148"/>
      <c r="H148">
        <v>45.142172275703487</v>
      </c>
      <c r="I148" s="1" t="s">
        <v>43</v>
      </c>
      <c r="J148" s="1" t="s">
        <v>43</v>
      </c>
      <c r="K148">
        <v>-12.817400756961792</v>
      </c>
      <c r="L148" s="1" t="s">
        <v>43</v>
      </c>
      <c r="M148" s="1" t="s">
        <v>1025</v>
      </c>
    </row>
    <row r="149" spans="1:13" x14ac:dyDescent="0.35">
      <c r="A149" s="2" t="s">
        <v>544</v>
      </c>
      <c r="B149" s="3">
        <v>196</v>
      </c>
      <c r="C149" s="3">
        <v>147</v>
      </c>
      <c r="D149" s="2" t="s">
        <v>40</v>
      </c>
      <c r="E149" s="2" t="s">
        <v>545</v>
      </c>
      <c r="F149" s="2" t="s">
        <v>544</v>
      </c>
      <c r="G149" s="3">
        <v>484</v>
      </c>
      <c r="H149" s="3">
        <v>-102.53035421351061</v>
      </c>
      <c r="I149" s="2" t="s">
        <v>20</v>
      </c>
      <c r="J149" s="2" t="s">
        <v>43</v>
      </c>
      <c r="K149" s="3">
        <v>23.949205964253078</v>
      </c>
      <c r="L149" s="2" t="s">
        <v>43</v>
      </c>
      <c r="M149" s="2" t="s">
        <v>546</v>
      </c>
    </row>
    <row r="150" spans="1:13" s="3" customFormat="1" x14ac:dyDescent="0.35">
      <c r="A150" s="2" t="s">
        <v>694</v>
      </c>
      <c r="B150" s="3">
        <v>156</v>
      </c>
      <c r="C150" s="3">
        <v>80</v>
      </c>
      <c r="D150" s="2" t="s">
        <v>40</v>
      </c>
      <c r="E150" s="2" t="s">
        <v>695</v>
      </c>
      <c r="F150" s="2" t="s">
        <v>694</v>
      </c>
      <c r="G150" s="3">
        <v>583</v>
      </c>
      <c r="H150" s="3">
        <v>155.13977008522889</v>
      </c>
      <c r="I150" s="2" t="s">
        <v>696</v>
      </c>
      <c r="J150" s="2" t="s">
        <v>43</v>
      </c>
      <c r="K150" s="3">
        <v>7.0471631585020349</v>
      </c>
      <c r="L150" s="2" t="s">
        <v>43</v>
      </c>
      <c r="M150" s="2" t="s">
        <v>697</v>
      </c>
    </row>
    <row r="151" spans="1:13" x14ac:dyDescent="0.35">
      <c r="A151" s="2" t="s">
        <v>912</v>
      </c>
      <c r="B151" s="3">
        <v>77</v>
      </c>
      <c r="C151" s="3">
        <v>144</v>
      </c>
      <c r="D151" s="2" t="s">
        <v>40</v>
      </c>
      <c r="E151" s="2" t="s">
        <v>913</v>
      </c>
      <c r="F151" s="2" t="s">
        <v>912</v>
      </c>
      <c r="G151" s="3">
        <v>498</v>
      </c>
      <c r="H151" s="3">
        <v>28.461397116359979</v>
      </c>
      <c r="I151" s="2" t="s">
        <v>914</v>
      </c>
      <c r="J151" s="2" t="s">
        <v>43</v>
      </c>
      <c r="K151" s="3">
        <v>47.195101391920886</v>
      </c>
      <c r="L151" s="2" t="s">
        <v>43</v>
      </c>
      <c r="M151" s="2" t="s">
        <v>915</v>
      </c>
    </row>
    <row r="152" spans="1:13" s="3" customFormat="1" x14ac:dyDescent="0.35">
      <c r="A152" s="2" t="s">
        <v>908</v>
      </c>
      <c r="B152" s="3">
        <v>78</v>
      </c>
      <c r="C152" s="3">
        <v>143</v>
      </c>
      <c r="D152" s="2" t="s">
        <v>40</v>
      </c>
      <c r="E152" s="2" t="s">
        <v>909</v>
      </c>
      <c r="F152" s="2" t="s">
        <v>908</v>
      </c>
      <c r="G152" s="3">
        <v>492</v>
      </c>
      <c r="H152" s="3">
        <v>7.3989743248248141</v>
      </c>
      <c r="I152" s="2" t="s">
        <v>910</v>
      </c>
      <c r="J152" s="2" t="s">
        <v>43</v>
      </c>
      <c r="K152" s="3">
        <v>43.73984618741342</v>
      </c>
      <c r="L152" s="2" t="s">
        <v>43</v>
      </c>
      <c r="M152" s="2" t="s">
        <v>911</v>
      </c>
    </row>
    <row r="153" spans="1:13" x14ac:dyDescent="0.35">
      <c r="A153" s="2" t="s">
        <v>971</v>
      </c>
      <c r="B153" s="3">
        <v>79</v>
      </c>
      <c r="C153" s="3">
        <v>154</v>
      </c>
      <c r="D153" s="2" t="s">
        <v>40</v>
      </c>
      <c r="E153" s="2" t="s">
        <v>972</v>
      </c>
      <c r="F153" s="2" t="s">
        <v>971</v>
      </c>
      <c r="G153" s="3">
        <v>496</v>
      </c>
      <c r="H153" s="3">
        <v>103.05628666207041</v>
      </c>
      <c r="I153" s="2" t="s">
        <v>973</v>
      </c>
      <c r="J153" s="2" t="s">
        <v>43</v>
      </c>
      <c r="K153" s="3">
        <v>46.825806066072552</v>
      </c>
      <c r="L153" s="2" t="s">
        <v>43</v>
      </c>
      <c r="M153" s="2" t="s">
        <v>974</v>
      </c>
    </row>
    <row r="154" spans="1:13" x14ac:dyDescent="0.35">
      <c r="A154" s="2" t="s">
        <v>5</v>
      </c>
      <c r="B154" s="3">
        <v>80</v>
      </c>
      <c r="C154" s="3">
        <v>153</v>
      </c>
      <c r="D154" s="2" t="s">
        <v>40</v>
      </c>
      <c r="E154" s="2" t="s">
        <v>924</v>
      </c>
      <c r="F154" s="2" t="s">
        <v>5</v>
      </c>
      <c r="G154" s="3">
        <v>499</v>
      </c>
      <c r="H154" s="3">
        <v>19.238500027333423</v>
      </c>
      <c r="I154" s="2" t="s">
        <v>925</v>
      </c>
      <c r="J154" s="2" t="s">
        <v>43</v>
      </c>
      <c r="K154" s="3">
        <v>42.785818045543188</v>
      </c>
      <c r="L154" s="2" t="s">
        <v>43</v>
      </c>
      <c r="M154" s="2" t="s">
        <v>926</v>
      </c>
    </row>
    <row r="155" spans="1:13" s="3" customFormat="1" x14ac:dyDescent="0.35">
      <c r="A155" s="2" t="s">
        <v>856</v>
      </c>
      <c r="B155" s="3">
        <v>81</v>
      </c>
      <c r="C155" s="3">
        <v>158</v>
      </c>
      <c r="D155" s="2" t="s">
        <v>40</v>
      </c>
      <c r="E155" s="2" t="s">
        <v>857</v>
      </c>
      <c r="F155" s="2" t="s">
        <v>856</v>
      </c>
      <c r="G155" s="3">
        <v>500</v>
      </c>
      <c r="H155" s="3">
        <v>-62.187398782939397</v>
      </c>
      <c r="I155" s="2" t="s">
        <v>858</v>
      </c>
      <c r="J155" s="2" t="s">
        <v>43</v>
      </c>
      <c r="K155" s="3">
        <v>16.737523565119879</v>
      </c>
      <c r="L155" s="2" t="s">
        <v>43</v>
      </c>
      <c r="M155" s="2" t="s">
        <v>859</v>
      </c>
    </row>
    <row r="156" spans="1:13" s="3" customFormat="1" x14ac:dyDescent="0.35">
      <c r="A156" s="2" t="s">
        <v>476</v>
      </c>
      <c r="B156" s="3">
        <v>82</v>
      </c>
      <c r="C156" s="3">
        <v>142</v>
      </c>
      <c r="D156" s="2" t="s">
        <v>40</v>
      </c>
      <c r="E156" s="2" t="s">
        <v>477</v>
      </c>
      <c r="F156" s="2" t="s">
        <v>476</v>
      </c>
      <c r="G156" s="3">
        <v>504</v>
      </c>
      <c r="H156" s="3">
        <v>-8.3964350409148469</v>
      </c>
      <c r="I156" s="2" t="s">
        <v>478</v>
      </c>
      <c r="J156" s="2" t="s">
        <v>43</v>
      </c>
      <c r="K156" s="3">
        <v>29.841692158141459</v>
      </c>
      <c r="L156" s="2" t="s">
        <v>43</v>
      </c>
      <c r="M156" s="2" t="s">
        <v>479</v>
      </c>
    </row>
    <row r="157" spans="1:13" x14ac:dyDescent="0.35">
      <c r="A157" s="2" t="s">
        <v>939</v>
      </c>
      <c r="B157" s="3">
        <v>83</v>
      </c>
      <c r="C157" s="3">
        <v>156</v>
      </c>
      <c r="D157" s="2" t="s">
        <v>40</v>
      </c>
      <c r="E157" s="2" t="s">
        <v>940</v>
      </c>
      <c r="F157" s="2" t="s">
        <v>939</v>
      </c>
      <c r="G157" s="3">
        <v>508</v>
      </c>
      <c r="H157" s="3">
        <v>35.538105532485829</v>
      </c>
      <c r="I157" s="2" t="s">
        <v>941</v>
      </c>
      <c r="J157" s="2" t="s">
        <v>43</v>
      </c>
      <c r="K157" s="3">
        <v>-17.270010026861168</v>
      </c>
      <c r="L157" s="2" t="s">
        <v>43</v>
      </c>
      <c r="M157" s="2" t="s">
        <v>942</v>
      </c>
    </row>
    <row r="158" spans="1:13" s="3" customFormat="1" x14ac:dyDescent="0.35">
      <c r="A158" s="2" t="s">
        <v>379</v>
      </c>
      <c r="B158" s="3">
        <v>178</v>
      </c>
      <c r="C158" s="3">
        <v>152</v>
      </c>
      <c r="D158" s="2" t="s">
        <v>40</v>
      </c>
      <c r="E158" s="2" t="s">
        <v>380</v>
      </c>
      <c r="F158" s="2" t="s">
        <v>379</v>
      </c>
      <c r="G158" s="3">
        <v>104</v>
      </c>
      <c r="H158" s="3">
        <v>96.489657572482287</v>
      </c>
      <c r="I158" s="2" t="s">
        <v>381</v>
      </c>
      <c r="J158" s="2" t="s">
        <v>43</v>
      </c>
      <c r="K158" s="3">
        <v>21.165216407773901</v>
      </c>
      <c r="L158" s="2" t="s">
        <v>43</v>
      </c>
      <c r="M158" s="2" t="s">
        <v>382</v>
      </c>
    </row>
    <row r="159" spans="1:13" x14ac:dyDescent="0.35">
      <c r="A159" s="2" t="s">
        <v>290</v>
      </c>
      <c r="B159" s="3">
        <v>86</v>
      </c>
      <c r="C159" s="3">
        <v>162</v>
      </c>
      <c r="D159" s="2" t="s">
        <v>40</v>
      </c>
      <c r="E159" s="2" t="s">
        <v>291</v>
      </c>
      <c r="F159" s="2" t="s">
        <v>290</v>
      </c>
      <c r="G159" s="3">
        <v>516</v>
      </c>
      <c r="H159" s="3">
        <v>17.2111331974107</v>
      </c>
      <c r="I159" s="2" t="s">
        <v>292</v>
      </c>
      <c r="J159" s="2" t="s">
        <v>43</v>
      </c>
      <c r="K159" s="3">
        <v>-22.129246638662476</v>
      </c>
      <c r="L159" s="2" t="s">
        <v>43</v>
      </c>
      <c r="M159" s="2" t="s">
        <v>293</v>
      </c>
    </row>
    <row r="160" spans="1:13" s="3" customFormat="1" x14ac:dyDescent="0.35">
      <c r="A160" s="2" t="s">
        <v>947</v>
      </c>
      <c r="B160" s="3">
        <v>87</v>
      </c>
      <c r="C160" s="3">
        <v>172</v>
      </c>
      <c r="D160" s="2" t="s">
        <v>40</v>
      </c>
      <c r="E160" s="2" t="s">
        <v>948</v>
      </c>
      <c r="F160" s="2" t="s">
        <v>947</v>
      </c>
      <c r="G160" s="3">
        <v>520</v>
      </c>
      <c r="H160" s="3">
        <v>166.93313192935537</v>
      </c>
      <c r="I160" s="2" t="s">
        <v>949</v>
      </c>
      <c r="J160" s="2" t="s">
        <v>43</v>
      </c>
      <c r="K160" s="3">
        <v>-0.52078288474201995</v>
      </c>
      <c r="L160" s="2" t="s">
        <v>43</v>
      </c>
      <c r="M160" s="2" t="s">
        <v>950</v>
      </c>
    </row>
    <row r="161" spans="1:13" x14ac:dyDescent="0.35">
      <c r="A161" s="2" t="s">
        <v>294</v>
      </c>
      <c r="B161" s="3">
        <v>88</v>
      </c>
      <c r="C161" s="3">
        <v>171</v>
      </c>
      <c r="D161" s="2" t="s">
        <v>40</v>
      </c>
      <c r="E161" s="2" t="s">
        <v>295</v>
      </c>
      <c r="F161" s="2" t="s">
        <v>294</v>
      </c>
      <c r="G161" s="3">
        <v>524</v>
      </c>
      <c r="H161" s="3">
        <v>83.916253271706012</v>
      </c>
      <c r="I161" s="2" t="s">
        <v>296</v>
      </c>
      <c r="J161" s="2" t="s">
        <v>43</v>
      </c>
      <c r="K161" s="3">
        <v>28.247922207593291</v>
      </c>
      <c r="L161" s="2" t="s">
        <v>43</v>
      </c>
      <c r="M161" s="2" t="s">
        <v>297</v>
      </c>
    </row>
    <row r="162" spans="1:13" s="3" customFormat="1" x14ac:dyDescent="0.35">
      <c r="A162" s="2" t="s">
        <v>393</v>
      </c>
      <c r="B162" s="3">
        <v>165</v>
      </c>
      <c r="C162" s="3">
        <v>169</v>
      </c>
      <c r="D162" s="2" t="s">
        <v>40</v>
      </c>
      <c r="E162" s="2" t="s">
        <v>394</v>
      </c>
      <c r="F162" s="2" t="s">
        <v>393</v>
      </c>
      <c r="G162" s="3">
        <v>528</v>
      </c>
      <c r="H162" s="3">
        <v>5.5842588035795648</v>
      </c>
      <c r="I162" s="2" t="s">
        <v>395</v>
      </c>
      <c r="J162" s="2" t="s">
        <v>43</v>
      </c>
      <c r="K162" s="3">
        <v>52.268030908743334</v>
      </c>
      <c r="L162" s="2" t="s">
        <v>43</v>
      </c>
      <c r="M162" s="2" t="s">
        <v>396</v>
      </c>
    </row>
    <row r="163" spans="1:13" s="3" customFormat="1" x14ac:dyDescent="0.35">
      <c r="A163" s="2" t="s">
        <v>513</v>
      </c>
      <c r="B163" s="3">
        <v>162</v>
      </c>
      <c r="C163" s="3">
        <v>163</v>
      </c>
      <c r="D163" s="2" t="s">
        <v>40</v>
      </c>
      <c r="E163" s="2" t="s">
        <v>514</v>
      </c>
      <c r="F163" s="2" t="s">
        <v>513</v>
      </c>
      <c r="G163" s="3">
        <v>540</v>
      </c>
      <c r="H163" s="3">
        <v>165.7022326728372</v>
      </c>
      <c r="I163" s="2" t="s">
        <v>515</v>
      </c>
      <c r="J163" s="2" t="s">
        <v>43</v>
      </c>
      <c r="K163" s="3">
        <v>-21.304256538567241</v>
      </c>
      <c r="L163" s="2" t="s">
        <v>43</v>
      </c>
      <c r="M163" s="2" t="s">
        <v>516</v>
      </c>
    </row>
    <row r="164" spans="1:13" s="3" customFormat="1" x14ac:dyDescent="0.35">
      <c r="A164" s="2" t="s">
        <v>335</v>
      </c>
      <c r="B164" s="3">
        <v>191</v>
      </c>
      <c r="C164" s="3">
        <v>173</v>
      </c>
      <c r="D164" s="2" t="s">
        <v>40</v>
      </c>
      <c r="E164" s="2" t="s">
        <v>336</v>
      </c>
      <c r="F164" s="2" t="s">
        <v>335</v>
      </c>
      <c r="G164" s="3">
        <v>554</v>
      </c>
      <c r="H164" s="3">
        <v>171.46831437479358</v>
      </c>
      <c r="I164" s="2" t="s">
        <v>337</v>
      </c>
      <c r="J164" s="2" t="s">
        <v>43</v>
      </c>
      <c r="K164" s="3">
        <v>-41.830499751815474</v>
      </c>
      <c r="L164" s="2" t="s">
        <v>43</v>
      </c>
      <c r="M164" s="2" t="s">
        <v>338</v>
      </c>
    </row>
    <row r="165" spans="1:13" s="3" customFormat="1" x14ac:dyDescent="0.35">
      <c r="A165" s="2" t="s">
        <v>943</v>
      </c>
      <c r="B165" s="3">
        <v>220</v>
      </c>
      <c r="C165" s="3">
        <v>167</v>
      </c>
      <c r="D165" s="2" t="s">
        <v>40</v>
      </c>
      <c r="E165" s="2" t="s">
        <v>944</v>
      </c>
      <c r="F165" s="2" t="s">
        <v>943</v>
      </c>
      <c r="G165" s="3">
        <v>558</v>
      </c>
      <c r="H165" s="3">
        <v>-85.033180115521148</v>
      </c>
      <c r="I165" s="2" t="s">
        <v>945</v>
      </c>
      <c r="J165" s="2" t="s">
        <v>43</v>
      </c>
      <c r="K165" s="3">
        <v>12.845469290939404</v>
      </c>
      <c r="L165" s="2" t="s">
        <v>43</v>
      </c>
      <c r="M165" s="2" t="s">
        <v>946</v>
      </c>
    </row>
    <row r="166" spans="1:13" s="3" customFormat="1" x14ac:dyDescent="0.35">
      <c r="A166" s="2" t="s">
        <v>78</v>
      </c>
      <c r="B166" s="3">
        <v>89</v>
      </c>
      <c r="C166" s="3">
        <v>164</v>
      </c>
      <c r="D166" s="2" t="s">
        <v>40</v>
      </c>
      <c r="E166" s="2" t="s">
        <v>79</v>
      </c>
      <c r="F166" s="2" t="s">
        <v>78</v>
      </c>
      <c r="G166" s="3">
        <v>562</v>
      </c>
      <c r="H166" s="3">
        <v>9.3860339966762592</v>
      </c>
      <c r="I166" s="2" t="s">
        <v>80</v>
      </c>
      <c r="J166" s="2" t="s">
        <v>43</v>
      </c>
      <c r="K166" s="3">
        <v>17.418463771017038</v>
      </c>
      <c r="L166" s="2" t="s">
        <v>43</v>
      </c>
      <c r="M166" s="2" t="s">
        <v>81</v>
      </c>
    </row>
    <row r="167" spans="1:13" s="3" customFormat="1" x14ac:dyDescent="0.35">
      <c r="A167" s="2" t="s">
        <v>82</v>
      </c>
      <c r="B167" s="3">
        <v>90</v>
      </c>
      <c r="C167" s="3">
        <v>166</v>
      </c>
      <c r="D167" s="2" t="s">
        <v>40</v>
      </c>
      <c r="E167" s="2" t="s">
        <v>83</v>
      </c>
      <c r="F167" s="2" t="s">
        <v>82</v>
      </c>
      <c r="G167" s="3">
        <v>566</v>
      </c>
      <c r="H167" s="3">
        <v>8.0912392715525812</v>
      </c>
      <c r="I167" s="2" t="s">
        <v>84</v>
      </c>
      <c r="J167" s="2" t="s">
        <v>43</v>
      </c>
      <c r="K167" s="3">
        <v>9.5953148237405124</v>
      </c>
      <c r="L167" s="2" t="s">
        <v>43</v>
      </c>
      <c r="M167" s="2" t="s">
        <v>85</v>
      </c>
    </row>
    <row r="168" spans="1:13" s="3" customFormat="1" x14ac:dyDescent="0.35">
      <c r="A168" s="2" t="s">
        <v>86</v>
      </c>
      <c r="B168" s="3">
        <v>91</v>
      </c>
      <c r="C168" s="3">
        <v>168</v>
      </c>
      <c r="D168" s="2" t="s">
        <v>40</v>
      </c>
      <c r="E168" s="2" t="s">
        <v>87</v>
      </c>
      <c r="F168" s="2" t="s">
        <v>86</v>
      </c>
      <c r="G168" s="3">
        <v>570</v>
      </c>
      <c r="H168" s="3">
        <v>-169.86934604212837</v>
      </c>
      <c r="I168" s="2" t="s">
        <v>88</v>
      </c>
      <c r="J168" s="2" t="s">
        <v>43</v>
      </c>
      <c r="K168" s="3">
        <v>-19.048919755968974</v>
      </c>
      <c r="L168" s="2" t="s">
        <v>43</v>
      </c>
      <c r="M168" s="2" t="s">
        <v>89</v>
      </c>
    </row>
    <row r="169" spans="1:13" x14ac:dyDescent="0.35">
      <c r="A169" s="1" t="s">
        <v>39</v>
      </c>
      <c r="B169">
        <v>93</v>
      </c>
      <c r="C169">
        <v>165</v>
      </c>
      <c r="D169" s="1" t="s">
        <v>40</v>
      </c>
      <c r="E169" s="1" t="s">
        <v>41</v>
      </c>
      <c r="F169" s="1" t="s">
        <v>39</v>
      </c>
      <c r="G169">
        <v>574</v>
      </c>
      <c r="H169">
        <v>167.95516933251741</v>
      </c>
      <c r="I169" s="1" t="s">
        <v>42</v>
      </c>
      <c r="J169" s="1" t="s">
        <v>43</v>
      </c>
      <c r="K169">
        <v>-29.034975103276462</v>
      </c>
      <c r="L169" s="1" t="s">
        <v>43</v>
      </c>
      <c r="M169" s="1" t="s">
        <v>44</v>
      </c>
    </row>
    <row r="170" spans="1:13" x14ac:dyDescent="0.35">
      <c r="A170" s="2" t="s">
        <v>880</v>
      </c>
      <c r="B170" s="3">
        <v>226</v>
      </c>
      <c r="C170" s="3">
        <v>185</v>
      </c>
      <c r="D170" s="2" t="s">
        <v>40</v>
      </c>
      <c r="E170" s="2" t="s">
        <v>881</v>
      </c>
      <c r="F170" s="2" t="s">
        <v>880</v>
      </c>
      <c r="G170" s="3">
        <v>408</v>
      </c>
      <c r="H170" s="3">
        <v>127.18326333642391</v>
      </c>
      <c r="I170" s="2" t="s">
        <v>882</v>
      </c>
      <c r="J170" s="2" t="s">
        <v>43</v>
      </c>
      <c r="K170" s="3">
        <v>40.150305278346906</v>
      </c>
      <c r="L170" s="2" t="s">
        <v>43</v>
      </c>
      <c r="M170" s="2" t="s">
        <v>883</v>
      </c>
    </row>
    <row r="171" spans="1:13" x14ac:dyDescent="0.35">
      <c r="A171" s="2" t="s">
        <v>963</v>
      </c>
      <c r="B171" s="3">
        <v>153</v>
      </c>
      <c r="C171" s="3">
        <v>149</v>
      </c>
      <c r="D171" s="2" t="s">
        <v>40</v>
      </c>
      <c r="E171" s="2" t="s">
        <v>964</v>
      </c>
      <c r="F171" s="2" t="s">
        <v>963</v>
      </c>
      <c r="G171" s="3">
        <v>807</v>
      </c>
      <c r="H171" s="3">
        <v>21.68383041037789</v>
      </c>
      <c r="I171" s="2" t="s">
        <v>965</v>
      </c>
      <c r="J171" s="2" t="s">
        <v>43</v>
      </c>
      <c r="K171" s="3">
        <v>41.595004869085614</v>
      </c>
      <c r="L171" s="2" t="s">
        <v>43</v>
      </c>
      <c r="M171" s="2" t="s">
        <v>966</v>
      </c>
    </row>
    <row r="172" spans="1:13" x14ac:dyDescent="0.35">
      <c r="A172" s="1" t="s">
        <v>385</v>
      </c>
      <c r="B172">
        <v>84</v>
      </c>
      <c r="C172">
        <v>59</v>
      </c>
      <c r="D172" s="1" t="s">
        <v>40</v>
      </c>
      <c r="E172" s="1" t="s">
        <v>385</v>
      </c>
      <c r="F172" s="1" t="s">
        <v>43</v>
      </c>
      <c r="G172">
        <v>0</v>
      </c>
      <c r="H172">
        <v>33.597794359422714</v>
      </c>
      <c r="I172" s="1" t="s">
        <v>43</v>
      </c>
      <c r="J172" s="1" t="s">
        <v>43</v>
      </c>
      <c r="K172">
        <v>35.276421073026739</v>
      </c>
      <c r="L172" s="1" t="s">
        <v>43</v>
      </c>
      <c r="M172" s="1" t="s">
        <v>386</v>
      </c>
    </row>
    <row r="173" spans="1:13" s="3" customFormat="1" x14ac:dyDescent="0.35">
      <c r="A173" s="2" t="s">
        <v>829</v>
      </c>
      <c r="B173" s="3">
        <v>85</v>
      </c>
      <c r="C173" s="3">
        <v>155</v>
      </c>
      <c r="D173" s="2" t="s">
        <v>40</v>
      </c>
      <c r="E173" s="2" t="s">
        <v>830</v>
      </c>
      <c r="F173" s="2" t="s">
        <v>829</v>
      </c>
      <c r="G173" s="3">
        <v>580</v>
      </c>
      <c r="H173" s="3">
        <v>145.5999550056948</v>
      </c>
      <c r="I173" s="2" t="s">
        <v>831</v>
      </c>
      <c r="J173" s="2" t="s">
        <v>43</v>
      </c>
      <c r="K173" s="3">
        <v>16.250859762435969</v>
      </c>
      <c r="L173" s="2" t="s">
        <v>43</v>
      </c>
      <c r="M173" s="2" t="s">
        <v>832</v>
      </c>
    </row>
    <row r="174" spans="1:13" s="3" customFormat="1" x14ac:dyDescent="0.35">
      <c r="A174" s="2" t="s">
        <v>547</v>
      </c>
      <c r="B174" s="3">
        <v>197</v>
      </c>
      <c r="C174" s="3">
        <v>170</v>
      </c>
      <c r="D174" s="2" t="s">
        <v>40</v>
      </c>
      <c r="E174" s="2" t="s">
        <v>548</v>
      </c>
      <c r="F174" s="2" t="s">
        <v>547</v>
      </c>
      <c r="G174" s="3">
        <v>0</v>
      </c>
      <c r="H174" s="3">
        <v>15.40415540163016</v>
      </c>
      <c r="I174" s="2" t="s">
        <v>549</v>
      </c>
      <c r="J174" s="2" t="s">
        <v>43</v>
      </c>
      <c r="K174" s="3">
        <v>68.787398772757996</v>
      </c>
      <c r="L174" s="2" t="s">
        <v>43</v>
      </c>
      <c r="M174" s="2" t="s">
        <v>550</v>
      </c>
    </row>
    <row r="175" spans="1:13" x14ac:dyDescent="0.35">
      <c r="A175" s="2" t="s">
        <v>278</v>
      </c>
      <c r="B175" s="3">
        <v>94</v>
      </c>
      <c r="C175" s="3">
        <v>174</v>
      </c>
      <c r="D175" s="2" t="s">
        <v>40</v>
      </c>
      <c r="E175" s="2" t="s">
        <v>279</v>
      </c>
      <c r="F175" s="2" t="s">
        <v>278</v>
      </c>
      <c r="G175" s="3">
        <v>512</v>
      </c>
      <c r="H175" s="3">
        <v>56.092656635988767</v>
      </c>
      <c r="I175" s="2" t="s">
        <v>280</v>
      </c>
      <c r="J175" s="2" t="s">
        <v>43</v>
      </c>
      <c r="K175" s="3">
        <v>20.601805718807601</v>
      </c>
      <c r="L175" s="2" t="s">
        <v>43</v>
      </c>
      <c r="M175" s="2" t="s">
        <v>281</v>
      </c>
    </row>
    <row r="176" spans="1:13" x14ac:dyDescent="0.35">
      <c r="A176" s="2" t="s">
        <v>282</v>
      </c>
      <c r="B176" s="3">
        <v>95</v>
      </c>
      <c r="C176" s="3">
        <v>175</v>
      </c>
      <c r="D176" s="2" t="s">
        <v>40</v>
      </c>
      <c r="E176" s="2" t="s">
        <v>283</v>
      </c>
      <c r="F176" s="2" t="s">
        <v>282</v>
      </c>
      <c r="G176" s="3">
        <v>586</v>
      </c>
      <c r="H176" s="3">
        <v>69.341343273977486</v>
      </c>
      <c r="I176" s="2" t="s">
        <v>284</v>
      </c>
      <c r="J176" s="2" t="s">
        <v>43</v>
      </c>
      <c r="K176" s="3">
        <v>29.948496942493001</v>
      </c>
      <c r="L176" s="2" t="s">
        <v>43</v>
      </c>
      <c r="M176" s="2" t="s">
        <v>285</v>
      </c>
    </row>
    <row r="177" spans="1:13" s="3" customFormat="1" x14ac:dyDescent="0.35">
      <c r="A177" s="2" t="s">
        <v>397</v>
      </c>
      <c r="B177" s="3">
        <v>96</v>
      </c>
      <c r="C177" s="3">
        <v>181</v>
      </c>
      <c r="D177" s="2" t="s">
        <v>40</v>
      </c>
      <c r="E177" s="2" t="s">
        <v>398</v>
      </c>
      <c r="F177" s="2" t="s">
        <v>397</v>
      </c>
      <c r="G177" s="3">
        <v>585</v>
      </c>
      <c r="H177" s="3">
        <v>134.34803333837252</v>
      </c>
      <c r="I177" s="2" t="s">
        <v>399</v>
      </c>
      <c r="J177" s="2" t="s">
        <v>43</v>
      </c>
      <c r="K177" s="3">
        <v>7.1976359739336226</v>
      </c>
      <c r="L177" s="2" t="s">
        <v>43</v>
      </c>
      <c r="M177" s="2" t="s">
        <v>400</v>
      </c>
    </row>
    <row r="178" spans="1:13" x14ac:dyDescent="0.35">
      <c r="A178" s="1" t="s">
        <v>596</v>
      </c>
      <c r="B178">
        <v>97</v>
      </c>
      <c r="C178">
        <v>188</v>
      </c>
      <c r="D178" s="1" t="s">
        <v>40</v>
      </c>
      <c r="E178" s="1" t="s">
        <v>597</v>
      </c>
      <c r="F178" s="1" t="s">
        <v>596</v>
      </c>
      <c r="G178">
        <v>275</v>
      </c>
      <c r="H178">
        <v>35.197812365148486</v>
      </c>
      <c r="I178" s="1" t="s">
        <v>598</v>
      </c>
      <c r="J178" s="1" t="s">
        <v>43</v>
      </c>
      <c r="K178">
        <v>31.916083379613166</v>
      </c>
      <c r="L178" s="1" t="s">
        <v>43</v>
      </c>
      <c r="M178" s="1" t="s">
        <v>599</v>
      </c>
    </row>
    <row r="179" spans="1:13" s="3" customFormat="1" x14ac:dyDescent="0.35">
      <c r="A179" s="2" t="s">
        <v>371</v>
      </c>
      <c r="B179" s="3">
        <v>231</v>
      </c>
      <c r="C179" s="3">
        <v>176</v>
      </c>
      <c r="D179" s="2" t="s">
        <v>40</v>
      </c>
      <c r="E179" s="2" t="s">
        <v>372</v>
      </c>
      <c r="F179" s="2" t="s">
        <v>371</v>
      </c>
      <c r="G179" s="3">
        <v>591</v>
      </c>
      <c r="H179" s="3">
        <v>-80.120910185500435</v>
      </c>
      <c r="I179" s="2" t="s">
        <v>373</v>
      </c>
      <c r="J179" s="2" t="s">
        <v>43</v>
      </c>
      <c r="K179" s="3">
        <v>8.5145626428459256</v>
      </c>
      <c r="L179" s="2" t="s">
        <v>43</v>
      </c>
      <c r="M179" s="2" t="s">
        <v>374</v>
      </c>
    </row>
    <row r="180" spans="1:13" x14ac:dyDescent="0.35">
      <c r="A180" s="2" t="s">
        <v>951</v>
      </c>
      <c r="B180" s="3">
        <v>227</v>
      </c>
      <c r="C180" s="3">
        <v>182</v>
      </c>
      <c r="D180" s="2" t="s">
        <v>40</v>
      </c>
      <c r="E180" s="2" t="s">
        <v>952</v>
      </c>
      <c r="F180" s="2" t="s">
        <v>951</v>
      </c>
      <c r="G180" s="3">
        <v>598</v>
      </c>
      <c r="H180" s="3">
        <v>145.23450514361522</v>
      </c>
      <c r="I180" s="2" t="s">
        <v>953</v>
      </c>
      <c r="J180" s="2" t="s">
        <v>43</v>
      </c>
      <c r="K180" s="3">
        <v>-6.4723418124398169</v>
      </c>
      <c r="L180" s="2" t="s">
        <v>43</v>
      </c>
      <c r="M180" s="2" t="s">
        <v>954</v>
      </c>
    </row>
    <row r="181" spans="1:13" s="3" customFormat="1" x14ac:dyDescent="0.35">
      <c r="A181" s="2" t="s">
        <v>600</v>
      </c>
      <c r="B181" s="3">
        <v>98</v>
      </c>
      <c r="C181" s="3">
        <v>187</v>
      </c>
      <c r="D181" s="2" t="s">
        <v>40</v>
      </c>
      <c r="E181" s="2" t="s">
        <v>601</v>
      </c>
      <c r="F181" s="2" t="s">
        <v>600</v>
      </c>
      <c r="G181" s="3">
        <v>600</v>
      </c>
      <c r="H181" s="3">
        <v>-58.398422591659973</v>
      </c>
      <c r="I181" s="2" t="s">
        <v>602</v>
      </c>
      <c r="J181" s="2" t="s">
        <v>43</v>
      </c>
      <c r="K181" s="3">
        <v>-23.227518998813721</v>
      </c>
      <c r="L181" s="2" t="s">
        <v>43</v>
      </c>
      <c r="M181" s="2" t="s">
        <v>603</v>
      </c>
    </row>
    <row r="182" spans="1:13" x14ac:dyDescent="0.35">
      <c r="A182" s="2" t="s">
        <v>66</v>
      </c>
      <c r="B182" s="3">
        <v>99</v>
      </c>
      <c r="C182" s="3">
        <v>178</v>
      </c>
      <c r="D182" s="2" t="s">
        <v>40</v>
      </c>
      <c r="E182" s="2" t="s">
        <v>67</v>
      </c>
      <c r="F182" s="2" t="s">
        <v>66</v>
      </c>
      <c r="G182" s="3">
        <v>604</v>
      </c>
      <c r="H182" s="3">
        <v>-74.378064570732747</v>
      </c>
      <c r="I182" s="2" t="s">
        <v>68</v>
      </c>
      <c r="J182" s="2" t="s">
        <v>43</v>
      </c>
      <c r="K182" s="3">
        <v>-9.1543884831081002</v>
      </c>
      <c r="L182" s="2" t="s">
        <v>43</v>
      </c>
      <c r="M182" s="2" t="s">
        <v>69</v>
      </c>
    </row>
    <row r="183" spans="1:13" s="3" customFormat="1" x14ac:dyDescent="0.35">
      <c r="A183" s="2" t="s">
        <v>551</v>
      </c>
      <c r="B183" s="3">
        <v>198</v>
      </c>
      <c r="C183" s="3">
        <v>180</v>
      </c>
      <c r="D183" s="2" t="s">
        <v>40</v>
      </c>
      <c r="E183" s="2" t="s">
        <v>552</v>
      </c>
      <c r="F183" s="2" t="s">
        <v>551</v>
      </c>
      <c r="G183" s="3">
        <v>608</v>
      </c>
      <c r="H183" s="3">
        <v>122.87133731585479</v>
      </c>
      <c r="I183" s="2" t="s">
        <v>553</v>
      </c>
      <c r="J183" s="2" t="s">
        <v>43</v>
      </c>
      <c r="K183" s="3">
        <v>11.7553993060649</v>
      </c>
      <c r="L183" s="2" t="s">
        <v>43</v>
      </c>
      <c r="M183" s="2" t="s">
        <v>554</v>
      </c>
    </row>
    <row r="184" spans="1:13" s="3" customFormat="1" x14ac:dyDescent="0.35">
      <c r="A184" s="2" t="s">
        <v>483</v>
      </c>
      <c r="B184" s="3">
        <v>100</v>
      </c>
      <c r="C184" s="3">
        <v>177</v>
      </c>
      <c r="D184" s="2" t="s">
        <v>40</v>
      </c>
      <c r="E184" s="2" t="s">
        <v>484</v>
      </c>
      <c r="F184" s="2" t="s">
        <v>483</v>
      </c>
      <c r="G184" s="3">
        <v>612</v>
      </c>
      <c r="H184" s="3">
        <v>-128.47926706073378</v>
      </c>
      <c r="I184" s="2" t="s">
        <v>485</v>
      </c>
      <c r="J184" s="2" t="s">
        <v>43</v>
      </c>
      <c r="K184" s="3">
        <v>-24.412769983988273</v>
      </c>
      <c r="L184" s="2" t="s">
        <v>43</v>
      </c>
      <c r="M184" s="2" t="s">
        <v>486</v>
      </c>
    </row>
    <row r="185" spans="1:13" s="3" customFormat="1" x14ac:dyDescent="0.35">
      <c r="A185" s="2" t="s">
        <v>70</v>
      </c>
      <c r="B185" s="3">
        <v>101</v>
      </c>
      <c r="C185" s="3">
        <v>183</v>
      </c>
      <c r="D185" s="2" t="s">
        <v>40</v>
      </c>
      <c r="E185" s="2" t="s">
        <v>71</v>
      </c>
      <c r="F185" s="2" t="s">
        <v>70</v>
      </c>
      <c r="G185" s="3">
        <v>616</v>
      </c>
      <c r="H185" s="3">
        <v>19.394322248127828</v>
      </c>
      <c r="I185" s="2" t="s">
        <v>72</v>
      </c>
      <c r="J185" s="2" t="s">
        <v>43</v>
      </c>
      <c r="K185" s="3">
        <v>52.124771828051742</v>
      </c>
      <c r="L185" s="2" t="s">
        <v>43</v>
      </c>
      <c r="M185" s="2" t="s">
        <v>73</v>
      </c>
    </row>
    <row r="186" spans="1:13" s="3" customFormat="1" x14ac:dyDescent="0.35">
      <c r="A186" s="2" t="s">
        <v>316</v>
      </c>
      <c r="B186" s="3">
        <v>182</v>
      </c>
      <c r="C186" s="3">
        <v>186</v>
      </c>
      <c r="D186" s="2" t="s">
        <v>40</v>
      </c>
      <c r="E186" s="2" t="s">
        <v>317</v>
      </c>
      <c r="F186" s="2" t="s">
        <v>316</v>
      </c>
      <c r="G186" s="3">
        <v>620</v>
      </c>
      <c r="H186" s="3">
        <v>-8.5908708549958401</v>
      </c>
      <c r="I186" s="2" t="s">
        <v>318</v>
      </c>
      <c r="J186" s="2" t="s">
        <v>43</v>
      </c>
      <c r="K186" s="3">
        <v>39.587062442054872</v>
      </c>
      <c r="L186" s="2" t="s">
        <v>43</v>
      </c>
      <c r="M186" s="2" t="s">
        <v>319</v>
      </c>
    </row>
    <row r="187" spans="1:13" s="3" customFormat="1" x14ac:dyDescent="0.35">
      <c r="A187" s="2" t="s">
        <v>979</v>
      </c>
      <c r="B187" s="3">
        <v>102</v>
      </c>
      <c r="C187" s="3">
        <v>184</v>
      </c>
      <c r="D187" s="2" t="s">
        <v>40</v>
      </c>
      <c r="E187" s="2" t="s">
        <v>980</v>
      </c>
      <c r="F187" s="2" t="s">
        <v>979</v>
      </c>
      <c r="G187" s="3">
        <v>630</v>
      </c>
      <c r="H187" s="3">
        <v>-66.467600292819881</v>
      </c>
      <c r="I187" s="2" t="s">
        <v>981</v>
      </c>
      <c r="J187" s="2" t="s">
        <v>43</v>
      </c>
      <c r="K187" s="3">
        <v>18.22381646540784</v>
      </c>
      <c r="L187" s="2" t="s">
        <v>43</v>
      </c>
      <c r="M187" s="2" t="s">
        <v>982</v>
      </c>
    </row>
    <row r="188" spans="1:13" s="3" customFormat="1" x14ac:dyDescent="0.35">
      <c r="A188" s="2" t="s">
        <v>666</v>
      </c>
      <c r="B188" s="3">
        <v>103</v>
      </c>
      <c r="C188" s="3">
        <v>190</v>
      </c>
      <c r="D188" s="2" t="s">
        <v>40</v>
      </c>
      <c r="E188" s="2" t="s">
        <v>667</v>
      </c>
      <c r="F188" s="2" t="s">
        <v>666</v>
      </c>
      <c r="G188" s="3">
        <v>634</v>
      </c>
      <c r="H188" s="3">
        <v>51.186831293559067</v>
      </c>
      <c r="I188" s="2" t="s">
        <v>668</v>
      </c>
      <c r="J188" s="2" t="s">
        <v>43</v>
      </c>
      <c r="K188" s="3">
        <v>25.313074594107967</v>
      </c>
      <c r="L188" s="2" t="s">
        <v>43</v>
      </c>
      <c r="M188" s="2" t="s">
        <v>669</v>
      </c>
    </row>
    <row r="189" spans="1:13" s="3" customFormat="1" x14ac:dyDescent="0.35">
      <c r="A189" s="2" t="s">
        <v>569</v>
      </c>
      <c r="B189" s="3">
        <v>254</v>
      </c>
      <c r="D189" s="2" t="s">
        <v>40</v>
      </c>
      <c r="E189" s="2" t="s">
        <v>570</v>
      </c>
      <c r="F189" s="2" t="s">
        <v>43</v>
      </c>
      <c r="H189" s="3">
        <v>55.541687883262703</v>
      </c>
      <c r="I189" s="2" t="s">
        <v>43</v>
      </c>
      <c r="J189" s="2" t="s">
        <v>43</v>
      </c>
      <c r="K189" s="3">
        <v>-21.119474112491829</v>
      </c>
      <c r="L189" s="2" t="s">
        <v>43</v>
      </c>
      <c r="M189" s="2" t="s">
        <v>571</v>
      </c>
    </row>
    <row r="190" spans="1:13" x14ac:dyDescent="0.35">
      <c r="A190" s="2" t="s">
        <v>90</v>
      </c>
      <c r="B190" s="3">
        <v>104</v>
      </c>
      <c r="C190" s="3">
        <v>191</v>
      </c>
      <c r="D190" s="2" t="s">
        <v>40</v>
      </c>
      <c r="E190" s="2" t="s">
        <v>91</v>
      </c>
      <c r="F190" s="2" t="s">
        <v>90</v>
      </c>
      <c r="G190" s="3">
        <v>642</v>
      </c>
      <c r="H190" s="3">
        <v>24.972941887680467</v>
      </c>
      <c r="I190" s="2" t="s">
        <v>92</v>
      </c>
      <c r="J190" s="2" t="s">
        <v>43</v>
      </c>
      <c r="K190" s="3">
        <v>45.853464093425522</v>
      </c>
      <c r="L190" s="2" t="s">
        <v>43</v>
      </c>
      <c r="M190" s="2" t="s">
        <v>93</v>
      </c>
    </row>
    <row r="191" spans="1:13" x14ac:dyDescent="0.35">
      <c r="A191" s="2" t="s">
        <v>555</v>
      </c>
      <c r="B191" s="3">
        <v>199</v>
      </c>
      <c r="C191" s="3">
        <v>192</v>
      </c>
      <c r="D191" s="2" t="s">
        <v>40</v>
      </c>
      <c r="E191" s="2" t="s">
        <v>556</v>
      </c>
      <c r="F191" s="2" t="s">
        <v>555</v>
      </c>
      <c r="G191" s="3">
        <v>643</v>
      </c>
      <c r="H191" s="3">
        <v>96.692620633234085</v>
      </c>
      <c r="I191" s="2" t="s">
        <v>12</v>
      </c>
      <c r="J191" s="2" t="s">
        <v>43</v>
      </c>
      <c r="K191" s="3">
        <v>61.984526448345761</v>
      </c>
      <c r="L191" s="2" t="s">
        <v>43</v>
      </c>
      <c r="M191" s="2" t="s">
        <v>557</v>
      </c>
    </row>
    <row r="192" spans="1:13" s="3" customFormat="1" x14ac:dyDescent="0.35">
      <c r="A192" s="2" t="s">
        <v>987</v>
      </c>
      <c r="B192" s="3">
        <v>105</v>
      </c>
      <c r="C192" s="3">
        <v>193</v>
      </c>
      <c r="D192" s="2" t="s">
        <v>40</v>
      </c>
      <c r="E192" s="2" t="s">
        <v>988</v>
      </c>
      <c r="F192" s="2" t="s">
        <v>987</v>
      </c>
      <c r="G192" s="3">
        <v>646</v>
      </c>
      <c r="H192" s="3">
        <v>29.91906070459822</v>
      </c>
      <c r="I192" s="2" t="s">
        <v>989</v>
      </c>
      <c r="J192" s="2" t="s">
        <v>43</v>
      </c>
      <c r="K192" s="3">
        <v>-1.9927505278874003</v>
      </c>
      <c r="L192" s="2" t="s">
        <v>43</v>
      </c>
      <c r="M192" s="2" t="s">
        <v>990</v>
      </c>
    </row>
    <row r="193" spans="1:13" x14ac:dyDescent="0.35">
      <c r="A193" s="1" t="s">
        <v>54</v>
      </c>
      <c r="B193">
        <v>124</v>
      </c>
      <c r="C193">
        <v>29</v>
      </c>
      <c r="D193" s="1" t="s">
        <v>40</v>
      </c>
      <c r="E193" s="1" t="s">
        <v>55</v>
      </c>
      <c r="F193" s="1" t="s">
        <v>54</v>
      </c>
      <c r="G193">
        <v>652</v>
      </c>
      <c r="H193">
        <v>-62.832619624888189</v>
      </c>
      <c r="I193" s="1" t="s">
        <v>56</v>
      </c>
      <c r="J193" s="1" t="s">
        <v>43</v>
      </c>
      <c r="K193">
        <v>17.90558452184926</v>
      </c>
      <c r="L193" s="1" t="s">
        <v>43</v>
      </c>
      <c r="M193" s="1" t="s">
        <v>57</v>
      </c>
    </row>
    <row r="194" spans="1:13" s="3" customFormat="1" x14ac:dyDescent="0.35">
      <c r="A194" s="2" t="s">
        <v>1003</v>
      </c>
      <c r="B194" s="3">
        <v>108</v>
      </c>
      <c r="C194" s="3">
        <v>203</v>
      </c>
      <c r="D194" s="2" t="s">
        <v>40</v>
      </c>
      <c r="E194" s="2" t="s">
        <v>1004</v>
      </c>
      <c r="F194" s="2" t="s">
        <v>1003</v>
      </c>
      <c r="G194" s="3">
        <v>654</v>
      </c>
      <c r="H194" s="3">
        <v>-10.138417837167756</v>
      </c>
      <c r="I194" s="2" t="s">
        <v>1005</v>
      </c>
      <c r="J194" s="2" t="s">
        <v>43</v>
      </c>
      <c r="K194" s="3">
        <v>-24.911350236285376</v>
      </c>
      <c r="L194" s="2" t="s">
        <v>43</v>
      </c>
      <c r="M194" s="2" t="s">
        <v>1006</v>
      </c>
    </row>
    <row r="195" spans="1:13" s="3" customFormat="1" x14ac:dyDescent="0.35">
      <c r="A195" s="2" t="s">
        <v>876</v>
      </c>
      <c r="B195" s="3">
        <v>126</v>
      </c>
      <c r="C195" s="3">
        <v>125</v>
      </c>
      <c r="D195" s="2" t="s">
        <v>40</v>
      </c>
      <c r="E195" s="2" t="s">
        <v>877</v>
      </c>
      <c r="F195" s="2" t="s">
        <v>876</v>
      </c>
      <c r="G195" s="3">
        <v>659</v>
      </c>
      <c r="H195" s="3">
        <v>-62.698545446217501</v>
      </c>
      <c r="I195" s="2" t="s">
        <v>878</v>
      </c>
      <c r="J195" s="2" t="s">
        <v>43</v>
      </c>
      <c r="K195" s="3">
        <v>17.271042252592299</v>
      </c>
      <c r="L195" s="2" t="s">
        <v>43</v>
      </c>
      <c r="M195" s="2" t="s">
        <v>879</v>
      </c>
    </row>
    <row r="196" spans="1:13" s="3" customFormat="1" x14ac:dyDescent="0.35">
      <c r="A196" s="2" t="s">
        <v>888</v>
      </c>
      <c r="B196" s="3">
        <v>109</v>
      </c>
      <c r="C196" s="3">
        <v>133</v>
      </c>
      <c r="D196" s="2" t="s">
        <v>40</v>
      </c>
      <c r="E196" s="2" t="s">
        <v>889</v>
      </c>
      <c r="F196" s="2" t="s">
        <v>888</v>
      </c>
      <c r="G196" s="3">
        <v>662</v>
      </c>
      <c r="H196" s="3">
        <v>-60.970316531131061</v>
      </c>
      <c r="I196" s="2" t="s">
        <v>890</v>
      </c>
      <c r="J196" s="2" t="s">
        <v>43</v>
      </c>
      <c r="K196" s="3">
        <v>13.902670546894358</v>
      </c>
      <c r="L196" s="2" t="s">
        <v>43</v>
      </c>
      <c r="M196" s="2" t="s">
        <v>891</v>
      </c>
    </row>
    <row r="197" spans="1:13" x14ac:dyDescent="0.35">
      <c r="A197" s="1" t="s">
        <v>62</v>
      </c>
      <c r="B197">
        <v>125</v>
      </c>
      <c r="C197">
        <v>141</v>
      </c>
      <c r="D197" s="1" t="s">
        <v>40</v>
      </c>
      <c r="E197" s="1" t="s">
        <v>63</v>
      </c>
      <c r="F197" s="1" t="s">
        <v>62</v>
      </c>
      <c r="G197">
        <v>663</v>
      </c>
      <c r="H197">
        <v>-63.055071492322952</v>
      </c>
      <c r="I197" s="1" t="s">
        <v>64</v>
      </c>
      <c r="J197" s="1" t="s">
        <v>43</v>
      </c>
      <c r="K197">
        <v>18.077620298314187</v>
      </c>
      <c r="L197" s="1" t="s">
        <v>43</v>
      </c>
      <c r="M197" s="1" t="s">
        <v>65</v>
      </c>
    </row>
    <row r="198" spans="1:13" s="3" customFormat="1" x14ac:dyDescent="0.35">
      <c r="A198" s="2" t="s">
        <v>959</v>
      </c>
      <c r="B198" s="3">
        <v>127</v>
      </c>
      <c r="C198" s="3">
        <v>210</v>
      </c>
      <c r="D198" s="2" t="s">
        <v>40</v>
      </c>
      <c r="E198" s="2" t="s">
        <v>960</v>
      </c>
      <c r="F198" s="2" t="s">
        <v>959</v>
      </c>
      <c r="G198" s="3">
        <v>666</v>
      </c>
      <c r="H198" s="3">
        <v>-56.307813542482592</v>
      </c>
      <c r="I198" s="2" t="s">
        <v>961</v>
      </c>
      <c r="J198" s="2" t="s">
        <v>43</v>
      </c>
      <c r="K198" s="3">
        <v>46.930457949750924</v>
      </c>
      <c r="L198" s="2" t="s">
        <v>43</v>
      </c>
      <c r="M198" s="2" t="s">
        <v>962</v>
      </c>
    </row>
    <row r="199" spans="1:13" s="3" customFormat="1" x14ac:dyDescent="0.35">
      <c r="A199" s="2" t="s">
        <v>983</v>
      </c>
      <c r="B199" s="3">
        <v>203</v>
      </c>
      <c r="C199" s="3">
        <v>243</v>
      </c>
      <c r="D199" s="2" t="s">
        <v>40</v>
      </c>
      <c r="E199" s="2" t="s">
        <v>984</v>
      </c>
      <c r="F199" s="2" t="s">
        <v>983</v>
      </c>
      <c r="G199" s="3">
        <v>670</v>
      </c>
      <c r="H199" s="3">
        <v>-61.204148877681121</v>
      </c>
      <c r="I199" s="2" t="s">
        <v>985</v>
      </c>
      <c r="J199" s="2" t="s">
        <v>43</v>
      </c>
      <c r="K199" s="3">
        <v>13.211166388066712</v>
      </c>
      <c r="L199" s="2" t="s">
        <v>43</v>
      </c>
      <c r="M199" s="2" t="s">
        <v>986</v>
      </c>
    </row>
    <row r="200" spans="1:13" s="3" customFormat="1" x14ac:dyDescent="0.35">
      <c r="A200" s="1" t="s">
        <v>991</v>
      </c>
      <c r="B200">
        <v>110</v>
      </c>
      <c r="C200">
        <v>251</v>
      </c>
      <c r="D200" s="1" t="s">
        <v>40</v>
      </c>
      <c r="E200" s="1" t="s">
        <v>992</v>
      </c>
      <c r="F200" s="1" t="s">
        <v>991</v>
      </c>
      <c r="G200">
        <v>882</v>
      </c>
      <c r="H200">
        <v>-172.16124929894073</v>
      </c>
      <c r="I200" s="1" t="s">
        <v>993</v>
      </c>
      <c r="J200" s="1" t="s">
        <v>43</v>
      </c>
      <c r="K200">
        <v>-13.754595654040553</v>
      </c>
      <c r="L200" s="1" t="s">
        <v>43</v>
      </c>
      <c r="M200" s="1" t="s">
        <v>994</v>
      </c>
    </row>
    <row r="201" spans="1:13" s="3" customFormat="1" x14ac:dyDescent="0.35">
      <c r="A201" s="2" t="s">
        <v>312</v>
      </c>
      <c r="B201" s="3">
        <v>111</v>
      </c>
      <c r="C201" s="3">
        <v>207</v>
      </c>
      <c r="D201" s="2" t="s">
        <v>40</v>
      </c>
      <c r="E201" s="2" t="s">
        <v>313</v>
      </c>
      <c r="F201" s="2" t="s">
        <v>312</v>
      </c>
      <c r="G201" s="3">
        <v>674</v>
      </c>
      <c r="H201" s="3">
        <v>12.442222558829384</v>
      </c>
      <c r="I201" s="2" t="s">
        <v>314</v>
      </c>
      <c r="J201" s="2" t="s">
        <v>43</v>
      </c>
      <c r="K201" s="3">
        <v>43.936466194650095</v>
      </c>
      <c r="L201" s="2" t="s">
        <v>43</v>
      </c>
      <c r="M201" s="2" t="s">
        <v>315</v>
      </c>
    </row>
    <row r="202" spans="1:13" s="3" customFormat="1" x14ac:dyDescent="0.35">
      <c r="A202" s="2" t="s">
        <v>682</v>
      </c>
      <c r="B202" s="3">
        <v>132</v>
      </c>
      <c r="C202" s="3">
        <v>212</v>
      </c>
      <c r="D202" s="2" t="s">
        <v>40</v>
      </c>
      <c r="E202" s="2" t="s">
        <v>683</v>
      </c>
      <c r="F202" s="2" t="s">
        <v>682</v>
      </c>
      <c r="G202" s="3">
        <v>678</v>
      </c>
      <c r="H202" s="3">
        <v>6.7264428741938325</v>
      </c>
      <c r="I202" s="2" t="s">
        <v>684</v>
      </c>
      <c r="J202" s="2" t="s">
        <v>43</v>
      </c>
      <c r="K202" s="3">
        <v>0.44426003772469447</v>
      </c>
      <c r="L202" s="2" t="s">
        <v>43</v>
      </c>
      <c r="M202" s="2" t="s">
        <v>685</v>
      </c>
    </row>
    <row r="203" spans="1:13" x14ac:dyDescent="0.35">
      <c r="A203" s="2" t="s">
        <v>517</v>
      </c>
      <c r="B203" s="3">
        <v>163</v>
      </c>
      <c r="C203" s="3">
        <v>195</v>
      </c>
      <c r="D203" s="2" t="s">
        <v>40</v>
      </c>
      <c r="E203" s="2" t="s">
        <v>518</v>
      </c>
      <c r="F203" s="2" t="s">
        <v>517</v>
      </c>
      <c r="G203" s="3">
        <v>682</v>
      </c>
      <c r="H203" s="3">
        <v>44.5367303173132</v>
      </c>
      <c r="I203" s="2" t="s">
        <v>519</v>
      </c>
      <c r="J203" s="2" t="s">
        <v>43</v>
      </c>
      <c r="K203" s="3">
        <v>24.122211091218752</v>
      </c>
      <c r="L203" s="2" t="s">
        <v>43</v>
      </c>
      <c r="M203" s="2" t="s">
        <v>520</v>
      </c>
    </row>
    <row r="204" spans="1:13" x14ac:dyDescent="0.35">
      <c r="A204" s="1" t="s">
        <v>98</v>
      </c>
      <c r="B204">
        <v>112</v>
      </c>
      <c r="C204">
        <v>196</v>
      </c>
      <c r="D204" s="1" t="s">
        <v>40</v>
      </c>
      <c r="E204" s="1" t="s">
        <v>98</v>
      </c>
      <c r="F204" s="1" t="s">
        <v>43</v>
      </c>
      <c r="G204">
        <v>0</v>
      </c>
      <c r="H204">
        <v>117.75381196333342</v>
      </c>
      <c r="I204" s="1" t="s">
        <v>43</v>
      </c>
      <c r="J204" s="1" t="s">
        <v>43</v>
      </c>
      <c r="K204">
        <v>15.15211282200006</v>
      </c>
      <c r="L204" s="1" t="s">
        <v>43</v>
      </c>
      <c r="M204" s="1" t="s">
        <v>99</v>
      </c>
    </row>
    <row r="205" spans="1:13" s="3" customFormat="1" x14ac:dyDescent="0.35">
      <c r="A205" s="2" t="s">
        <v>487</v>
      </c>
      <c r="B205" s="3">
        <v>113</v>
      </c>
      <c r="C205" s="3">
        <v>199</v>
      </c>
      <c r="D205" s="2" t="s">
        <v>40</v>
      </c>
      <c r="E205" s="2" t="s">
        <v>488</v>
      </c>
      <c r="F205" s="2" t="s">
        <v>487</v>
      </c>
      <c r="G205" s="3">
        <v>686</v>
      </c>
      <c r="H205" s="3">
        <v>-14.471306056501584</v>
      </c>
      <c r="I205" s="2" t="s">
        <v>489</v>
      </c>
      <c r="J205" s="2" t="s">
        <v>43</v>
      </c>
      <c r="K205" s="3">
        <v>14.367788599191657</v>
      </c>
      <c r="L205" s="2" t="s">
        <v>43</v>
      </c>
      <c r="M205" s="2" t="s">
        <v>490</v>
      </c>
    </row>
    <row r="206" spans="1:13" x14ac:dyDescent="0.35">
      <c r="A206" s="2" t="s">
        <v>135</v>
      </c>
      <c r="B206" s="3">
        <v>154</v>
      </c>
      <c r="C206" s="3">
        <v>211</v>
      </c>
      <c r="D206" s="2" t="s">
        <v>40</v>
      </c>
      <c r="E206" s="2" t="s">
        <v>136</v>
      </c>
      <c r="F206" s="2" t="s">
        <v>135</v>
      </c>
      <c r="G206" s="3">
        <v>688</v>
      </c>
      <c r="H206" s="3">
        <v>20.790402495863773</v>
      </c>
      <c r="I206" s="2" t="s">
        <v>137</v>
      </c>
      <c r="J206" s="2" t="s">
        <v>43</v>
      </c>
      <c r="K206" s="3">
        <v>44.22137586591694</v>
      </c>
      <c r="L206" s="2" t="s">
        <v>43</v>
      </c>
      <c r="M206" s="2" t="s">
        <v>138</v>
      </c>
    </row>
    <row r="207" spans="1:13" x14ac:dyDescent="0.35">
      <c r="A207" s="1" t="s">
        <v>491</v>
      </c>
      <c r="B207">
        <v>114</v>
      </c>
      <c r="C207">
        <v>200</v>
      </c>
      <c r="D207" s="1" t="s">
        <v>40</v>
      </c>
      <c r="E207" s="1" t="s">
        <v>491</v>
      </c>
      <c r="F207" s="1" t="s">
        <v>43</v>
      </c>
      <c r="G207">
        <v>0</v>
      </c>
      <c r="H207">
        <v>-78.63811872766658</v>
      </c>
      <c r="I207" s="1" t="s">
        <v>43</v>
      </c>
      <c r="J207" s="1" t="s">
        <v>43</v>
      </c>
      <c r="K207">
        <v>15.864460896333441</v>
      </c>
      <c r="L207" s="1" t="s">
        <v>43</v>
      </c>
      <c r="M207" s="1" t="s">
        <v>492</v>
      </c>
    </row>
    <row r="208" spans="1:13" s="3" customFormat="1" x14ac:dyDescent="0.35">
      <c r="A208" s="2" t="s">
        <v>995</v>
      </c>
      <c r="B208" s="3">
        <v>210</v>
      </c>
      <c r="C208" s="3">
        <v>219</v>
      </c>
      <c r="D208" s="2" t="s">
        <v>40</v>
      </c>
      <c r="E208" s="2" t="s">
        <v>996</v>
      </c>
      <c r="F208" s="2" t="s">
        <v>995</v>
      </c>
      <c r="G208" s="3">
        <v>690</v>
      </c>
      <c r="H208" s="3">
        <v>52.060129502463248</v>
      </c>
      <c r="I208" s="2" t="s">
        <v>997</v>
      </c>
      <c r="J208" s="2" t="s">
        <v>43</v>
      </c>
      <c r="K208" s="3">
        <v>-6.4989026446459794</v>
      </c>
      <c r="L208" s="2" t="s">
        <v>43</v>
      </c>
      <c r="M208" s="2" t="s">
        <v>998</v>
      </c>
    </row>
    <row r="209" spans="1:13" x14ac:dyDescent="0.35">
      <c r="A209" s="1" t="s">
        <v>246</v>
      </c>
      <c r="B209">
        <v>115</v>
      </c>
      <c r="C209">
        <v>119</v>
      </c>
      <c r="D209" s="1" t="s">
        <v>40</v>
      </c>
      <c r="E209" s="1" t="s">
        <v>246</v>
      </c>
      <c r="F209" s="1" t="s">
        <v>43</v>
      </c>
      <c r="G209">
        <v>0</v>
      </c>
      <c r="H209">
        <v>77.179952798742718</v>
      </c>
      <c r="I209" s="1" t="s">
        <v>43</v>
      </c>
      <c r="J209" s="1" t="s">
        <v>43</v>
      </c>
      <c r="K209">
        <v>35.391081981279761</v>
      </c>
      <c r="L209" s="1" t="s">
        <v>43</v>
      </c>
      <c r="M209" s="1" t="s">
        <v>247</v>
      </c>
    </row>
    <row r="210" spans="1:13" s="3" customFormat="1" x14ac:dyDescent="0.35">
      <c r="A210" s="2" t="s">
        <v>248</v>
      </c>
      <c r="B210" s="3">
        <v>116</v>
      </c>
      <c r="C210" s="3">
        <v>205</v>
      </c>
      <c r="D210" s="2" t="s">
        <v>40</v>
      </c>
      <c r="E210" s="2" t="s">
        <v>249</v>
      </c>
      <c r="F210" s="2" t="s">
        <v>248</v>
      </c>
      <c r="G210" s="3">
        <v>694</v>
      </c>
      <c r="H210" s="3">
        <v>-11.795015578319962</v>
      </c>
      <c r="I210" s="2" t="s">
        <v>250</v>
      </c>
      <c r="J210" s="2" t="s">
        <v>43</v>
      </c>
      <c r="K210" s="3">
        <v>8.5630858428569443</v>
      </c>
      <c r="L210" s="2" t="s">
        <v>43</v>
      </c>
      <c r="M210" s="2" t="s">
        <v>251</v>
      </c>
    </row>
    <row r="211" spans="1:13" s="3" customFormat="1" x14ac:dyDescent="0.35">
      <c r="A211" s="2" t="s">
        <v>347</v>
      </c>
      <c r="B211" s="3">
        <v>117</v>
      </c>
      <c r="C211" s="3">
        <v>201</v>
      </c>
      <c r="D211" s="2" t="s">
        <v>40</v>
      </c>
      <c r="E211" s="2" t="s">
        <v>348</v>
      </c>
      <c r="F211" s="2" t="s">
        <v>347</v>
      </c>
      <c r="G211" s="3">
        <v>702</v>
      </c>
      <c r="H211" s="3">
        <v>103.81346765804042</v>
      </c>
      <c r="I211" s="2" t="s">
        <v>349</v>
      </c>
      <c r="J211" s="2" t="s">
        <v>43</v>
      </c>
      <c r="K211" s="3">
        <v>1.358921020263697</v>
      </c>
      <c r="L211" s="2" t="s">
        <v>43</v>
      </c>
      <c r="M211" s="2" t="s">
        <v>350</v>
      </c>
    </row>
    <row r="212" spans="1:13" x14ac:dyDescent="0.35">
      <c r="A212" s="1" t="s">
        <v>1015</v>
      </c>
      <c r="B212">
        <v>118</v>
      </c>
      <c r="C212">
        <v>218</v>
      </c>
      <c r="D212" s="1" t="s">
        <v>40</v>
      </c>
      <c r="E212" s="1" t="s">
        <v>1016</v>
      </c>
      <c r="F212" s="1" t="s">
        <v>1015</v>
      </c>
      <c r="G212">
        <v>534</v>
      </c>
      <c r="H212">
        <v>-63.070131027041725</v>
      </c>
      <c r="I212" s="1" t="s">
        <v>1017</v>
      </c>
      <c r="J212" s="1" t="s">
        <v>43</v>
      </c>
      <c r="K212">
        <v>18.040629345792862</v>
      </c>
      <c r="L212" s="1" t="s">
        <v>43</v>
      </c>
      <c r="M212" s="1" t="s">
        <v>1018</v>
      </c>
    </row>
    <row r="213" spans="1:13" x14ac:dyDescent="0.35">
      <c r="A213" s="2" t="s">
        <v>674</v>
      </c>
      <c r="B213" s="3">
        <v>119</v>
      </c>
      <c r="C213" s="3">
        <v>214</v>
      </c>
      <c r="D213" s="2" t="s">
        <v>40</v>
      </c>
      <c r="E213" s="2" t="s">
        <v>675</v>
      </c>
      <c r="F213" s="2" t="s">
        <v>674</v>
      </c>
      <c r="G213" s="3">
        <v>703</v>
      </c>
      <c r="H213" s="3">
        <v>19.480382971204385</v>
      </c>
      <c r="I213" s="2" t="s">
        <v>676</v>
      </c>
      <c r="J213" s="2" t="s">
        <v>43</v>
      </c>
      <c r="K213" s="3">
        <v>48.704935301710343</v>
      </c>
      <c r="L213" s="2" t="s">
        <v>43</v>
      </c>
      <c r="M213" s="2" t="s">
        <v>677</v>
      </c>
    </row>
    <row r="214" spans="1:13" s="3" customFormat="1" x14ac:dyDescent="0.35">
      <c r="A214" s="2" t="s">
        <v>1007</v>
      </c>
      <c r="B214" s="3">
        <v>120</v>
      </c>
      <c r="C214" s="3">
        <v>215</v>
      </c>
      <c r="D214" s="2" t="s">
        <v>40</v>
      </c>
      <c r="E214" s="2" t="s">
        <v>1008</v>
      </c>
      <c r="F214" s="2" t="s">
        <v>1007</v>
      </c>
      <c r="G214" s="3">
        <v>705</v>
      </c>
      <c r="H214" s="3">
        <v>14.80808973466822</v>
      </c>
      <c r="I214" s="2" t="s">
        <v>1009</v>
      </c>
      <c r="J214" s="2" t="s">
        <v>43</v>
      </c>
      <c r="K214" s="3">
        <v>46.116111073167644</v>
      </c>
      <c r="L214" s="2" t="s">
        <v>43</v>
      </c>
      <c r="M214" s="2" t="s">
        <v>1010</v>
      </c>
    </row>
    <row r="215" spans="1:13" x14ac:dyDescent="0.35">
      <c r="A215" s="1" t="s">
        <v>521</v>
      </c>
      <c r="B215">
        <v>164</v>
      </c>
      <c r="C215">
        <v>204</v>
      </c>
      <c r="D215" s="1" t="s">
        <v>40</v>
      </c>
      <c r="E215" s="1" t="s">
        <v>522</v>
      </c>
      <c r="F215" s="1" t="s">
        <v>521</v>
      </c>
      <c r="G215">
        <v>90</v>
      </c>
      <c r="H215">
        <v>159.64179407430399</v>
      </c>
      <c r="I215" s="1" t="s">
        <v>523</v>
      </c>
      <c r="J215" s="1" t="s">
        <v>43</v>
      </c>
      <c r="K215">
        <v>-8.9100754187439097</v>
      </c>
      <c r="L215" s="1" t="s">
        <v>43</v>
      </c>
      <c r="M215" s="1" t="s">
        <v>524</v>
      </c>
    </row>
    <row r="216" spans="1:13" s="3" customFormat="1" x14ac:dyDescent="0.35">
      <c r="A216" s="2" t="s">
        <v>678</v>
      </c>
      <c r="B216" s="3">
        <v>121</v>
      </c>
      <c r="C216" s="3">
        <v>209</v>
      </c>
      <c r="D216" s="2" t="s">
        <v>40</v>
      </c>
      <c r="E216" s="2" t="s">
        <v>679</v>
      </c>
      <c r="F216" s="2" t="s">
        <v>678</v>
      </c>
      <c r="G216" s="3">
        <v>706</v>
      </c>
      <c r="H216" s="3">
        <v>45.706144393075128</v>
      </c>
      <c r="I216" s="2" t="s">
        <v>680</v>
      </c>
      <c r="J216" s="2" t="s">
        <v>43</v>
      </c>
      <c r="K216" s="3">
        <v>4.7488368197658781</v>
      </c>
      <c r="L216" s="2" t="s">
        <v>43</v>
      </c>
      <c r="M216" s="2" t="s">
        <v>681</v>
      </c>
    </row>
    <row r="217" spans="1:13" x14ac:dyDescent="0.35">
      <c r="A217" s="1" t="s">
        <v>706</v>
      </c>
      <c r="B217">
        <v>157</v>
      </c>
      <c r="C217">
        <v>208</v>
      </c>
      <c r="D217" s="1" t="s">
        <v>40</v>
      </c>
      <c r="E217" s="1" t="s">
        <v>706</v>
      </c>
      <c r="F217" s="1" t="s">
        <v>43</v>
      </c>
      <c r="G217">
        <v>0</v>
      </c>
      <c r="H217">
        <v>46.254617497939705</v>
      </c>
      <c r="I217" s="1" t="s">
        <v>43</v>
      </c>
      <c r="J217" s="1" t="s">
        <v>43</v>
      </c>
      <c r="K217">
        <v>9.731139287045151</v>
      </c>
      <c r="L217" s="1" t="s">
        <v>43</v>
      </c>
      <c r="M217" s="1" t="s">
        <v>707</v>
      </c>
    </row>
    <row r="218" spans="1:13" s="3" customFormat="1" x14ac:dyDescent="0.35">
      <c r="A218" s="2" t="s">
        <v>375</v>
      </c>
      <c r="B218" s="3">
        <v>122</v>
      </c>
      <c r="C218" s="3">
        <v>253</v>
      </c>
      <c r="D218" s="2" t="s">
        <v>40</v>
      </c>
      <c r="E218" s="2" t="s">
        <v>376</v>
      </c>
      <c r="F218" s="2" t="s">
        <v>375</v>
      </c>
      <c r="G218" s="3">
        <v>710</v>
      </c>
      <c r="H218" s="3">
        <v>25.087364435240602</v>
      </c>
      <c r="I218" s="2" t="s">
        <v>377</v>
      </c>
      <c r="J218" s="2" t="s">
        <v>43</v>
      </c>
      <c r="K218" s="3">
        <v>-29.001032178249659</v>
      </c>
      <c r="L218" s="2" t="s">
        <v>43</v>
      </c>
      <c r="M218" s="2" t="s">
        <v>378</v>
      </c>
    </row>
    <row r="219" spans="1:13" x14ac:dyDescent="0.35">
      <c r="A219" s="1" t="s">
        <v>797</v>
      </c>
      <c r="B219">
        <v>106</v>
      </c>
      <c r="C219">
        <v>202</v>
      </c>
      <c r="D219" s="1" t="s">
        <v>40</v>
      </c>
      <c r="E219" s="1" t="s">
        <v>798</v>
      </c>
      <c r="F219" s="1" t="s">
        <v>797</v>
      </c>
      <c r="G219">
        <v>0</v>
      </c>
      <c r="H219">
        <v>-35.882316614537501</v>
      </c>
      <c r="I219" s="1" t="s">
        <v>799</v>
      </c>
      <c r="J219" s="1" t="s">
        <v>43</v>
      </c>
      <c r="K219">
        <v>-54.679219153004198</v>
      </c>
      <c r="L219" s="1" t="s">
        <v>43</v>
      </c>
      <c r="M219" s="1" t="s">
        <v>800</v>
      </c>
    </row>
    <row r="220" spans="1:13" x14ac:dyDescent="0.35">
      <c r="A220" s="2" t="s">
        <v>541</v>
      </c>
      <c r="B220" s="3">
        <v>200</v>
      </c>
      <c r="C220" s="3">
        <v>126</v>
      </c>
      <c r="D220" s="2" t="s">
        <v>40</v>
      </c>
      <c r="E220" s="2" t="s">
        <v>542</v>
      </c>
      <c r="F220" s="2" t="s">
        <v>541</v>
      </c>
      <c r="G220" s="3">
        <v>410</v>
      </c>
      <c r="H220" s="3">
        <v>127.81427214386724</v>
      </c>
      <c r="I220" s="2" t="s">
        <v>4</v>
      </c>
      <c r="J220" s="2" t="s">
        <v>43</v>
      </c>
      <c r="K220" s="3">
        <v>36.367049167755326</v>
      </c>
      <c r="L220" s="2" t="s">
        <v>43</v>
      </c>
      <c r="M220" s="2" t="s">
        <v>543</v>
      </c>
    </row>
    <row r="221" spans="1:13" s="3" customFormat="1" x14ac:dyDescent="0.35">
      <c r="A221" s="1" t="s">
        <v>94</v>
      </c>
      <c r="B221">
        <v>107</v>
      </c>
      <c r="C221">
        <v>198</v>
      </c>
      <c r="D221" s="1" t="s">
        <v>40</v>
      </c>
      <c r="E221" s="1" t="s">
        <v>95</v>
      </c>
      <c r="F221" s="1" t="s">
        <v>94</v>
      </c>
      <c r="G221">
        <v>728</v>
      </c>
      <c r="H221">
        <v>30.301119612240136</v>
      </c>
      <c r="I221" s="1" t="s">
        <v>96</v>
      </c>
      <c r="J221" s="1" t="s">
        <v>43</v>
      </c>
      <c r="K221">
        <v>7.2835307076900495</v>
      </c>
      <c r="L221" s="1" t="s">
        <v>43</v>
      </c>
      <c r="M221" s="1" t="s">
        <v>97</v>
      </c>
    </row>
    <row r="222" spans="1:13" s="3" customFormat="1" x14ac:dyDescent="0.35">
      <c r="A222" s="2" t="s">
        <v>509</v>
      </c>
      <c r="B222" s="3">
        <v>158</v>
      </c>
      <c r="C222" s="3">
        <v>72</v>
      </c>
      <c r="D222" s="2" t="s">
        <v>40</v>
      </c>
      <c r="E222" s="2" t="s">
        <v>510</v>
      </c>
      <c r="F222" s="2" t="s">
        <v>509</v>
      </c>
      <c r="G222" s="3">
        <v>724</v>
      </c>
      <c r="H222" s="3">
        <v>-3.6526358631607474</v>
      </c>
      <c r="I222" s="2" t="s">
        <v>511</v>
      </c>
      <c r="J222" s="2" t="s">
        <v>43</v>
      </c>
      <c r="K222" s="3">
        <v>40.227228783884847</v>
      </c>
      <c r="L222" s="2" t="s">
        <v>43</v>
      </c>
      <c r="M222" s="2" t="s">
        <v>512</v>
      </c>
    </row>
    <row r="223" spans="1:13" x14ac:dyDescent="0.35">
      <c r="A223" s="1" t="s">
        <v>387</v>
      </c>
      <c r="B223">
        <v>123</v>
      </c>
      <c r="C223">
        <v>179</v>
      </c>
      <c r="D223" s="1" t="s">
        <v>40</v>
      </c>
      <c r="E223" s="1" t="s">
        <v>387</v>
      </c>
      <c r="F223" s="1" t="s">
        <v>43</v>
      </c>
      <c r="G223">
        <v>0</v>
      </c>
      <c r="H223">
        <v>114.92703993375643</v>
      </c>
      <c r="I223" s="1" t="s">
        <v>43</v>
      </c>
      <c r="J223" s="1" t="s">
        <v>43</v>
      </c>
      <c r="K223">
        <v>10.545020314740764</v>
      </c>
      <c r="L223" s="1" t="s">
        <v>43</v>
      </c>
      <c r="M223" s="1" t="s">
        <v>388</v>
      </c>
    </row>
    <row r="224" spans="1:13" x14ac:dyDescent="0.35">
      <c r="A224" s="2" t="s">
        <v>896</v>
      </c>
      <c r="B224" s="3">
        <v>244</v>
      </c>
      <c r="C224" s="3">
        <v>135</v>
      </c>
      <c r="D224" s="2" t="s">
        <v>40</v>
      </c>
      <c r="E224" s="2" t="s">
        <v>897</v>
      </c>
      <c r="F224" s="2" t="s">
        <v>896</v>
      </c>
      <c r="G224" s="3">
        <v>144</v>
      </c>
      <c r="H224" s="3">
        <v>80.7027687805097</v>
      </c>
      <c r="I224" s="2" t="s">
        <v>898</v>
      </c>
      <c r="J224" s="2" t="s">
        <v>43</v>
      </c>
      <c r="K224" s="3">
        <v>7.6167848202875472</v>
      </c>
      <c r="L224" s="2" t="s">
        <v>43</v>
      </c>
      <c r="M224" s="2" t="s">
        <v>899</v>
      </c>
    </row>
    <row r="225" spans="1:13" s="3" customFormat="1" x14ac:dyDescent="0.35">
      <c r="A225" s="2" t="s">
        <v>999</v>
      </c>
      <c r="B225" s="3">
        <v>128</v>
      </c>
      <c r="C225" s="3">
        <v>197</v>
      </c>
      <c r="D225" s="2" t="s">
        <v>40</v>
      </c>
      <c r="E225" s="2" t="s">
        <v>1000</v>
      </c>
      <c r="F225" s="2" t="s">
        <v>999</v>
      </c>
      <c r="G225" s="3">
        <v>729</v>
      </c>
      <c r="H225" s="3">
        <v>29.939617811879945</v>
      </c>
      <c r="I225" s="2" t="s">
        <v>1001</v>
      </c>
      <c r="J225" s="2" t="s">
        <v>43</v>
      </c>
      <c r="K225" s="3">
        <v>15.986881156739924</v>
      </c>
      <c r="L225" s="2" t="s">
        <v>43</v>
      </c>
      <c r="M225" s="2" t="s">
        <v>1002</v>
      </c>
    </row>
    <row r="226" spans="1:13" s="3" customFormat="1" x14ac:dyDescent="0.35">
      <c r="A226" s="2" t="s">
        <v>167</v>
      </c>
      <c r="B226" s="3">
        <v>209</v>
      </c>
      <c r="C226" s="3">
        <v>213</v>
      </c>
      <c r="D226" s="2" t="s">
        <v>40</v>
      </c>
      <c r="E226" s="2" t="s">
        <v>168</v>
      </c>
      <c r="F226" s="2" t="s">
        <v>167</v>
      </c>
      <c r="G226" s="3">
        <v>740</v>
      </c>
      <c r="H226" s="3">
        <v>-55.911217250395879</v>
      </c>
      <c r="I226" s="2" t="s">
        <v>169</v>
      </c>
      <c r="J226" s="2" t="s">
        <v>43</v>
      </c>
      <c r="K226" s="3">
        <v>4.1314346091222474</v>
      </c>
      <c r="L226" s="2" t="s">
        <v>43</v>
      </c>
      <c r="M226" s="2" t="s">
        <v>170</v>
      </c>
    </row>
    <row r="227" spans="1:13" s="3" customFormat="1" x14ac:dyDescent="0.35">
      <c r="A227" s="1" t="s">
        <v>585</v>
      </c>
      <c r="B227">
        <v>525</v>
      </c>
      <c r="C227"/>
      <c r="D227" s="1" t="s">
        <v>40</v>
      </c>
      <c r="E227" s="1" t="s">
        <v>586</v>
      </c>
      <c r="F227" s="1" t="s">
        <v>43</v>
      </c>
      <c r="G227"/>
      <c r="H227">
        <v>18.479713372676532</v>
      </c>
      <c r="I227" s="1" t="s">
        <v>43</v>
      </c>
      <c r="J227" s="1" t="s">
        <v>43</v>
      </c>
      <c r="K227">
        <v>78.865942231005135</v>
      </c>
      <c r="L227" s="1" t="s">
        <v>43</v>
      </c>
      <c r="M227" s="1" t="s">
        <v>587</v>
      </c>
    </row>
    <row r="228" spans="1:13" x14ac:dyDescent="0.35">
      <c r="A228" s="2" t="s">
        <v>480</v>
      </c>
      <c r="B228" s="3">
        <v>129</v>
      </c>
      <c r="C228" s="3">
        <v>217</v>
      </c>
      <c r="D228" s="2" t="s">
        <v>40</v>
      </c>
      <c r="E228" s="2" t="s">
        <v>481</v>
      </c>
      <c r="F228" s="2" t="s">
        <v>480</v>
      </c>
      <c r="G228" s="3">
        <v>748</v>
      </c>
      <c r="H228" s="3">
        <v>31.480024103011203</v>
      </c>
      <c r="I228" s="2" t="s">
        <v>482</v>
      </c>
      <c r="J228" s="2" t="s">
        <v>43</v>
      </c>
      <c r="K228" s="3">
        <v>-26.561914349034886</v>
      </c>
      <c r="L228" s="2" t="s">
        <v>43</v>
      </c>
      <c r="M228" s="2" t="s">
        <v>43</v>
      </c>
    </row>
    <row r="229" spans="1:13" s="3" customFormat="1" x14ac:dyDescent="0.35">
      <c r="A229" s="2" t="s">
        <v>558</v>
      </c>
      <c r="B229" s="3">
        <v>201</v>
      </c>
      <c r="C229" s="3">
        <v>216</v>
      </c>
      <c r="D229" s="2" t="s">
        <v>40</v>
      </c>
      <c r="E229" s="2" t="s">
        <v>559</v>
      </c>
      <c r="F229" s="2" t="s">
        <v>558</v>
      </c>
      <c r="G229" s="3">
        <v>752</v>
      </c>
      <c r="H229" s="3">
        <v>16.757418526537474</v>
      </c>
      <c r="I229" s="2" t="s">
        <v>560</v>
      </c>
      <c r="J229" s="2" t="s">
        <v>43</v>
      </c>
      <c r="K229" s="3">
        <v>62.775436602089236</v>
      </c>
      <c r="L229" s="2" t="s">
        <v>43</v>
      </c>
      <c r="M229" s="2" t="s">
        <v>561</v>
      </c>
    </row>
    <row r="230" spans="1:13" s="3" customFormat="1" x14ac:dyDescent="0.35">
      <c r="A230" s="2" t="s">
        <v>100</v>
      </c>
      <c r="B230" s="3">
        <v>130</v>
      </c>
      <c r="C230" s="3">
        <v>41</v>
      </c>
      <c r="D230" s="2" t="s">
        <v>40</v>
      </c>
      <c r="E230" s="2" t="s">
        <v>101</v>
      </c>
      <c r="F230" s="2" t="s">
        <v>100</v>
      </c>
      <c r="G230" s="3">
        <v>756</v>
      </c>
      <c r="H230" s="3">
        <v>8.2153536979662043</v>
      </c>
      <c r="I230" s="2" t="s">
        <v>102</v>
      </c>
      <c r="J230" s="2" t="s">
        <v>43</v>
      </c>
      <c r="K230" s="3">
        <v>46.798956880468452</v>
      </c>
      <c r="L230" s="2" t="s">
        <v>43</v>
      </c>
      <c r="M230" s="2" t="s">
        <v>103</v>
      </c>
    </row>
    <row r="231" spans="1:13" x14ac:dyDescent="0.35">
      <c r="A231" s="2" t="s">
        <v>104</v>
      </c>
      <c r="B231" s="3">
        <v>131</v>
      </c>
      <c r="C231" s="3">
        <v>220</v>
      </c>
      <c r="D231" s="2" t="s">
        <v>40</v>
      </c>
      <c r="E231" s="2" t="s">
        <v>105</v>
      </c>
      <c r="F231" s="2" t="s">
        <v>104</v>
      </c>
      <c r="G231" s="3">
        <v>760</v>
      </c>
      <c r="H231" s="3">
        <v>38.504564329100496</v>
      </c>
      <c r="I231" s="2" t="s">
        <v>106</v>
      </c>
      <c r="J231" s="2" t="s">
        <v>43</v>
      </c>
      <c r="K231" s="3">
        <v>35.023002558389052</v>
      </c>
      <c r="L231" s="2" t="s">
        <v>43</v>
      </c>
      <c r="M231" s="2" t="s">
        <v>107</v>
      </c>
    </row>
    <row r="232" spans="1:13" x14ac:dyDescent="0.35">
      <c r="A232" s="2" t="s">
        <v>339</v>
      </c>
      <c r="B232" s="3">
        <v>193</v>
      </c>
      <c r="C232" s="3">
        <v>233</v>
      </c>
      <c r="D232" s="2" t="s">
        <v>40</v>
      </c>
      <c r="E232" s="2" t="s">
        <v>340</v>
      </c>
      <c r="F232" s="2" t="s">
        <v>339</v>
      </c>
      <c r="G232" s="3">
        <v>0</v>
      </c>
      <c r="H232" s="3">
        <v>120.94625239297109</v>
      </c>
      <c r="I232" s="2" t="s">
        <v>341</v>
      </c>
      <c r="J232" s="2" t="s">
        <v>43</v>
      </c>
      <c r="K232" s="3">
        <v>23.754587438446364</v>
      </c>
      <c r="L232" s="2" t="s">
        <v>43</v>
      </c>
      <c r="M232" s="2" t="s">
        <v>342</v>
      </c>
    </row>
    <row r="233" spans="1:13" s="3" customFormat="1" x14ac:dyDescent="0.35">
      <c r="A233" s="2" t="s">
        <v>108</v>
      </c>
      <c r="B233" s="3">
        <v>133</v>
      </c>
      <c r="C233" s="3">
        <v>225</v>
      </c>
      <c r="D233" s="2" t="s">
        <v>40</v>
      </c>
      <c r="E233" s="2" t="s">
        <v>109</v>
      </c>
      <c r="F233" s="2" t="s">
        <v>108</v>
      </c>
      <c r="G233" s="3">
        <v>762</v>
      </c>
      <c r="H233" s="3">
        <v>71.015834102404327</v>
      </c>
      <c r="I233" s="2" t="s">
        <v>110</v>
      </c>
      <c r="J233" s="2" t="s">
        <v>43</v>
      </c>
      <c r="K233" s="3">
        <v>38.529885671543028</v>
      </c>
      <c r="L233" s="2" t="s">
        <v>43</v>
      </c>
      <c r="M233" s="2" t="s">
        <v>111</v>
      </c>
    </row>
    <row r="234" spans="1:13" x14ac:dyDescent="0.35">
      <c r="A234" s="2" t="s">
        <v>159</v>
      </c>
      <c r="B234" s="3">
        <v>207</v>
      </c>
      <c r="C234" s="3">
        <v>234</v>
      </c>
      <c r="D234" s="2" t="s">
        <v>40</v>
      </c>
      <c r="E234" s="2" t="s">
        <v>160</v>
      </c>
      <c r="F234" s="2" t="s">
        <v>159</v>
      </c>
      <c r="G234" s="3">
        <v>834</v>
      </c>
      <c r="H234" s="3">
        <v>34.813727628547049</v>
      </c>
      <c r="I234" s="2" t="s">
        <v>161</v>
      </c>
      <c r="J234" s="2" t="s">
        <v>43</v>
      </c>
      <c r="K234" s="3">
        <v>-6.2751753789929028</v>
      </c>
      <c r="L234" s="2" t="s">
        <v>43</v>
      </c>
      <c r="M234" s="2" t="s">
        <v>162</v>
      </c>
    </row>
    <row r="235" spans="1:13" s="3" customFormat="1" x14ac:dyDescent="0.35">
      <c r="A235" s="2" t="s">
        <v>525</v>
      </c>
      <c r="B235" s="3">
        <v>159</v>
      </c>
      <c r="C235" s="3">
        <v>224</v>
      </c>
      <c r="D235" s="2" t="s">
        <v>40</v>
      </c>
      <c r="E235" s="2" t="s">
        <v>526</v>
      </c>
      <c r="F235" s="2" t="s">
        <v>525</v>
      </c>
      <c r="G235" s="3">
        <v>764</v>
      </c>
      <c r="H235" s="3">
        <v>101.00282589437504</v>
      </c>
      <c r="I235" s="2" t="s">
        <v>527</v>
      </c>
      <c r="J235" s="2" t="s">
        <v>43</v>
      </c>
      <c r="K235" s="3">
        <v>15.112376673207111</v>
      </c>
      <c r="L235" s="2" t="s">
        <v>43</v>
      </c>
      <c r="M235" s="2" t="s">
        <v>528</v>
      </c>
    </row>
    <row r="236" spans="1:13" s="3" customFormat="1" x14ac:dyDescent="0.35">
      <c r="A236" s="2" t="s">
        <v>324</v>
      </c>
      <c r="B236" s="3">
        <v>192</v>
      </c>
      <c r="C236" s="3">
        <v>26</v>
      </c>
      <c r="D236" s="2" t="s">
        <v>40</v>
      </c>
      <c r="E236" s="2" t="s">
        <v>325</v>
      </c>
      <c r="F236" s="2" t="s">
        <v>324</v>
      </c>
      <c r="G236" s="3">
        <v>44</v>
      </c>
      <c r="H236" s="3">
        <v>-76.554239209357561</v>
      </c>
      <c r="I236" s="2" t="s">
        <v>326</v>
      </c>
      <c r="J236" s="2" t="s">
        <v>43</v>
      </c>
      <c r="K236" s="3">
        <v>24.227664406664953</v>
      </c>
      <c r="L236" s="2" t="s">
        <v>43</v>
      </c>
      <c r="M236" s="2" t="s">
        <v>327</v>
      </c>
    </row>
    <row r="237" spans="1:13" s="3" customFormat="1" x14ac:dyDescent="0.35">
      <c r="A237" s="2" t="s">
        <v>1026</v>
      </c>
      <c r="B237" s="3">
        <v>135</v>
      </c>
      <c r="C237" s="3">
        <v>223</v>
      </c>
      <c r="D237" s="2" t="s">
        <v>40</v>
      </c>
      <c r="E237" s="2" t="s">
        <v>1027</v>
      </c>
      <c r="F237" s="2" t="s">
        <v>1026</v>
      </c>
      <c r="G237" s="3">
        <v>768</v>
      </c>
      <c r="H237" s="3">
        <v>0.96227162662340704</v>
      </c>
      <c r="I237" s="2" t="s">
        <v>1028</v>
      </c>
      <c r="J237" s="2" t="s">
        <v>43</v>
      </c>
      <c r="K237" s="3">
        <v>8.5267880892360814</v>
      </c>
      <c r="L237" s="2" t="s">
        <v>43</v>
      </c>
      <c r="M237" s="2" t="s">
        <v>1029</v>
      </c>
    </row>
    <row r="238" spans="1:13" s="3" customFormat="1" x14ac:dyDescent="0.35">
      <c r="A238" s="2" t="s">
        <v>469</v>
      </c>
      <c r="B238" s="3">
        <v>527</v>
      </c>
      <c r="D238" s="2" t="s">
        <v>40</v>
      </c>
      <c r="E238" s="2" t="s">
        <v>470</v>
      </c>
      <c r="F238" s="2" t="s">
        <v>43</v>
      </c>
      <c r="H238" s="3">
        <v>-171.74899360509531</v>
      </c>
      <c r="I238" s="2" t="s">
        <v>43</v>
      </c>
      <c r="J238" s="2" t="s">
        <v>43</v>
      </c>
      <c r="K238" s="3">
        <v>-9.0412958479527301</v>
      </c>
      <c r="L238" s="2" t="s">
        <v>43</v>
      </c>
      <c r="M238" s="2" t="s">
        <v>471</v>
      </c>
    </row>
    <row r="239" spans="1:13" s="3" customFormat="1" x14ac:dyDescent="0.35">
      <c r="A239" s="2" t="s">
        <v>1038</v>
      </c>
      <c r="B239" s="3">
        <v>218</v>
      </c>
      <c r="C239" s="3">
        <v>228</v>
      </c>
      <c r="D239" s="2" t="s">
        <v>40</v>
      </c>
      <c r="E239" s="2" t="s">
        <v>1039</v>
      </c>
      <c r="F239" s="2" t="s">
        <v>1038</v>
      </c>
      <c r="G239" s="3">
        <v>776</v>
      </c>
      <c r="H239" s="3">
        <v>-174.84202685675825</v>
      </c>
      <c r="I239" s="2" t="s">
        <v>1040</v>
      </c>
      <c r="J239" s="2" t="s">
        <v>43</v>
      </c>
      <c r="K239" s="3">
        <v>-19.965005246311129</v>
      </c>
      <c r="L239" s="2" t="s">
        <v>43</v>
      </c>
      <c r="M239" s="2" t="s">
        <v>1041</v>
      </c>
    </row>
    <row r="240" spans="1:13" s="3" customFormat="1" x14ac:dyDescent="0.35">
      <c r="A240" s="2" t="s">
        <v>1045</v>
      </c>
      <c r="B240" s="3">
        <v>186</v>
      </c>
      <c r="C240" s="3">
        <v>229</v>
      </c>
      <c r="D240" s="2" t="s">
        <v>40</v>
      </c>
      <c r="E240" s="2" t="s">
        <v>1046</v>
      </c>
      <c r="F240" s="2" t="s">
        <v>1045</v>
      </c>
      <c r="G240" s="3">
        <v>780</v>
      </c>
      <c r="H240" s="3">
        <v>-61.259237632805245</v>
      </c>
      <c r="I240" s="2" t="s">
        <v>1047</v>
      </c>
      <c r="J240" s="2" t="s">
        <v>43</v>
      </c>
      <c r="K240" s="3">
        <v>10.469199287432867</v>
      </c>
      <c r="L240" s="2" t="s">
        <v>43</v>
      </c>
      <c r="M240" s="2" t="s">
        <v>1048</v>
      </c>
    </row>
    <row r="241" spans="1:13" x14ac:dyDescent="0.35">
      <c r="A241" s="2" t="s">
        <v>529</v>
      </c>
      <c r="B241" s="3">
        <v>160</v>
      </c>
      <c r="C241" s="3">
        <v>230</v>
      </c>
      <c r="D241" s="2" t="s">
        <v>40</v>
      </c>
      <c r="E241" s="2" t="s">
        <v>530</v>
      </c>
      <c r="F241" s="2" t="s">
        <v>529</v>
      </c>
      <c r="G241" s="3">
        <v>788</v>
      </c>
      <c r="H241" s="3">
        <v>9.5546259933173676</v>
      </c>
      <c r="I241" s="2" t="s">
        <v>531</v>
      </c>
      <c r="J241" s="2" t="s">
        <v>43</v>
      </c>
      <c r="K241" s="3">
        <v>34.119674874674146</v>
      </c>
      <c r="L241" s="2" t="s">
        <v>43</v>
      </c>
      <c r="M241" s="2" t="s">
        <v>532</v>
      </c>
    </row>
    <row r="242" spans="1:13" s="3" customFormat="1" x14ac:dyDescent="0.35">
      <c r="A242" s="2" t="s">
        <v>1042</v>
      </c>
      <c r="B242" s="3">
        <v>228</v>
      </c>
      <c r="C242" s="3">
        <v>231</v>
      </c>
      <c r="D242" s="2" t="s">
        <v>40</v>
      </c>
      <c r="E242" s="2" t="s">
        <v>1043</v>
      </c>
      <c r="F242" s="2" t="s">
        <v>1042</v>
      </c>
      <c r="G242" s="3">
        <v>792</v>
      </c>
      <c r="H242" s="3">
        <v>35.166465160441874</v>
      </c>
      <c r="I242" s="2" t="s">
        <v>8</v>
      </c>
      <c r="J242" s="2" t="s">
        <v>43</v>
      </c>
      <c r="K242" s="3">
        <v>39.060969022985084</v>
      </c>
      <c r="L242" s="2" t="s">
        <v>43</v>
      </c>
      <c r="M242" s="2" t="s">
        <v>1044</v>
      </c>
    </row>
    <row r="243" spans="1:13" s="3" customFormat="1" x14ac:dyDescent="0.35">
      <c r="A243" s="2" t="s">
        <v>1034</v>
      </c>
      <c r="B243" s="3">
        <v>136</v>
      </c>
      <c r="C243" s="3">
        <v>226</v>
      </c>
      <c r="D243" s="2" t="s">
        <v>40</v>
      </c>
      <c r="E243" s="2" t="s">
        <v>1035</v>
      </c>
      <c r="F243" s="2" t="s">
        <v>1034</v>
      </c>
      <c r="G243" s="3">
        <v>795</v>
      </c>
      <c r="H243" s="3">
        <v>59.375960625585414</v>
      </c>
      <c r="I243" s="2" t="s">
        <v>1036</v>
      </c>
      <c r="J243" s="2" t="s">
        <v>43</v>
      </c>
      <c r="K243" s="3">
        <v>39.115933881999247</v>
      </c>
      <c r="L243" s="2" t="s">
        <v>43</v>
      </c>
      <c r="M243" s="2" t="s">
        <v>1037</v>
      </c>
    </row>
    <row r="244" spans="1:13" s="3" customFormat="1" x14ac:dyDescent="0.35">
      <c r="A244" s="2" t="s">
        <v>401</v>
      </c>
      <c r="B244" s="3">
        <v>137</v>
      </c>
      <c r="C244" s="3">
        <v>221</v>
      </c>
      <c r="D244" s="2" t="s">
        <v>40</v>
      </c>
      <c r="E244" s="2" t="s">
        <v>402</v>
      </c>
      <c r="F244" s="2" t="s">
        <v>401</v>
      </c>
      <c r="G244" s="3">
        <v>796</v>
      </c>
      <c r="H244" s="3">
        <v>-71.873306601705494</v>
      </c>
      <c r="I244" s="2" t="s">
        <v>403</v>
      </c>
      <c r="J244" s="2" t="s">
        <v>43</v>
      </c>
      <c r="K244" s="3">
        <v>21.780045376327113</v>
      </c>
      <c r="L244" s="2" t="s">
        <v>43</v>
      </c>
      <c r="M244" s="2" t="s">
        <v>404</v>
      </c>
    </row>
    <row r="245" spans="1:13" s="3" customFormat="1" x14ac:dyDescent="0.35">
      <c r="A245" s="2" t="s">
        <v>533</v>
      </c>
      <c r="B245" s="3">
        <v>161</v>
      </c>
      <c r="C245" s="3">
        <v>232</v>
      </c>
      <c r="D245" s="2" t="s">
        <v>40</v>
      </c>
      <c r="E245" s="2" t="s">
        <v>534</v>
      </c>
      <c r="F245" s="2" t="s">
        <v>533</v>
      </c>
      <c r="G245" s="3">
        <v>798</v>
      </c>
      <c r="H245" s="3">
        <v>178.49833118473717</v>
      </c>
      <c r="I245" s="2" t="s">
        <v>535</v>
      </c>
      <c r="J245" s="2" t="s">
        <v>43</v>
      </c>
      <c r="K245" s="3">
        <v>-7.7641982046993618</v>
      </c>
      <c r="L245" s="2" t="s">
        <v>43</v>
      </c>
      <c r="M245" s="2" t="s">
        <v>536</v>
      </c>
    </row>
    <row r="246" spans="1:13" s="3" customFormat="1" x14ac:dyDescent="0.35">
      <c r="A246" s="2" t="s">
        <v>493</v>
      </c>
      <c r="B246" s="3">
        <v>140</v>
      </c>
      <c r="C246" s="3">
        <v>235</v>
      </c>
      <c r="D246" s="2" t="s">
        <v>40</v>
      </c>
      <c r="E246" s="2" t="s">
        <v>494</v>
      </c>
      <c r="F246" s="2" t="s">
        <v>493</v>
      </c>
      <c r="G246" s="3">
        <v>800</v>
      </c>
      <c r="H246" s="3">
        <v>32.367039852730471</v>
      </c>
      <c r="I246" s="2" t="s">
        <v>495</v>
      </c>
      <c r="J246" s="2" t="s">
        <v>43</v>
      </c>
      <c r="K246" s="3">
        <v>1.2756911925096732</v>
      </c>
      <c r="L246" s="2" t="s">
        <v>43</v>
      </c>
      <c r="M246" s="2" t="s">
        <v>496</v>
      </c>
    </row>
    <row r="247" spans="1:13" x14ac:dyDescent="0.35">
      <c r="A247" s="2" t="s">
        <v>305</v>
      </c>
      <c r="B247" s="3">
        <v>141</v>
      </c>
      <c r="C247" s="3">
        <v>236</v>
      </c>
      <c r="D247" s="2" t="s">
        <v>40</v>
      </c>
      <c r="E247" s="2" t="s">
        <v>306</v>
      </c>
      <c r="F247" s="2" t="s">
        <v>305</v>
      </c>
      <c r="G247" s="3">
        <v>804</v>
      </c>
      <c r="H247" s="3">
        <v>31.385747594413861</v>
      </c>
      <c r="I247" s="2" t="s">
        <v>2</v>
      </c>
      <c r="J247" s="2" t="s">
        <v>43</v>
      </c>
      <c r="K247" s="3">
        <v>48.997369077914854</v>
      </c>
      <c r="L247" s="2" t="s">
        <v>43</v>
      </c>
      <c r="M247" s="2" t="s">
        <v>307</v>
      </c>
    </row>
    <row r="248" spans="1:13" s="3" customFormat="1" x14ac:dyDescent="0.35">
      <c r="A248" s="2" t="s">
        <v>608</v>
      </c>
      <c r="B248" s="3">
        <v>224</v>
      </c>
      <c r="C248" s="3">
        <v>8</v>
      </c>
      <c r="D248" s="2" t="s">
        <v>40</v>
      </c>
      <c r="E248" s="2" t="s">
        <v>609</v>
      </c>
      <c r="F248" s="2" t="s">
        <v>608</v>
      </c>
      <c r="G248" s="3">
        <v>784</v>
      </c>
      <c r="H248" s="3">
        <v>54.300430263714098</v>
      </c>
      <c r="I248" s="2" t="s">
        <v>610</v>
      </c>
      <c r="J248" s="2" t="s">
        <v>43</v>
      </c>
      <c r="K248" s="3">
        <v>23.906798134705852</v>
      </c>
      <c r="L248" s="2" t="s">
        <v>43</v>
      </c>
      <c r="M248" s="2" t="s">
        <v>611</v>
      </c>
    </row>
    <row r="249" spans="1:13" s="3" customFormat="1" x14ac:dyDescent="0.35">
      <c r="A249" s="2" t="s">
        <v>363</v>
      </c>
      <c r="B249" s="3">
        <v>233</v>
      </c>
      <c r="C249" s="3">
        <v>82</v>
      </c>
      <c r="D249" s="2" t="s">
        <v>40</v>
      </c>
      <c r="E249" s="2" t="s">
        <v>364</v>
      </c>
      <c r="F249" s="2" t="s">
        <v>363</v>
      </c>
      <c r="G249" s="3">
        <v>826</v>
      </c>
      <c r="H249" s="3">
        <v>-2.8871124821198451</v>
      </c>
      <c r="I249" s="2" t="s">
        <v>365</v>
      </c>
      <c r="J249" s="2" t="s">
        <v>43</v>
      </c>
      <c r="K249" s="3">
        <v>54.14692952101349</v>
      </c>
      <c r="L249" s="2" t="s">
        <v>43</v>
      </c>
      <c r="M249" s="2" t="s">
        <v>366</v>
      </c>
    </row>
    <row r="250" spans="1:13" x14ac:dyDescent="0.35">
      <c r="A250" s="1" t="s">
        <v>760</v>
      </c>
      <c r="B250">
        <v>138</v>
      </c>
      <c r="C250">
        <v>237</v>
      </c>
      <c r="D250" s="1" t="s">
        <v>40</v>
      </c>
      <c r="E250" s="1" t="s">
        <v>761</v>
      </c>
      <c r="F250" s="1" t="s">
        <v>760</v>
      </c>
      <c r="G250">
        <v>0</v>
      </c>
      <c r="H250">
        <v>-103.27713222333178</v>
      </c>
      <c r="I250" s="1" t="s">
        <v>762</v>
      </c>
      <c r="J250" s="1" t="s">
        <v>43</v>
      </c>
      <c r="K250">
        <v>13.303405249662243</v>
      </c>
      <c r="L250" s="1" t="s">
        <v>43</v>
      </c>
      <c r="M250" s="1" t="s">
        <v>763</v>
      </c>
    </row>
    <row r="251" spans="1:13" x14ac:dyDescent="0.35">
      <c r="A251" s="2" t="s">
        <v>764</v>
      </c>
      <c r="B251" s="3">
        <v>242</v>
      </c>
      <c r="C251" s="3">
        <v>239</v>
      </c>
      <c r="D251" s="2" t="s">
        <v>40</v>
      </c>
      <c r="E251" s="2" t="s">
        <v>765</v>
      </c>
      <c r="F251" s="2" t="s">
        <v>764</v>
      </c>
      <c r="G251" s="3">
        <v>840</v>
      </c>
      <c r="H251" s="3">
        <v>-112.49735895960357</v>
      </c>
      <c r="I251" s="2" t="s">
        <v>17</v>
      </c>
      <c r="J251" s="2" t="s">
        <v>43</v>
      </c>
      <c r="K251" s="3">
        <v>45.68842767236837</v>
      </c>
      <c r="L251" s="2" t="s">
        <v>43</v>
      </c>
      <c r="M251" s="2" t="s">
        <v>766</v>
      </c>
    </row>
    <row r="252" spans="1:13" s="3" customFormat="1" x14ac:dyDescent="0.35">
      <c r="A252" s="2" t="s">
        <v>252</v>
      </c>
      <c r="B252" s="3">
        <v>212</v>
      </c>
      <c r="C252" s="3">
        <v>246</v>
      </c>
      <c r="D252" s="2" t="s">
        <v>40</v>
      </c>
      <c r="E252" s="2" t="s">
        <v>253</v>
      </c>
      <c r="F252" s="2" t="s">
        <v>252</v>
      </c>
      <c r="G252" s="3">
        <v>850</v>
      </c>
      <c r="H252" s="3">
        <v>-64.799194568302624</v>
      </c>
      <c r="I252" s="2" t="s">
        <v>254</v>
      </c>
      <c r="J252" s="2" t="s">
        <v>43</v>
      </c>
      <c r="K252" s="3">
        <v>17.984869094905985</v>
      </c>
      <c r="L252" s="2" t="s">
        <v>43</v>
      </c>
      <c r="M252" s="2" t="s">
        <v>255</v>
      </c>
    </row>
    <row r="253" spans="1:13" x14ac:dyDescent="0.35">
      <c r="A253" s="2" t="s">
        <v>308</v>
      </c>
      <c r="B253" s="3">
        <v>142</v>
      </c>
      <c r="C253" s="3">
        <v>238</v>
      </c>
      <c r="D253" s="2" t="s">
        <v>40</v>
      </c>
      <c r="E253" s="2" t="s">
        <v>309</v>
      </c>
      <c r="F253" s="2" t="s">
        <v>308</v>
      </c>
      <c r="G253" s="3">
        <v>858</v>
      </c>
      <c r="H253" s="3">
        <v>-56.017155065504078</v>
      </c>
      <c r="I253" s="2" t="s">
        <v>310</v>
      </c>
      <c r="J253" s="2" t="s">
        <v>43</v>
      </c>
      <c r="K253" s="3">
        <v>-32.79821075375839</v>
      </c>
      <c r="L253" s="2" t="s">
        <v>43</v>
      </c>
      <c r="M253" s="2" t="s">
        <v>311</v>
      </c>
    </row>
    <row r="254" spans="1:13" x14ac:dyDescent="0.35">
      <c r="A254" s="1" t="s">
        <v>45</v>
      </c>
      <c r="B254">
        <v>139</v>
      </c>
      <c r="C254">
        <v>240</v>
      </c>
      <c r="D254" s="1" t="s">
        <v>40</v>
      </c>
      <c r="E254" s="1" t="s">
        <v>46</v>
      </c>
      <c r="F254" s="1" t="s">
        <v>43</v>
      </c>
      <c r="G254">
        <v>0</v>
      </c>
      <c r="H254">
        <v>-75.154672933295942</v>
      </c>
      <c r="I254" s="1" t="s">
        <v>43</v>
      </c>
      <c r="J254" s="1" t="s">
        <v>43</v>
      </c>
      <c r="K254">
        <v>19.929253704254624</v>
      </c>
      <c r="L254" s="1" t="s">
        <v>43</v>
      </c>
      <c r="M254" s="1" t="s">
        <v>47</v>
      </c>
    </row>
    <row r="255" spans="1:13" x14ac:dyDescent="0.35">
      <c r="A255" s="2" t="s">
        <v>298</v>
      </c>
      <c r="B255" s="3">
        <v>143</v>
      </c>
      <c r="C255" s="3">
        <v>241</v>
      </c>
      <c r="D255" s="2" t="s">
        <v>40</v>
      </c>
      <c r="E255" s="2" t="s">
        <v>299</v>
      </c>
      <c r="F255" s="2" t="s">
        <v>298</v>
      </c>
      <c r="G255" s="3">
        <v>860</v>
      </c>
      <c r="H255" s="3">
        <v>63.139908890317322</v>
      </c>
      <c r="I255" s="2" t="s">
        <v>300</v>
      </c>
      <c r="J255" s="2" t="s">
        <v>43</v>
      </c>
      <c r="K255" s="3">
        <v>41.756035918818675</v>
      </c>
      <c r="L255" s="2" t="s">
        <v>43</v>
      </c>
      <c r="M255" s="2" t="s">
        <v>301</v>
      </c>
    </row>
    <row r="256" spans="1:13" s="3" customFormat="1" x14ac:dyDescent="0.35">
      <c r="A256" s="2" t="s">
        <v>190</v>
      </c>
      <c r="B256" s="3">
        <v>144</v>
      </c>
      <c r="C256" s="3">
        <v>248</v>
      </c>
      <c r="D256" s="2" t="s">
        <v>40</v>
      </c>
      <c r="E256" s="2" t="s">
        <v>191</v>
      </c>
      <c r="F256" s="2" t="s">
        <v>190</v>
      </c>
      <c r="G256" s="3">
        <v>548</v>
      </c>
      <c r="H256" s="3">
        <v>167.70084414094225</v>
      </c>
      <c r="I256" s="2" t="s">
        <v>192</v>
      </c>
      <c r="J256" s="2" t="s">
        <v>43</v>
      </c>
      <c r="K256" s="3">
        <v>-16.201267919694917</v>
      </c>
      <c r="L256" s="2" t="s">
        <v>43</v>
      </c>
      <c r="M256" s="2" t="s">
        <v>193</v>
      </c>
    </row>
    <row r="257" spans="1:13" s="3" customFormat="1" x14ac:dyDescent="0.35">
      <c r="A257" s="2" t="s">
        <v>260</v>
      </c>
      <c r="B257" s="3">
        <v>145</v>
      </c>
      <c r="C257" s="3">
        <v>242</v>
      </c>
      <c r="D257" s="2" t="s">
        <v>40</v>
      </c>
      <c r="E257" s="2" t="s">
        <v>261</v>
      </c>
      <c r="F257" s="2" t="s">
        <v>260</v>
      </c>
      <c r="G257" s="3">
        <v>336</v>
      </c>
      <c r="H257" s="3">
        <v>12.453417729395619</v>
      </c>
      <c r="I257" s="2" t="s">
        <v>262</v>
      </c>
      <c r="J257" s="2" t="s">
        <v>43</v>
      </c>
      <c r="K257" s="3">
        <v>41.903312469243929</v>
      </c>
      <c r="L257" s="2" t="s">
        <v>43</v>
      </c>
      <c r="M257" s="2" t="s">
        <v>263</v>
      </c>
    </row>
    <row r="258" spans="1:13" x14ac:dyDescent="0.35">
      <c r="A258" s="2" t="s">
        <v>112</v>
      </c>
      <c r="B258" s="3">
        <v>150</v>
      </c>
      <c r="C258" s="3">
        <v>244</v>
      </c>
      <c r="D258" s="2" t="s">
        <v>40</v>
      </c>
      <c r="E258" s="2" t="s">
        <v>113</v>
      </c>
      <c r="F258" s="2" t="s">
        <v>112</v>
      </c>
      <c r="G258" s="3">
        <v>862</v>
      </c>
      <c r="H258" s="3">
        <v>-66.168784755492567</v>
      </c>
      <c r="I258" s="2" t="s">
        <v>114</v>
      </c>
      <c r="J258" s="2" t="s">
        <v>43</v>
      </c>
      <c r="K258" s="3">
        <v>7.1279565835134333</v>
      </c>
      <c r="L258" s="2" t="s">
        <v>43</v>
      </c>
      <c r="M258" s="2" t="s">
        <v>115</v>
      </c>
    </row>
    <row r="259" spans="1:13" s="3" customFormat="1" x14ac:dyDescent="0.35">
      <c r="A259" s="2" t="s">
        <v>116</v>
      </c>
      <c r="B259" s="3">
        <v>152</v>
      </c>
      <c r="C259" s="3">
        <v>247</v>
      </c>
      <c r="D259" s="2" t="s">
        <v>40</v>
      </c>
      <c r="E259" s="2" t="s">
        <v>117</v>
      </c>
      <c r="F259" s="2" t="s">
        <v>116</v>
      </c>
      <c r="G259" s="3">
        <v>704</v>
      </c>
      <c r="H259" s="3">
        <v>106.30146928319284</v>
      </c>
      <c r="I259" s="2" t="s">
        <v>118</v>
      </c>
      <c r="J259" s="2" t="s">
        <v>43</v>
      </c>
      <c r="K259" s="3">
        <v>16.643866461807313</v>
      </c>
      <c r="L259" s="2" t="s">
        <v>43</v>
      </c>
      <c r="M259" s="2" t="s">
        <v>119</v>
      </c>
    </row>
    <row r="260" spans="1:13" s="3" customFormat="1" x14ac:dyDescent="0.35">
      <c r="A260" s="2" t="s">
        <v>505</v>
      </c>
      <c r="B260" s="3">
        <v>149</v>
      </c>
      <c r="C260" s="3">
        <v>249</v>
      </c>
      <c r="D260" s="2" t="s">
        <v>40</v>
      </c>
      <c r="E260" s="2" t="s">
        <v>506</v>
      </c>
      <c r="F260" s="2" t="s">
        <v>505</v>
      </c>
      <c r="G260" s="3">
        <v>876</v>
      </c>
      <c r="H260" s="3">
        <v>-177.23055393170216</v>
      </c>
      <c r="I260" s="2" t="s">
        <v>507</v>
      </c>
      <c r="J260" s="2" t="s">
        <v>43</v>
      </c>
      <c r="K260" s="3">
        <v>-13.847330266034984</v>
      </c>
      <c r="L260" s="2" t="s">
        <v>43</v>
      </c>
      <c r="M260" s="2" t="s">
        <v>508</v>
      </c>
    </row>
    <row r="261" spans="1:13" x14ac:dyDescent="0.35">
      <c r="A261" s="2" t="s">
        <v>728</v>
      </c>
      <c r="B261" s="3">
        <v>146</v>
      </c>
      <c r="C261" s="3">
        <v>194</v>
      </c>
      <c r="D261" s="2" t="s">
        <v>40</v>
      </c>
      <c r="E261" s="2" t="s">
        <v>729</v>
      </c>
      <c r="F261" s="2" t="s">
        <v>728</v>
      </c>
      <c r="G261" s="3">
        <v>732</v>
      </c>
      <c r="H261" s="3">
        <v>-12.21496162459518</v>
      </c>
      <c r="I261" s="2" t="s">
        <v>730</v>
      </c>
      <c r="J261" s="2" t="s">
        <v>43</v>
      </c>
      <c r="K261" s="3">
        <v>24.232560710916307</v>
      </c>
      <c r="L261" s="2" t="s">
        <v>43</v>
      </c>
      <c r="M261" s="2" t="s">
        <v>731</v>
      </c>
    </row>
    <row r="262" spans="1:13" x14ac:dyDescent="0.35">
      <c r="A262" s="2" t="s">
        <v>120</v>
      </c>
      <c r="B262" s="3">
        <v>151</v>
      </c>
      <c r="C262" s="3">
        <v>252</v>
      </c>
      <c r="D262" s="2" t="s">
        <v>40</v>
      </c>
      <c r="E262" s="2" t="s">
        <v>121</v>
      </c>
      <c r="F262" s="2" t="s">
        <v>120</v>
      </c>
      <c r="G262" s="3">
        <v>887</v>
      </c>
      <c r="H262" s="3">
        <v>47.590140957438415</v>
      </c>
      <c r="I262" s="2" t="s">
        <v>122</v>
      </c>
      <c r="J262" s="2" t="s">
        <v>43</v>
      </c>
      <c r="K262" s="3">
        <v>15.905388354764533</v>
      </c>
      <c r="L262" s="2" t="s">
        <v>43</v>
      </c>
      <c r="M262" s="2" t="s">
        <v>123</v>
      </c>
    </row>
    <row r="263" spans="1:13" s="3" customFormat="1" x14ac:dyDescent="0.35">
      <c r="A263" s="2" t="s">
        <v>124</v>
      </c>
      <c r="B263" s="3">
        <v>147</v>
      </c>
      <c r="C263" s="3">
        <v>254</v>
      </c>
      <c r="D263" s="2" t="s">
        <v>40</v>
      </c>
      <c r="E263" s="2" t="s">
        <v>125</v>
      </c>
      <c r="F263" s="2" t="s">
        <v>124</v>
      </c>
      <c r="G263" s="3">
        <v>894</v>
      </c>
      <c r="H263" s="3">
        <v>27.774212334795426</v>
      </c>
      <c r="I263" s="2" t="s">
        <v>126</v>
      </c>
      <c r="J263" s="2" t="s">
        <v>43</v>
      </c>
      <c r="K263" s="3">
        <v>-13.460110018365661</v>
      </c>
      <c r="L263" s="2" t="s">
        <v>43</v>
      </c>
      <c r="M263" s="2" t="s">
        <v>127</v>
      </c>
    </row>
    <row r="264" spans="1:13" s="3" customFormat="1" x14ac:dyDescent="0.35">
      <c r="A264" s="2" t="s">
        <v>128</v>
      </c>
      <c r="B264" s="3">
        <v>148</v>
      </c>
      <c r="C264" s="3">
        <v>255</v>
      </c>
      <c r="D264" s="2" t="s">
        <v>40</v>
      </c>
      <c r="E264" s="2" t="s">
        <v>129</v>
      </c>
      <c r="F264" s="2" t="s">
        <v>128</v>
      </c>
      <c r="G264" s="3">
        <v>716</v>
      </c>
      <c r="H264" s="3">
        <v>29.851884620577675</v>
      </c>
      <c r="I264" s="2" t="s">
        <v>130</v>
      </c>
      <c r="J264" s="2" t="s">
        <v>43</v>
      </c>
      <c r="K264" s="3">
        <v>-19.002536709999863</v>
      </c>
      <c r="L264" s="2" t="s">
        <v>43</v>
      </c>
      <c r="M264" s="2" t="s">
        <v>131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D1E1-654F-41F1-90A9-DE70F3BD4935}">
  <dimension ref="A1:AA43"/>
  <sheetViews>
    <sheetView zoomScale="53" workbookViewId="0">
      <selection activeCell="D11" sqref="D11"/>
    </sheetView>
  </sheetViews>
  <sheetFormatPr defaultColWidth="9.1796875" defaultRowHeight="14.5" x14ac:dyDescent="0.35"/>
  <cols>
    <col min="1" max="2" width="8.81640625" customWidth="1"/>
    <col min="3" max="6" width="9.1796875" style="4"/>
    <col min="7" max="7" width="13.7265625" style="4" customWidth="1"/>
    <col min="8" max="16384" width="9.1796875" style="4"/>
  </cols>
  <sheetData>
    <row r="1" spans="1:27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/>
    </row>
    <row r="2" spans="1:27" customFormat="1" x14ac:dyDescent="0.35">
      <c r="A2" s="4" t="s">
        <v>837</v>
      </c>
      <c r="B2" s="4" t="s">
        <v>179</v>
      </c>
      <c r="C2" s="4" t="s">
        <v>206</v>
      </c>
      <c r="D2" s="4" t="s">
        <v>171</v>
      </c>
      <c r="E2" s="4" t="s">
        <v>880</v>
      </c>
      <c r="F2" s="4" t="s">
        <v>592</v>
      </c>
      <c r="G2" s="4" t="s">
        <v>242</v>
      </c>
      <c r="H2" s="4" t="s">
        <v>612</v>
      </c>
      <c r="I2" s="4" t="s">
        <v>1042</v>
      </c>
      <c r="J2" s="4" t="s">
        <v>648</v>
      </c>
      <c r="K2" s="4" t="s">
        <v>328</v>
      </c>
      <c r="L2" s="4" t="s">
        <v>640</v>
      </c>
      <c r="M2" s="4" t="s">
        <v>636</v>
      </c>
      <c r="N2" s="4" t="s">
        <v>351</v>
      </c>
      <c r="O2" s="4" t="s">
        <v>604</v>
      </c>
      <c r="P2" s="4" t="s">
        <v>218</v>
      </c>
      <c r="Q2" s="4" t="s">
        <v>375</v>
      </c>
      <c r="R2" s="4" t="s">
        <v>764</v>
      </c>
      <c r="S2" s="4" t="s">
        <v>702</v>
      </c>
      <c r="T2" s="4" t="s">
        <v>616</v>
      </c>
      <c r="U2" s="4" t="s">
        <v>544</v>
      </c>
      <c r="V2" s="4" t="s">
        <v>655</v>
      </c>
      <c r="W2" s="4" t="s">
        <v>1030</v>
      </c>
      <c r="X2" s="4" t="s">
        <v>139</v>
      </c>
      <c r="Y2" s="4" t="s">
        <v>202</v>
      </c>
      <c r="Z2" s="4" t="s">
        <v>864</v>
      </c>
      <c r="AA2" s="6"/>
    </row>
    <row r="3" spans="1:27" customFormat="1" x14ac:dyDescent="0.35">
      <c r="A3" s="4"/>
      <c r="B3" s="4" t="s">
        <v>417</v>
      </c>
      <c r="C3" s="4" t="s">
        <v>912</v>
      </c>
      <c r="D3" s="4" t="s">
        <v>425</v>
      </c>
      <c r="E3" s="4" t="s">
        <v>541</v>
      </c>
      <c r="F3" s="4" t="s">
        <v>501</v>
      </c>
      <c r="G3" s="4" t="s">
        <v>108</v>
      </c>
      <c r="H3" s="4" t="s">
        <v>624</v>
      </c>
      <c r="I3" s="4"/>
      <c r="J3" s="4"/>
      <c r="K3" s="4"/>
      <c r="L3" s="4" t="s">
        <v>234</v>
      </c>
      <c r="M3" s="4" t="s">
        <v>628</v>
      </c>
      <c r="N3" s="4" t="s">
        <v>632</v>
      </c>
      <c r="O3" s="4" t="s">
        <v>620</v>
      </c>
      <c r="P3" s="4" t="s">
        <v>445</v>
      </c>
      <c r="Q3" s="4"/>
      <c r="R3" s="4" t="s">
        <v>959</v>
      </c>
      <c r="S3" s="4" t="s">
        <v>712</v>
      </c>
      <c r="T3" s="4" t="s">
        <v>572</v>
      </c>
      <c r="U3" s="4"/>
      <c r="V3" s="4" t="s">
        <v>805</v>
      </c>
      <c r="W3" s="4" t="s">
        <v>821</v>
      </c>
      <c r="X3" s="4" t="s">
        <v>421</v>
      </c>
      <c r="Y3" s="4" t="s">
        <v>222</v>
      </c>
      <c r="Z3" s="4"/>
      <c r="AA3" s="1"/>
    </row>
    <row r="4" spans="1:27" customFormat="1" x14ac:dyDescent="0.35">
      <c r="A4" s="4"/>
      <c r="B4" s="4" t="s">
        <v>226</v>
      </c>
      <c r="C4" s="4" t="s">
        <v>305</v>
      </c>
      <c r="D4" s="4" t="s">
        <v>900</v>
      </c>
      <c r="E4" s="4"/>
      <c r="F4" s="4" t="s">
        <v>433</v>
      </c>
      <c r="G4" s="4" t="s">
        <v>1034</v>
      </c>
      <c r="H4" s="4" t="s">
        <v>324</v>
      </c>
      <c r="I4" s="4"/>
      <c r="J4" s="4"/>
      <c r="K4" s="4"/>
      <c r="L4" s="4" t="s">
        <v>690</v>
      </c>
      <c r="M4" s="4" t="s">
        <v>756</v>
      </c>
      <c r="N4" s="4" t="s">
        <v>651</v>
      </c>
      <c r="O4" s="4" t="s">
        <v>198</v>
      </c>
      <c r="P4" s="4" t="s">
        <v>793</v>
      </c>
      <c r="Q4" s="4"/>
      <c r="R4" s="4"/>
      <c r="S4" s="4" t="s">
        <v>286</v>
      </c>
      <c r="T4" s="4" t="s">
        <v>409</v>
      </c>
      <c r="U4" s="4"/>
      <c r="V4" s="4" t="s">
        <v>975</v>
      </c>
      <c r="W4" s="4" t="s">
        <v>951</v>
      </c>
      <c r="X4" s="4" t="s">
        <v>355</v>
      </c>
      <c r="Y4" s="4" t="s">
        <v>441</v>
      </c>
      <c r="Z4" s="4"/>
      <c r="AA4" s="1"/>
    </row>
    <row r="5" spans="1:27" customFormat="1" x14ac:dyDescent="0.35">
      <c r="A5" s="4"/>
      <c r="B5" s="4" t="s">
        <v>813</v>
      </c>
      <c r="C5" s="4"/>
      <c r="D5" s="4" t="s">
        <v>931</v>
      </c>
      <c r="E5" s="4"/>
      <c r="F5" s="4" t="s">
        <v>833</v>
      </c>
      <c r="G5" s="4" t="s">
        <v>298</v>
      </c>
      <c r="H5" s="4" t="s">
        <v>194</v>
      </c>
      <c r="I5" s="4"/>
      <c r="J5" s="4"/>
      <c r="K5" s="4"/>
      <c r="L5" s="4" t="s">
        <v>732</v>
      </c>
      <c r="M5" s="4" t="s">
        <v>555</v>
      </c>
      <c r="N5" s="4" t="s">
        <v>920</v>
      </c>
      <c r="O5" s="4" t="s">
        <v>183</v>
      </c>
      <c r="P5" s="4" t="s">
        <v>935</v>
      </c>
      <c r="Q5" s="4"/>
      <c r="R5" s="4"/>
      <c r="S5" s="4" t="s">
        <v>476</v>
      </c>
      <c r="T5" s="4" t="s">
        <v>740</v>
      </c>
      <c r="U5" s="4"/>
      <c r="V5" s="4" t="s">
        <v>971</v>
      </c>
      <c r="W5" s="4"/>
      <c r="X5" s="4" t="s">
        <v>163</v>
      </c>
      <c r="Y5" s="4" t="s">
        <v>662</v>
      </c>
      <c r="Z5" s="4"/>
      <c r="AA5" s="1"/>
    </row>
    <row r="6" spans="1:27" customFormat="1" x14ac:dyDescent="0.35">
      <c r="A6" s="4"/>
      <c r="B6" s="4" t="s">
        <v>670</v>
      </c>
      <c r="C6" s="4"/>
      <c r="D6" s="4" t="s">
        <v>939</v>
      </c>
      <c r="E6" s="4"/>
      <c r="F6" s="4" t="s">
        <v>860</v>
      </c>
      <c r="G6" s="4" t="s">
        <v>872</v>
      </c>
      <c r="H6" s="4" t="s">
        <v>497</v>
      </c>
      <c r="I6" s="4"/>
      <c r="J6" s="4"/>
      <c r="K6" s="4"/>
      <c r="L6" s="4" t="s">
        <v>736</v>
      </c>
      <c r="M6" s="4"/>
      <c r="N6" s="4" t="s">
        <v>294</v>
      </c>
      <c r="O6" s="4" t="s">
        <v>752</v>
      </c>
      <c r="P6" s="4" t="s">
        <v>379</v>
      </c>
      <c r="Q6" s="4"/>
      <c r="R6" s="4"/>
      <c r="S6" s="4" t="s">
        <v>529</v>
      </c>
      <c r="T6" s="4" t="s">
        <v>264</v>
      </c>
      <c r="U6" s="4"/>
      <c r="V6" s="4" t="s">
        <v>339</v>
      </c>
      <c r="W6" s="4"/>
      <c r="X6" s="4" t="s">
        <v>453</v>
      </c>
      <c r="Y6" s="4" t="s">
        <v>437</v>
      </c>
      <c r="Z6" s="4"/>
      <c r="AA6" s="1"/>
    </row>
    <row r="7" spans="1:27" customFormat="1" x14ac:dyDescent="0.35">
      <c r="A7" s="4"/>
      <c r="B7" s="4" t="s">
        <v>320</v>
      </c>
      <c r="C7" s="4"/>
      <c r="D7" s="4" t="s">
        <v>480</v>
      </c>
      <c r="E7" s="4"/>
      <c r="F7" s="4" t="s">
        <v>777</v>
      </c>
      <c r="G7" s="4"/>
      <c r="H7" s="4" t="s">
        <v>644</v>
      </c>
      <c r="I7" s="4"/>
      <c r="J7" s="4"/>
      <c r="K7" s="4"/>
      <c r="L7" s="4" t="s">
        <v>868</v>
      </c>
      <c r="M7" s="4"/>
      <c r="N7" s="4" t="s">
        <v>282</v>
      </c>
      <c r="O7" s="4" t="s">
        <v>147</v>
      </c>
      <c r="P7" s="4" t="s">
        <v>551</v>
      </c>
      <c r="Q7" s="4"/>
      <c r="R7" s="4"/>
      <c r="S7" s="4" t="s">
        <v>728</v>
      </c>
      <c r="T7" s="4" t="s">
        <v>256</v>
      </c>
      <c r="U7" s="4"/>
      <c r="V7" s="4"/>
      <c r="W7" s="4"/>
      <c r="X7" s="4" t="s">
        <v>537</v>
      </c>
      <c r="Y7" s="4" t="s">
        <v>449</v>
      </c>
      <c r="Z7" s="4"/>
      <c r="AA7" s="1"/>
    </row>
    <row r="8" spans="1:27" customFormat="1" x14ac:dyDescent="0.35">
      <c r="A8" s="4"/>
      <c r="B8" s="4" t="s">
        <v>708</v>
      </c>
      <c r="C8" s="4"/>
      <c r="D8" s="4" t="s">
        <v>159</v>
      </c>
      <c r="E8" s="4"/>
      <c r="F8" s="4" t="s">
        <v>884</v>
      </c>
      <c r="G8" s="4"/>
      <c r="H8" s="4" t="s">
        <v>789</v>
      </c>
      <c r="I8" s="4"/>
      <c r="J8" s="4"/>
      <c r="K8" s="4"/>
      <c r="L8" s="4" t="s">
        <v>927</v>
      </c>
      <c r="M8" s="4"/>
      <c r="N8" s="4" t="s">
        <v>896</v>
      </c>
      <c r="O8" s="4" t="s">
        <v>359</v>
      </c>
      <c r="P8" s="4" t="s">
        <v>347</v>
      </c>
      <c r="Q8" s="4"/>
      <c r="R8" s="4"/>
      <c r="S8" s="4"/>
      <c r="T8" s="4" t="s">
        <v>955</v>
      </c>
      <c r="U8" s="4"/>
      <c r="V8" s="4"/>
      <c r="W8" s="4"/>
      <c r="X8" s="4" t="s">
        <v>767</v>
      </c>
      <c r="Y8" s="4" t="s">
        <v>465</v>
      </c>
      <c r="Z8" s="4"/>
      <c r="AA8" s="1"/>
    </row>
    <row r="9" spans="1:27" customFormat="1" x14ac:dyDescent="0.35">
      <c r="A9" s="4"/>
      <c r="B9" s="4" t="s">
        <v>429</v>
      </c>
      <c r="C9" s="4"/>
      <c r="D9" s="4" t="s">
        <v>124</v>
      </c>
      <c r="E9" s="4"/>
      <c r="F9" s="4" t="s">
        <v>278</v>
      </c>
      <c r="G9" s="4"/>
      <c r="H9" s="4" t="s">
        <v>230</v>
      </c>
      <c r="I9" s="4"/>
      <c r="J9" s="4"/>
      <c r="K9" s="4"/>
      <c r="L9" s="4" t="s">
        <v>916</v>
      </c>
      <c r="M9" s="4"/>
      <c r="N9" s="4"/>
      <c r="O9" s="4" t="s">
        <v>686</v>
      </c>
      <c r="P9" s="4" t="s">
        <v>525</v>
      </c>
      <c r="Q9" s="4"/>
      <c r="R9" s="4"/>
      <c r="S9" s="4"/>
      <c r="T9" s="4" t="s">
        <v>694</v>
      </c>
      <c r="U9" s="4"/>
      <c r="V9" s="4"/>
      <c r="W9" s="4"/>
      <c r="X9" s="4" t="s">
        <v>151</v>
      </c>
      <c r="Y9" s="4" t="s">
        <v>461</v>
      </c>
      <c r="Z9" s="4"/>
      <c r="AA9" s="1"/>
    </row>
    <row r="10" spans="1:27" customFormat="1" x14ac:dyDescent="0.35">
      <c r="A10" s="4"/>
      <c r="B10" s="4" t="s">
        <v>904</v>
      </c>
      <c r="C10" s="4"/>
      <c r="D10" s="4" t="s">
        <v>128</v>
      </c>
      <c r="E10" s="4"/>
      <c r="F10" s="4" t="s">
        <v>666</v>
      </c>
      <c r="G10" s="4"/>
      <c r="H10" s="4" t="s">
        <v>238</v>
      </c>
      <c r="I10" s="4"/>
      <c r="J10" s="4"/>
      <c r="K10" s="4"/>
      <c r="L10" s="4" t="s">
        <v>569</v>
      </c>
      <c r="M10" s="4"/>
      <c r="N10" s="4"/>
      <c r="O10" s="4" t="s">
        <v>724</v>
      </c>
      <c r="P10" s="4" t="s">
        <v>116</v>
      </c>
      <c r="Q10" s="4"/>
      <c r="R10" s="4"/>
      <c r="S10" s="4"/>
      <c r="T10" s="4" t="s">
        <v>947</v>
      </c>
      <c r="U10" s="4"/>
      <c r="V10" s="4"/>
      <c r="W10" s="4"/>
      <c r="X10" s="4" t="s">
        <v>600</v>
      </c>
      <c r="Y10" s="4" t="s">
        <v>268</v>
      </c>
      <c r="Z10" s="4"/>
      <c r="AA10" s="1"/>
    </row>
    <row r="11" spans="1:27" customFormat="1" x14ac:dyDescent="0.35">
      <c r="A11" s="4"/>
      <c r="B11" s="4" t="s">
        <v>472</v>
      </c>
      <c r="C11" s="4"/>
      <c r="D11" s="4" t="s">
        <v>1125</v>
      </c>
      <c r="E11" s="4"/>
      <c r="F11" s="4" t="s">
        <v>517</v>
      </c>
      <c r="G11" s="4"/>
      <c r="H11" s="4" t="s">
        <v>1011</v>
      </c>
      <c r="I11" s="4"/>
      <c r="J11" s="4"/>
      <c r="K11" s="4"/>
      <c r="L11" s="4" t="s">
        <v>987</v>
      </c>
      <c r="M11" s="4"/>
      <c r="N11" s="4"/>
      <c r="O11" s="4" t="s">
        <v>785</v>
      </c>
      <c r="P11" s="4"/>
      <c r="Q11" s="4"/>
      <c r="R11" s="4"/>
      <c r="S11" s="4"/>
      <c r="T11" s="4" t="s">
        <v>513</v>
      </c>
      <c r="U11" s="4"/>
      <c r="V11" s="4"/>
      <c r="W11" s="4"/>
      <c r="X11" s="4" t="s">
        <v>66</v>
      </c>
      <c r="Y11" s="4" t="s">
        <v>781</v>
      </c>
      <c r="Z11" s="4"/>
      <c r="AA11" s="1"/>
    </row>
    <row r="12" spans="1:27" customFormat="1" x14ac:dyDescent="0.35">
      <c r="A12" s="4"/>
      <c r="B12" s="4" t="s">
        <v>963</v>
      </c>
      <c r="C12" s="4"/>
      <c r="D12" s="4"/>
      <c r="E12" s="4"/>
      <c r="F12" s="4" t="s">
        <v>104</v>
      </c>
      <c r="G12" s="4"/>
      <c r="H12" s="4" t="s">
        <v>405</v>
      </c>
      <c r="I12" s="4"/>
      <c r="J12" s="4"/>
      <c r="K12" s="4"/>
      <c r="L12" s="4" t="s">
        <v>995</v>
      </c>
      <c r="M12" s="4"/>
      <c r="N12" s="4"/>
      <c r="O12" s="4" t="s">
        <v>155</v>
      </c>
      <c r="P12" s="4"/>
      <c r="Q12" s="4"/>
      <c r="R12" s="4"/>
      <c r="S12" s="4"/>
      <c r="T12" s="4" t="s">
        <v>335</v>
      </c>
      <c r="U12" s="4"/>
      <c r="V12" s="4"/>
      <c r="W12" s="4"/>
      <c r="X12" s="4" t="s">
        <v>167</v>
      </c>
      <c r="Y12" s="4" t="s">
        <v>274</v>
      </c>
      <c r="Z12" s="4"/>
      <c r="AA12" s="1"/>
    </row>
    <row r="13" spans="1:27" customFormat="1" x14ac:dyDescent="0.35">
      <c r="A13" s="4"/>
      <c r="B13" s="4" t="s">
        <v>70</v>
      </c>
      <c r="C13" s="4"/>
      <c r="D13" s="4"/>
      <c r="E13" s="4"/>
      <c r="F13" s="4" t="s">
        <v>608</v>
      </c>
      <c r="G13" s="4"/>
      <c r="H13" s="4" t="s">
        <v>774</v>
      </c>
      <c r="I13" s="4"/>
      <c r="J13" s="4"/>
      <c r="K13" s="4"/>
      <c r="L13" s="4" t="s">
        <v>678</v>
      </c>
      <c r="M13" s="4"/>
      <c r="N13" s="4"/>
      <c r="O13" s="4" t="s">
        <v>331</v>
      </c>
      <c r="P13" s="4"/>
      <c r="Q13" s="4"/>
      <c r="R13" s="4"/>
      <c r="S13" s="4"/>
      <c r="T13" s="4" t="s">
        <v>86</v>
      </c>
      <c r="U13" s="4"/>
      <c r="V13" s="4"/>
      <c r="W13" s="4"/>
      <c r="X13" s="4" t="s">
        <v>308</v>
      </c>
      <c r="Y13" s="4" t="s">
        <v>770</v>
      </c>
      <c r="Z13" s="4"/>
      <c r="AA13" s="1"/>
    </row>
    <row r="14" spans="1:27" customFormat="1" x14ac:dyDescent="0.35">
      <c r="A14" s="4"/>
      <c r="B14" s="4" t="s">
        <v>90</v>
      </c>
      <c r="C14" s="4"/>
      <c r="D14" s="4"/>
      <c r="E14" s="4"/>
      <c r="F14" s="4" t="s">
        <v>120</v>
      </c>
      <c r="G14" s="4"/>
      <c r="H14" s="4" t="s">
        <v>801</v>
      </c>
      <c r="I14" s="4"/>
      <c r="J14" s="4"/>
      <c r="K14" s="4"/>
      <c r="L14" s="4" t="s">
        <v>999</v>
      </c>
      <c r="M14" s="4"/>
      <c r="N14" s="4"/>
      <c r="O14" s="4" t="s">
        <v>841</v>
      </c>
      <c r="P14" s="4"/>
      <c r="Q14" s="4"/>
      <c r="R14" s="4"/>
      <c r="S14" s="4"/>
      <c r="T14" s="4" t="s">
        <v>829</v>
      </c>
      <c r="U14" s="4"/>
      <c r="V14" s="4"/>
      <c r="W14" s="4"/>
      <c r="X14" s="4" t="s">
        <v>112</v>
      </c>
      <c r="Y14" s="4" t="s">
        <v>720</v>
      </c>
      <c r="Z14" s="4"/>
      <c r="AA14" s="1"/>
    </row>
    <row r="15" spans="1:27" customFormat="1" x14ac:dyDescent="0.35">
      <c r="A15" s="4"/>
      <c r="B15" s="4" t="s">
        <v>135</v>
      </c>
      <c r="C15" s="4"/>
      <c r="D15" s="4"/>
      <c r="E15" s="4"/>
      <c r="F15" s="4"/>
      <c r="G15" s="4"/>
      <c r="H15" s="4" t="s">
        <v>817</v>
      </c>
      <c r="I15" s="4"/>
      <c r="J15" s="4"/>
      <c r="K15" s="4"/>
      <c r="L15" s="4" t="s">
        <v>493</v>
      </c>
      <c r="M15" s="4"/>
      <c r="N15" s="4"/>
      <c r="O15" s="4" t="s">
        <v>892</v>
      </c>
      <c r="P15" s="4"/>
      <c r="Q15" s="4"/>
      <c r="R15" s="4"/>
      <c r="S15" s="4"/>
      <c r="T15" s="4" t="s">
        <v>397</v>
      </c>
      <c r="U15" s="4"/>
      <c r="V15" s="4"/>
      <c r="W15" s="4"/>
      <c r="X15" s="4"/>
      <c r="Y15" s="4" t="s">
        <v>457</v>
      </c>
      <c r="Z15" s="4"/>
      <c r="AA15" s="1"/>
    </row>
    <row r="16" spans="1:27" customFormat="1" x14ac:dyDescent="0.35">
      <c r="A16" s="4"/>
      <c r="B16" s="4" t="s">
        <v>5</v>
      </c>
      <c r="C16" s="4"/>
      <c r="D16" s="4"/>
      <c r="E16" s="4"/>
      <c r="F16" s="4"/>
      <c r="G16" s="4"/>
      <c r="H16" s="4" t="s">
        <v>367</v>
      </c>
      <c r="I16" s="4"/>
      <c r="J16" s="4"/>
      <c r="K16" s="4"/>
      <c r="L16" s="4" t="s">
        <v>94</v>
      </c>
      <c r="M16" s="4"/>
      <c r="N16" s="4"/>
      <c r="O16" s="4" t="s">
        <v>413</v>
      </c>
      <c r="P16" s="4"/>
      <c r="Q16" s="4"/>
      <c r="R16" s="4"/>
      <c r="S16" s="4"/>
      <c r="T16" s="4" t="s">
        <v>483</v>
      </c>
      <c r="U16" s="4"/>
      <c r="V16" s="4"/>
      <c r="W16" s="4"/>
      <c r="X16" s="4"/>
      <c r="Y16" s="4" t="s">
        <v>748</v>
      </c>
      <c r="Z16" s="4"/>
      <c r="AA16" s="1"/>
    </row>
    <row r="17" spans="1:27" customFormat="1" x14ac:dyDescent="0.35">
      <c r="A17" s="4"/>
      <c r="B17" s="4" t="s">
        <v>674</v>
      </c>
      <c r="C17" s="4"/>
      <c r="D17" s="4"/>
      <c r="E17" s="4"/>
      <c r="F17" s="4"/>
      <c r="G17" s="4"/>
      <c r="H17" s="4" t="s">
        <v>845</v>
      </c>
      <c r="I17" s="4"/>
      <c r="J17" s="4"/>
      <c r="K17" s="4"/>
      <c r="L17" s="1" t="s">
        <v>706</v>
      </c>
      <c r="M17" s="4"/>
      <c r="N17" s="4"/>
      <c r="O17" s="4" t="s">
        <v>74</v>
      </c>
      <c r="P17" s="4"/>
      <c r="Q17" s="4"/>
      <c r="R17" s="4"/>
      <c r="S17" s="4"/>
      <c r="T17" s="4" t="s">
        <v>469</v>
      </c>
      <c r="U17" s="4"/>
      <c r="V17" s="4"/>
      <c r="W17" s="4"/>
      <c r="X17" s="4"/>
      <c r="Y17" s="4" t="s">
        <v>50</v>
      </c>
      <c r="Z17" s="4"/>
      <c r="AA17" s="1"/>
    </row>
    <row r="18" spans="1:27" customFormat="1" x14ac:dyDescent="0.35">
      <c r="A18" s="4"/>
      <c r="B18" s="4" t="s">
        <v>1007</v>
      </c>
      <c r="C18" s="4"/>
      <c r="D18" s="4"/>
      <c r="E18" s="4"/>
      <c r="F18" s="4"/>
      <c r="G18" s="4"/>
      <c r="H18" s="4" t="s">
        <v>849</v>
      </c>
      <c r="I18" s="4"/>
      <c r="J18" s="4"/>
      <c r="K18" s="4"/>
      <c r="L18" s="4"/>
      <c r="M18" s="4"/>
      <c r="N18" s="4"/>
      <c r="O18" s="4" t="s">
        <v>908</v>
      </c>
      <c r="P18" s="4"/>
      <c r="Q18" s="4"/>
      <c r="R18" s="4"/>
      <c r="S18" s="4"/>
      <c r="T18" s="4" t="s">
        <v>1038</v>
      </c>
      <c r="U18" s="4"/>
      <c r="V18" s="4"/>
      <c r="W18" s="4"/>
      <c r="X18" s="4"/>
      <c r="Y18" s="4" t="s">
        <v>967</v>
      </c>
      <c r="Z18" s="4"/>
      <c r="AA18" s="1"/>
    </row>
    <row r="19" spans="1:27" customFormat="1" x14ac:dyDescent="0.35">
      <c r="A19" s="4"/>
      <c r="B19" s="4"/>
      <c r="C19" s="4"/>
      <c r="D19" s="4"/>
      <c r="E19" s="4"/>
      <c r="F19" s="4"/>
      <c r="G19" s="4"/>
      <c r="H19" s="4" t="s">
        <v>856</v>
      </c>
      <c r="I19" s="4"/>
      <c r="J19" s="4"/>
      <c r="K19" s="4"/>
      <c r="L19" s="4"/>
      <c r="M19" s="4"/>
      <c r="N19" s="4"/>
      <c r="O19" s="4" t="s">
        <v>393</v>
      </c>
      <c r="P19" s="4"/>
      <c r="Q19" s="4"/>
      <c r="R19" s="4"/>
      <c r="S19" s="4"/>
      <c r="T19" s="4" t="s">
        <v>533</v>
      </c>
      <c r="U19" s="4"/>
      <c r="V19" s="4"/>
      <c r="W19" s="4"/>
      <c r="X19" s="4"/>
      <c r="Y19" s="4" t="s">
        <v>852</v>
      </c>
      <c r="Z19" s="4"/>
      <c r="AA19" s="1"/>
    </row>
    <row r="20" spans="1:27" customFormat="1" x14ac:dyDescent="0.35">
      <c r="A20" s="4"/>
      <c r="B20" s="4"/>
      <c r="C20" s="4"/>
      <c r="D20" s="4"/>
      <c r="E20" s="4"/>
      <c r="F20" s="4"/>
      <c r="G20" s="4"/>
      <c r="H20" s="4" t="s">
        <v>943</v>
      </c>
      <c r="I20" s="4"/>
      <c r="J20" s="4"/>
      <c r="K20" s="4"/>
      <c r="L20" s="4"/>
      <c r="M20" s="4"/>
      <c r="N20" s="4"/>
      <c r="O20" s="4" t="s">
        <v>547</v>
      </c>
      <c r="P20" s="4"/>
      <c r="Q20" s="4"/>
      <c r="R20" s="4"/>
      <c r="S20" s="4"/>
      <c r="T20" s="4" t="s">
        <v>190</v>
      </c>
      <c r="U20" s="4"/>
      <c r="V20" s="4"/>
      <c r="W20" s="4"/>
      <c r="X20" s="4"/>
      <c r="Y20" s="4" t="s">
        <v>78</v>
      </c>
      <c r="Z20" s="4"/>
      <c r="AA20" s="1"/>
    </row>
    <row r="21" spans="1:27" customFormat="1" x14ac:dyDescent="0.35">
      <c r="A21" s="4"/>
      <c r="B21" s="4"/>
      <c r="C21" s="4"/>
      <c r="D21" s="4"/>
      <c r="E21" s="4"/>
      <c r="F21" s="4"/>
      <c r="G21" s="4"/>
      <c r="H21" s="4" t="s">
        <v>371</v>
      </c>
      <c r="I21" s="4"/>
      <c r="J21" s="4"/>
      <c r="K21" s="4"/>
      <c r="L21" s="4"/>
      <c r="M21" s="4"/>
      <c r="N21" s="4"/>
      <c r="O21" s="4" t="s">
        <v>316</v>
      </c>
      <c r="P21" s="4"/>
      <c r="Q21" s="4"/>
      <c r="R21" s="4"/>
      <c r="S21" s="4"/>
      <c r="T21" s="4" t="s">
        <v>505</v>
      </c>
      <c r="U21" s="4"/>
      <c r="V21" s="4"/>
      <c r="W21" s="4"/>
      <c r="X21" s="4"/>
      <c r="Y21" s="4" t="s">
        <v>82</v>
      </c>
      <c r="Z21" s="4"/>
      <c r="AA21" s="1"/>
    </row>
    <row r="22" spans="1:27" customFormat="1" x14ac:dyDescent="0.35">
      <c r="A22" s="4"/>
      <c r="B22" s="4"/>
      <c r="C22" s="4"/>
      <c r="D22" s="4"/>
      <c r="E22" s="4"/>
      <c r="F22" s="4"/>
      <c r="G22" s="4"/>
      <c r="H22" s="4" t="s">
        <v>979</v>
      </c>
      <c r="I22" s="4"/>
      <c r="J22" s="4"/>
      <c r="K22" s="4"/>
      <c r="L22" s="4"/>
      <c r="M22" s="4"/>
      <c r="N22" s="4"/>
      <c r="O22" s="4" t="s">
        <v>312</v>
      </c>
      <c r="P22" s="4"/>
      <c r="Q22" s="4"/>
      <c r="R22" s="4"/>
      <c r="S22" s="4"/>
      <c r="T22" s="4"/>
      <c r="U22" s="4"/>
      <c r="V22" s="4"/>
      <c r="W22" s="4"/>
      <c r="X22" s="4"/>
      <c r="Y22" s="4" t="s">
        <v>682</v>
      </c>
      <c r="Z22" s="4"/>
      <c r="AA22" s="1"/>
    </row>
    <row r="23" spans="1:27" customFormat="1" x14ac:dyDescent="0.35">
      <c r="A23" s="4"/>
      <c r="B23" s="4"/>
      <c r="C23" s="4"/>
      <c r="D23" s="4"/>
      <c r="E23" s="4"/>
      <c r="F23" s="4"/>
      <c r="G23" s="4"/>
      <c r="H23" s="4" t="s">
        <v>876</v>
      </c>
      <c r="I23" s="4"/>
      <c r="J23" s="4"/>
      <c r="K23" s="4"/>
      <c r="L23" s="4"/>
      <c r="M23" s="4"/>
      <c r="N23" s="4"/>
      <c r="O23" s="4" t="s">
        <v>509</v>
      </c>
      <c r="P23" s="4"/>
      <c r="Q23" s="4"/>
      <c r="R23" s="4"/>
      <c r="S23" s="4"/>
      <c r="T23" s="4"/>
      <c r="U23" s="4"/>
      <c r="V23" s="4"/>
      <c r="W23" s="4"/>
      <c r="X23" s="4"/>
      <c r="Y23" s="4" t="s">
        <v>487</v>
      </c>
      <c r="Z23" s="4"/>
      <c r="AA23" s="1"/>
    </row>
    <row r="24" spans="1:27" customFormat="1" x14ac:dyDescent="0.35">
      <c r="A24" s="4"/>
      <c r="B24" s="4"/>
      <c r="C24" s="4"/>
      <c r="D24" s="4"/>
      <c r="E24" s="4"/>
      <c r="F24" s="4"/>
      <c r="G24" s="4"/>
      <c r="H24" s="4" t="s">
        <v>888</v>
      </c>
      <c r="I24" s="4"/>
      <c r="J24" s="4"/>
      <c r="K24" s="4"/>
      <c r="L24" s="4"/>
      <c r="M24" s="4"/>
      <c r="N24" s="4"/>
      <c r="O24" s="4" t="s">
        <v>558</v>
      </c>
      <c r="P24" s="4"/>
      <c r="Q24" s="4"/>
      <c r="R24" s="4"/>
      <c r="S24" s="4"/>
      <c r="T24" s="4"/>
      <c r="U24" s="4"/>
      <c r="V24" s="4"/>
      <c r="W24" s="4"/>
      <c r="X24" s="4"/>
      <c r="Y24" s="4" t="s">
        <v>248</v>
      </c>
      <c r="Z24" s="4"/>
      <c r="AA24" s="1"/>
    </row>
    <row r="25" spans="1:27" customFormat="1" x14ac:dyDescent="0.35">
      <c r="A25" s="4"/>
      <c r="B25" s="4"/>
      <c r="C25" s="4"/>
      <c r="D25" s="4"/>
      <c r="E25" s="4"/>
      <c r="F25" s="4"/>
      <c r="G25" s="4"/>
      <c r="H25" s="4" t="s">
        <v>983</v>
      </c>
      <c r="I25" s="4"/>
      <c r="J25" s="4"/>
      <c r="K25" s="4"/>
      <c r="L25" s="4"/>
      <c r="M25" s="4"/>
      <c r="N25" s="4"/>
      <c r="O25" s="4" t="s">
        <v>100</v>
      </c>
      <c r="P25" s="4"/>
      <c r="Q25" s="4"/>
      <c r="R25" s="4"/>
      <c r="S25" s="4"/>
      <c r="T25" s="4"/>
      <c r="U25" s="4"/>
      <c r="V25" s="4"/>
      <c r="W25" s="4"/>
      <c r="X25" s="4"/>
      <c r="Y25" s="4" t="s">
        <v>1003</v>
      </c>
      <c r="Z25" s="4"/>
      <c r="AA25" s="1"/>
    </row>
    <row r="26" spans="1:27" customFormat="1" x14ac:dyDescent="0.35">
      <c r="A26" s="4"/>
      <c r="B26" s="4"/>
      <c r="C26" s="4"/>
      <c r="D26" s="4"/>
      <c r="E26" s="4"/>
      <c r="F26" s="4"/>
      <c r="G26" s="4"/>
      <c r="H26" s="4" t="s">
        <v>1045</v>
      </c>
      <c r="I26" s="4"/>
      <c r="J26" s="4"/>
      <c r="K26" s="4"/>
      <c r="L26" s="4"/>
      <c r="M26" s="4"/>
      <c r="N26" s="4"/>
      <c r="O26" s="4" t="s">
        <v>363</v>
      </c>
      <c r="P26" s="4"/>
      <c r="Q26" s="4"/>
      <c r="R26" s="4"/>
      <c r="S26" s="4"/>
      <c r="T26" s="4"/>
      <c r="U26" s="4"/>
      <c r="V26" s="4"/>
      <c r="W26" s="4"/>
      <c r="X26" s="4"/>
      <c r="Y26" s="4" t="s">
        <v>1026</v>
      </c>
      <c r="Z26" s="4"/>
      <c r="AA26" s="1"/>
    </row>
    <row r="27" spans="1:27" customFormat="1" x14ac:dyDescent="0.35">
      <c r="A27" s="4"/>
      <c r="B27" s="4"/>
      <c r="C27" s="4"/>
      <c r="D27" s="4"/>
      <c r="E27" s="4"/>
      <c r="F27" s="4"/>
      <c r="G27" s="4"/>
      <c r="H27" s="4" t="s">
        <v>401</v>
      </c>
      <c r="I27" s="4"/>
      <c r="J27" s="4"/>
      <c r="K27" s="4"/>
      <c r="L27" s="4"/>
      <c r="M27" s="4"/>
      <c r="N27" s="4"/>
      <c r="O27" s="4" t="s">
        <v>260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"/>
    </row>
    <row r="28" spans="1:27" customFormat="1" x14ac:dyDescent="0.35">
      <c r="A28" s="4"/>
      <c r="B28" s="4"/>
      <c r="C28" s="4"/>
      <c r="D28" s="4"/>
      <c r="E28" s="4"/>
      <c r="F28" s="4"/>
      <c r="G28" s="4"/>
      <c r="H28" s="4" t="s">
        <v>214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"/>
    </row>
    <row r="29" spans="1:27" customFormat="1" x14ac:dyDescent="0.35">
      <c r="A29" s="4"/>
      <c r="B29" s="4"/>
      <c r="C29" s="4"/>
      <c r="D29" s="4"/>
      <c r="E29" s="4"/>
      <c r="F29" s="4"/>
      <c r="G29" s="4"/>
      <c r="H29" s="4" t="s">
        <v>252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"/>
    </row>
    <row r="30" spans="1:27" customForma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"/>
    </row>
    <row r="31" spans="1:27" customForma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"/>
    </row>
    <row r="32" spans="1:27" customForma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"/>
    </row>
    <row r="33" spans="1:27" customForma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/>
    </row>
    <row r="34" spans="1:27" x14ac:dyDescent="0.35">
      <c r="AA34" s="1"/>
    </row>
    <row r="35" spans="1:27" x14ac:dyDescent="0.35">
      <c r="AA35" s="1"/>
    </row>
    <row r="36" spans="1:27" x14ac:dyDescent="0.35">
      <c r="AA36" s="1"/>
    </row>
    <row r="37" spans="1:27" x14ac:dyDescent="0.35">
      <c r="AA37" s="1"/>
    </row>
    <row r="38" spans="1:27" x14ac:dyDescent="0.35">
      <c r="AA38" s="1"/>
    </row>
    <row r="39" spans="1:27" x14ac:dyDescent="0.35">
      <c r="AA39" s="1"/>
    </row>
    <row r="40" spans="1:27" x14ac:dyDescent="0.35">
      <c r="AA40" s="1"/>
    </row>
    <row r="41" spans="1:27" x14ac:dyDescent="0.35">
      <c r="AA41" s="1"/>
    </row>
    <row r="42" spans="1:27" x14ac:dyDescent="0.35">
      <c r="AA42" s="1"/>
    </row>
    <row r="43" spans="1:27" x14ac:dyDescent="0.35">
      <c r="AA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B88C-C95B-40F0-A8C1-5CF2933D0710}">
  <dimension ref="A1:L50"/>
  <sheetViews>
    <sheetView tabSelected="1" topLeftCell="A34" zoomScale="85" zoomScaleNormal="85" workbookViewId="0">
      <selection activeCell="G58" sqref="G58"/>
    </sheetView>
  </sheetViews>
  <sheetFormatPr defaultColWidth="9.1796875" defaultRowHeight="14.5" x14ac:dyDescent="0.35"/>
  <cols>
    <col min="1" max="2" width="8.81640625" customWidth="1"/>
    <col min="3" max="6" width="9.1796875" style="4"/>
    <col min="7" max="7" width="13.7265625" style="4" customWidth="1"/>
    <col min="8" max="16384" width="9.1796875" style="4"/>
  </cols>
  <sheetData>
    <row r="1" spans="1:12" x14ac:dyDescent="0.35">
      <c r="A1" s="7" t="s">
        <v>1143</v>
      </c>
      <c r="B1" s="7" t="s">
        <v>1146</v>
      </c>
      <c r="C1" s="5" t="s">
        <v>1148</v>
      </c>
      <c r="D1" s="5" t="s">
        <v>1142</v>
      </c>
      <c r="E1" s="5" t="s">
        <v>1145</v>
      </c>
      <c r="F1" s="5" t="s">
        <v>1144</v>
      </c>
      <c r="G1" s="5" t="s">
        <v>1147</v>
      </c>
      <c r="H1" s="5" t="s">
        <v>1140</v>
      </c>
      <c r="I1" s="5" t="s">
        <v>1141</v>
      </c>
      <c r="J1" s="5" t="s">
        <v>839</v>
      </c>
      <c r="K1" s="5" t="s">
        <v>866</v>
      </c>
      <c r="L1" s="5" t="s">
        <v>17</v>
      </c>
    </row>
    <row r="2" spans="1:12" x14ac:dyDescent="0.35">
      <c r="A2" t="s">
        <v>624</v>
      </c>
      <c r="B2" t="s">
        <v>351</v>
      </c>
      <c r="C2" s="4" t="s">
        <v>171</v>
      </c>
      <c r="D2" s="4" t="s">
        <v>143</v>
      </c>
      <c r="E2" s="4" t="s">
        <v>179</v>
      </c>
      <c r="F2" s="4" t="s">
        <v>608</v>
      </c>
      <c r="G2" s="4" t="s">
        <v>636</v>
      </c>
      <c r="H2" s="4" t="s">
        <v>572</v>
      </c>
      <c r="I2" s="4" t="s">
        <v>655</v>
      </c>
      <c r="J2" s="4" t="s">
        <v>837</v>
      </c>
      <c r="K2" s="4" t="s">
        <v>864</v>
      </c>
      <c r="L2" s="4" t="s">
        <v>764</v>
      </c>
    </row>
    <row r="3" spans="1:12" x14ac:dyDescent="0.35">
      <c r="A3" t="s">
        <v>612</v>
      </c>
      <c r="B3" t="s">
        <v>616</v>
      </c>
      <c r="C3" s="4" t="s">
        <v>640</v>
      </c>
      <c r="D3" s="4" t="s">
        <v>620</v>
      </c>
      <c r="E3" s="4" t="s">
        <v>604</v>
      </c>
      <c r="F3" s="4" t="s">
        <v>592</v>
      </c>
      <c r="G3" s="4" t="s">
        <v>628</v>
      </c>
      <c r="H3" s="4" t="s">
        <v>328</v>
      </c>
      <c r="I3" s="4" t="s">
        <v>805</v>
      </c>
      <c r="J3" s="4">
        <v>0</v>
      </c>
      <c r="K3" s="4">
        <v>0</v>
      </c>
      <c r="L3" s="4">
        <v>0</v>
      </c>
    </row>
    <row r="4" spans="1:12" x14ac:dyDescent="0.35">
      <c r="A4" t="s">
        <v>139</v>
      </c>
      <c r="B4" t="s">
        <v>1019</v>
      </c>
      <c r="C4" s="4" t="s">
        <v>202</v>
      </c>
      <c r="D4" s="4" t="s">
        <v>198</v>
      </c>
      <c r="E4" s="4" t="s">
        <v>417</v>
      </c>
      <c r="F4" s="4" t="s">
        <v>702</v>
      </c>
      <c r="G4" s="4" t="s">
        <v>206</v>
      </c>
      <c r="H4" s="4" t="s">
        <v>809</v>
      </c>
      <c r="I4" s="4" t="s">
        <v>339</v>
      </c>
      <c r="J4" s="4">
        <v>0</v>
      </c>
      <c r="K4" s="4">
        <v>0</v>
      </c>
      <c r="L4" s="4">
        <v>0</v>
      </c>
    </row>
    <row r="5" spans="1:12" x14ac:dyDescent="0.35">
      <c r="A5" t="s">
        <v>389</v>
      </c>
      <c r="B5" t="s">
        <v>632</v>
      </c>
      <c r="C5" s="4" t="s">
        <v>222</v>
      </c>
      <c r="D5" s="4" t="s">
        <v>226</v>
      </c>
      <c r="E5" s="4" t="s">
        <v>100</v>
      </c>
      <c r="F5" s="4" t="s">
        <v>712</v>
      </c>
      <c r="G5" s="4" t="s">
        <v>756</v>
      </c>
      <c r="H5" s="4" t="s">
        <v>335</v>
      </c>
      <c r="I5" s="4" t="s">
        <v>975</v>
      </c>
      <c r="J5" s="4">
        <v>0</v>
      </c>
      <c r="K5" s="4">
        <v>0</v>
      </c>
      <c r="L5" s="4">
        <v>0</v>
      </c>
    </row>
    <row r="6" spans="1:12" x14ac:dyDescent="0.35">
      <c r="A6" t="s">
        <v>324</v>
      </c>
      <c r="B6" t="s">
        <v>218</v>
      </c>
      <c r="C6" s="4" t="s">
        <v>425</v>
      </c>
      <c r="D6" s="4" t="s">
        <v>670</v>
      </c>
      <c r="E6" s="4" t="s">
        <v>155</v>
      </c>
      <c r="F6" s="4" t="s">
        <v>728</v>
      </c>
      <c r="G6" s="4" t="s">
        <v>242</v>
      </c>
      <c r="H6" s="4" t="s">
        <v>959</v>
      </c>
      <c r="I6" s="4">
        <v>0</v>
      </c>
      <c r="J6" s="4">
        <v>0</v>
      </c>
      <c r="K6" s="4">
        <v>0</v>
      </c>
      <c r="L6" s="4">
        <v>0</v>
      </c>
    </row>
    <row r="7" spans="1:12" x14ac:dyDescent="0.35">
      <c r="A7" t="s">
        <v>54</v>
      </c>
      <c r="B7" t="s">
        <v>651</v>
      </c>
      <c r="C7" s="4" t="s">
        <v>437</v>
      </c>
      <c r="D7" s="4" t="s">
        <v>320</v>
      </c>
      <c r="E7" s="4" t="s">
        <v>892</v>
      </c>
      <c r="F7" s="4" t="s">
        <v>501</v>
      </c>
      <c r="G7" s="4" t="s">
        <v>872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35">
      <c r="A8" t="s">
        <v>497</v>
      </c>
      <c r="B8" t="s">
        <v>409</v>
      </c>
      <c r="C8" s="4" t="s">
        <v>268</v>
      </c>
      <c r="D8" s="4" t="s">
        <v>686</v>
      </c>
      <c r="E8" s="4" t="s">
        <v>908</v>
      </c>
      <c r="F8" s="4" t="s">
        <v>433</v>
      </c>
      <c r="G8" s="4" t="s">
        <v>912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35">
      <c r="A9" t="s">
        <v>644</v>
      </c>
      <c r="B9" t="s">
        <v>740</v>
      </c>
      <c r="C9" s="4" t="s">
        <v>441</v>
      </c>
      <c r="D9" s="4" t="s">
        <v>183</v>
      </c>
      <c r="E9" s="4" t="s">
        <v>963</v>
      </c>
      <c r="F9" s="4" t="s">
        <v>833</v>
      </c>
      <c r="G9" s="4" t="s">
        <v>555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35">
      <c r="A10" t="s">
        <v>421</v>
      </c>
      <c r="B10" t="s">
        <v>694</v>
      </c>
      <c r="C10" s="4" t="s">
        <v>461</v>
      </c>
      <c r="D10" s="4" t="s">
        <v>509</v>
      </c>
      <c r="E10" s="4" t="s">
        <v>5</v>
      </c>
      <c r="F10" s="4" t="s">
        <v>860</v>
      </c>
      <c r="G10" s="4" t="s">
        <v>108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35">
      <c r="A11" t="s">
        <v>648</v>
      </c>
      <c r="B11" t="s">
        <v>744</v>
      </c>
      <c r="C11" s="4" t="s">
        <v>465</v>
      </c>
      <c r="D11" s="4" t="s">
        <v>708</v>
      </c>
      <c r="E11" s="4" t="s">
        <v>547</v>
      </c>
      <c r="F11" s="4" t="s">
        <v>777</v>
      </c>
      <c r="G11" s="4" t="s">
        <v>1034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35">
      <c r="A12" t="s">
        <v>194</v>
      </c>
      <c r="B12" t="s">
        <v>821</v>
      </c>
      <c r="C12" s="4" t="s">
        <v>234</v>
      </c>
      <c r="D12" s="4" t="s">
        <v>147</v>
      </c>
      <c r="E12" s="4" t="s">
        <v>312</v>
      </c>
      <c r="F12" s="4" t="s">
        <v>884</v>
      </c>
      <c r="G12" s="4" t="s">
        <v>305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35">
      <c r="A13" t="s">
        <v>355</v>
      </c>
      <c r="B13" t="s">
        <v>210</v>
      </c>
      <c r="C13" s="4" t="s">
        <v>662</v>
      </c>
      <c r="D13" s="4" t="s">
        <v>359</v>
      </c>
      <c r="E13" s="4" t="s">
        <v>135</v>
      </c>
      <c r="F13" s="4" t="s">
        <v>286</v>
      </c>
      <c r="G13" s="4" t="s">
        <v>298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35">
      <c r="A14" t="s">
        <v>163</v>
      </c>
      <c r="B14" t="s">
        <v>445</v>
      </c>
      <c r="C14" s="4" t="s">
        <v>690</v>
      </c>
      <c r="D14" s="4" t="s">
        <v>752</v>
      </c>
      <c r="E14" s="4" t="s">
        <v>1042</v>
      </c>
      <c r="F14" s="4" t="s">
        <v>476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</row>
    <row r="15" spans="1:12" x14ac:dyDescent="0.35">
      <c r="A15" t="s">
        <v>230</v>
      </c>
      <c r="B15" t="s">
        <v>256</v>
      </c>
      <c r="C15" s="4" t="s">
        <v>732</v>
      </c>
      <c r="D15" s="4" t="s">
        <v>363</v>
      </c>
      <c r="E15" s="4" t="s">
        <v>260</v>
      </c>
      <c r="F15" s="4" t="s">
        <v>278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35">
      <c r="A16" t="s">
        <v>658</v>
      </c>
      <c r="B16" t="s">
        <v>541</v>
      </c>
      <c r="C16" s="4" t="s">
        <v>736</v>
      </c>
      <c r="D16" s="4" t="s">
        <v>716</v>
      </c>
      <c r="E16" s="4">
        <v>0</v>
      </c>
      <c r="F16" s="4" t="s">
        <v>596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35">
      <c r="A17" t="s">
        <v>343</v>
      </c>
      <c r="B17" t="s">
        <v>793</v>
      </c>
      <c r="C17" s="4" t="s">
        <v>274</v>
      </c>
      <c r="D17" s="4" t="s">
        <v>724</v>
      </c>
      <c r="E17" s="4">
        <v>0</v>
      </c>
      <c r="F17" s="4" t="s">
        <v>666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35">
      <c r="A18" t="s">
        <v>789</v>
      </c>
      <c r="B18" t="s">
        <v>896</v>
      </c>
      <c r="C18" s="4" t="s">
        <v>720</v>
      </c>
      <c r="D18" s="4" t="s">
        <v>785</v>
      </c>
      <c r="E18" s="4">
        <v>0</v>
      </c>
      <c r="F18" s="4" t="s">
        <v>517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35">
      <c r="A19" t="s">
        <v>238</v>
      </c>
      <c r="B19" t="s">
        <v>920</v>
      </c>
      <c r="C19" s="4" t="s">
        <v>457</v>
      </c>
      <c r="D19" s="4" t="s">
        <v>813</v>
      </c>
      <c r="E19" s="4">
        <v>0</v>
      </c>
      <c r="F19" s="4" t="s">
        <v>999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35">
      <c r="A20" t="s">
        <v>698</v>
      </c>
      <c r="B20" t="s">
        <v>955</v>
      </c>
      <c r="C20" s="4" t="s">
        <v>770</v>
      </c>
      <c r="D20" s="4" t="s">
        <v>429</v>
      </c>
      <c r="E20" s="4">
        <v>0</v>
      </c>
      <c r="F20" s="4" t="s">
        <v>104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35">
      <c r="A21" t="s">
        <v>453</v>
      </c>
      <c r="B21" t="s">
        <v>379</v>
      </c>
      <c r="C21" s="4" t="s">
        <v>748</v>
      </c>
      <c r="D21" s="4" t="s">
        <v>562</v>
      </c>
      <c r="E21" s="4">
        <v>0</v>
      </c>
      <c r="F21" s="4" t="s">
        <v>529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35">
      <c r="A22" t="s">
        <v>537</v>
      </c>
      <c r="B22" t="s">
        <v>971</v>
      </c>
      <c r="C22" s="4" t="s">
        <v>781</v>
      </c>
      <c r="D22" s="4" t="s">
        <v>331</v>
      </c>
      <c r="E22" s="4">
        <v>0</v>
      </c>
      <c r="F22" s="4" t="s">
        <v>120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35">
      <c r="A23" t="s">
        <v>405</v>
      </c>
      <c r="B23" t="s">
        <v>829</v>
      </c>
      <c r="C23" s="4" t="s">
        <v>868</v>
      </c>
      <c r="D23" s="4" t="s">
        <v>841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35">
      <c r="A24" t="s">
        <v>801</v>
      </c>
      <c r="B24" t="s">
        <v>935</v>
      </c>
      <c r="C24" s="4" t="s">
        <v>50</v>
      </c>
      <c r="D24" s="4" t="s">
        <v>58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35">
      <c r="A25" t="s">
        <v>151</v>
      </c>
      <c r="B25" t="s">
        <v>513</v>
      </c>
      <c r="C25" s="4" t="s">
        <v>900</v>
      </c>
      <c r="D25" s="4" t="s">
        <v>472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35">
      <c r="A26" t="s">
        <v>367</v>
      </c>
      <c r="B26" t="s">
        <v>39</v>
      </c>
      <c r="C26" s="4" t="s">
        <v>927</v>
      </c>
      <c r="D26" s="4" t="s">
        <v>413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x14ac:dyDescent="0.35">
      <c r="A27" t="s">
        <v>817</v>
      </c>
      <c r="B27" t="s">
        <v>86</v>
      </c>
      <c r="C27" s="4" t="s">
        <v>967</v>
      </c>
      <c r="D27" s="4" t="s">
        <v>904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35">
      <c r="A28" t="s">
        <v>845</v>
      </c>
      <c r="B28" t="s">
        <v>294</v>
      </c>
      <c r="C28" s="4" t="s">
        <v>939</v>
      </c>
      <c r="D28" s="4" t="s">
        <v>74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35">
      <c r="A29" t="s">
        <v>876</v>
      </c>
      <c r="B29" t="s">
        <v>947</v>
      </c>
      <c r="C29" s="4" t="s">
        <v>852</v>
      </c>
      <c r="D29" s="4" t="s">
        <v>393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35">
      <c r="A30" t="s">
        <v>888</v>
      </c>
      <c r="B30" t="s">
        <v>282</v>
      </c>
      <c r="C30" s="4" t="s">
        <v>916</v>
      </c>
      <c r="D30" s="4" t="s">
        <v>70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35">
      <c r="A31" t="s">
        <v>62</v>
      </c>
      <c r="B31" t="s">
        <v>483</v>
      </c>
      <c r="C31" s="4" t="s">
        <v>931</v>
      </c>
      <c r="D31" s="4" t="s">
        <v>316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35">
      <c r="A32" t="s">
        <v>544</v>
      </c>
      <c r="B32" t="s">
        <v>551</v>
      </c>
      <c r="C32" s="4" t="s">
        <v>290</v>
      </c>
      <c r="D32" s="4" t="s">
        <v>90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12" x14ac:dyDescent="0.35">
      <c r="A33" t="s">
        <v>856</v>
      </c>
      <c r="B33" t="s">
        <v>397</v>
      </c>
      <c r="C33" s="4" t="s">
        <v>78</v>
      </c>
      <c r="D33" s="4" t="s">
        <v>674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35">
      <c r="A34" t="s">
        <v>943</v>
      </c>
      <c r="B34" t="s">
        <v>951</v>
      </c>
      <c r="C34" s="4" t="s">
        <v>82</v>
      </c>
      <c r="D34" s="4" t="s">
        <v>1007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35">
      <c r="A35" t="s">
        <v>371</v>
      </c>
      <c r="B35" t="s">
        <v>880</v>
      </c>
      <c r="C35" s="4" t="s">
        <v>987</v>
      </c>
      <c r="D35" s="4" t="s">
        <v>558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35">
      <c r="A36" t="s">
        <v>66</v>
      </c>
      <c r="B36" t="s">
        <v>264</v>
      </c>
      <c r="C36" s="4" t="s">
        <v>487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35">
      <c r="A37" t="s">
        <v>979</v>
      </c>
      <c r="B37" t="s">
        <v>347</v>
      </c>
      <c r="C37" s="4" t="s">
        <v>1003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35">
      <c r="A38" t="s">
        <v>600</v>
      </c>
      <c r="B38" t="s">
        <v>521</v>
      </c>
      <c r="C38" s="4" t="s">
        <v>248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1:12" x14ac:dyDescent="0.35">
      <c r="A39" t="s">
        <v>797</v>
      </c>
      <c r="B39" t="s">
        <v>525</v>
      </c>
      <c r="C39" s="4" t="s">
        <v>678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12" x14ac:dyDescent="0.35">
      <c r="A40" t="s">
        <v>1011</v>
      </c>
      <c r="B40" t="s">
        <v>1030</v>
      </c>
      <c r="C40" s="4" t="s">
        <v>94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12" x14ac:dyDescent="0.35">
      <c r="A41" t="s">
        <v>167</v>
      </c>
      <c r="B41" t="s">
        <v>1038</v>
      </c>
      <c r="C41" s="4" t="s">
        <v>682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35">
      <c r="A42" t="s">
        <v>1015</v>
      </c>
      <c r="B42" t="s">
        <v>533</v>
      </c>
      <c r="C42" s="4" t="s">
        <v>480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12" x14ac:dyDescent="0.35">
      <c r="A43" t="s">
        <v>401</v>
      </c>
      <c r="B43" t="s">
        <v>760</v>
      </c>
      <c r="C43" s="4" t="s">
        <v>995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35">
      <c r="A44" t="s">
        <v>1045</v>
      </c>
      <c r="B44" t="s">
        <v>116</v>
      </c>
      <c r="C44" s="4" t="s">
        <v>449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spans="1:12" x14ac:dyDescent="0.35">
      <c r="A45" t="s">
        <v>308</v>
      </c>
      <c r="B45" t="s">
        <v>190</v>
      </c>
      <c r="C45" s="4" t="s">
        <v>1026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35">
      <c r="A46" t="s">
        <v>983</v>
      </c>
      <c r="B46" t="s">
        <v>505</v>
      </c>
      <c r="C46" s="4" t="s">
        <v>159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</row>
    <row r="47" spans="1:12" x14ac:dyDescent="0.35">
      <c r="A47" t="s">
        <v>112</v>
      </c>
      <c r="B47" t="s">
        <v>991</v>
      </c>
      <c r="C47" s="4" t="s">
        <v>493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35">
      <c r="A48" t="s">
        <v>214</v>
      </c>
      <c r="B48">
        <v>0</v>
      </c>
      <c r="C48" s="4" t="s">
        <v>375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</row>
    <row r="49" spans="1:12" x14ac:dyDescent="0.35">
      <c r="A49" t="s">
        <v>252</v>
      </c>
      <c r="B49">
        <v>0</v>
      </c>
      <c r="C49" s="4" t="s">
        <v>124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35">
      <c r="A50">
        <v>0</v>
      </c>
      <c r="B50">
        <v>0</v>
      </c>
      <c r="C50" s="4" t="s">
        <v>128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7558-498C-45EA-B49E-BC3B252C1569}">
  <dimension ref="A1:BC413"/>
  <sheetViews>
    <sheetView topLeftCell="A43" zoomScale="47" workbookViewId="0">
      <selection activeCell="A161" sqref="A161:A410"/>
    </sheetView>
  </sheetViews>
  <sheetFormatPr defaultColWidth="9.1796875" defaultRowHeight="14.5" x14ac:dyDescent="0.35"/>
  <cols>
    <col min="1" max="2" width="8.81640625" customWidth="1"/>
    <col min="3" max="6" width="9.1796875" style="4"/>
    <col min="7" max="7" width="13.7265625" style="4" customWidth="1"/>
    <col min="8" max="13" width="9.1796875" style="4"/>
    <col min="14" max="14" width="9.1796875" style="4" customWidth="1"/>
    <col min="15" max="16384" width="9.1796875" style="4"/>
  </cols>
  <sheetData>
    <row r="1" spans="1:27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/>
    </row>
    <row r="2" spans="1:27" customFormat="1" x14ac:dyDescent="0.35">
      <c r="A2" s="4" t="s">
        <v>837</v>
      </c>
      <c r="B2" s="4" t="s">
        <v>179</v>
      </c>
      <c r="C2" s="4" t="s">
        <v>206</v>
      </c>
      <c r="D2" s="4" t="s">
        <v>171</v>
      </c>
      <c r="E2" s="4" t="s">
        <v>880</v>
      </c>
      <c r="F2" s="4" t="s">
        <v>592</v>
      </c>
      <c r="G2" s="4" t="s">
        <v>242</v>
      </c>
      <c r="H2" s="4" t="s">
        <v>612</v>
      </c>
      <c r="I2" s="4" t="s">
        <v>1042</v>
      </c>
      <c r="J2" s="4" t="s">
        <v>648</v>
      </c>
      <c r="K2" s="4" t="s">
        <v>328</v>
      </c>
      <c r="L2" s="4" t="s">
        <v>640</v>
      </c>
      <c r="M2" s="4" t="s">
        <v>636</v>
      </c>
      <c r="N2" s="4" t="s">
        <v>351</v>
      </c>
      <c r="O2" s="4" t="s">
        <v>604</v>
      </c>
      <c r="P2" s="4" t="s">
        <v>218</v>
      </c>
      <c r="Q2" s="4" t="s">
        <v>375</v>
      </c>
      <c r="R2" s="4" t="s">
        <v>764</v>
      </c>
      <c r="S2" s="4" t="s">
        <v>702</v>
      </c>
      <c r="T2" s="4" t="s">
        <v>616</v>
      </c>
      <c r="U2" s="4" t="s">
        <v>544</v>
      </c>
      <c r="V2" s="4" t="s">
        <v>655</v>
      </c>
      <c r="W2" s="4" t="s">
        <v>1030</v>
      </c>
      <c r="X2" s="4" t="s">
        <v>139</v>
      </c>
      <c r="Y2" s="4" t="s">
        <v>202</v>
      </c>
      <c r="Z2" s="4" t="s">
        <v>864</v>
      </c>
      <c r="AA2" s="6"/>
    </row>
    <row r="3" spans="1:27" customFormat="1" x14ac:dyDescent="0.35">
      <c r="A3" s="4"/>
      <c r="B3" s="4" t="s">
        <v>417</v>
      </c>
      <c r="C3" s="4" t="s">
        <v>912</v>
      </c>
      <c r="D3" s="4" t="s">
        <v>425</v>
      </c>
      <c r="E3" s="4" t="s">
        <v>541</v>
      </c>
      <c r="F3" s="4" t="s">
        <v>501</v>
      </c>
      <c r="G3" s="4" t="s">
        <v>108</v>
      </c>
      <c r="H3" s="4" t="s">
        <v>624</v>
      </c>
      <c r="I3" s="4"/>
      <c r="J3" s="4"/>
      <c r="K3" s="4"/>
      <c r="L3" s="4" t="s">
        <v>234</v>
      </c>
      <c r="M3" s="4" t="s">
        <v>628</v>
      </c>
      <c r="N3" s="4" t="s">
        <v>632</v>
      </c>
      <c r="O3" s="4" t="s">
        <v>620</v>
      </c>
      <c r="P3" s="4" t="s">
        <v>445</v>
      </c>
      <c r="Q3" s="4"/>
      <c r="R3" s="4" t="s">
        <v>959</v>
      </c>
      <c r="S3" s="4" t="s">
        <v>712</v>
      </c>
      <c r="T3" s="4" t="s">
        <v>572</v>
      </c>
      <c r="U3" s="4"/>
      <c r="V3" s="4" t="s">
        <v>805</v>
      </c>
      <c r="W3" s="4" t="s">
        <v>821</v>
      </c>
      <c r="X3" s="4" t="s">
        <v>421</v>
      </c>
      <c r="Y3" s="4" t="s">
        <v>222</v>
      </c>
      <c r="Z3" s="4"/>
      <c r="AA3" s="1"/>
    </row>
    <row r="4" spans="1:27" customFormat="1" x14ac:dyDescent="0.35">
      <c r="A4" s="4"/>
      <c r="B4" s="4" t="s">
        <v>226</v>
      </c>
      <c r="C4" s="4" t="s">
        <v>305</v>
      </c>
      <c r="D4" s="4" t="s">
        <v>900</v>
      </c>
      <c r="E4" s="4"/>
      <c r="F4" s="4" t="s">
        <v>433</v>
      </c>
      <c r="G4" s="4" t="s">
        <v>1034</v>
      </c>
      <c r="H4" s="4" t="s">
        <v>324</v>
      </c>
      <c r="I4" s="4"/>
      <c r="J4" s="4"/>
      <c r="K4" s="4"/>
      <c r="L4" s="4" t="s">
        <v>690</v>
      </c>
      <c r="M4" s="4" t="s">
        <v>756</v>
      </c>
      <c r="N4" s="4" t="s">
        <v>651</v>
      </c>
      <c r="O4" s="4" t="s">
        <v>198</v>
      </c>
      <c r="P4" s="4" t="s">
        <v>793</v>
      </c>
      <c r="Q4" s="4"/>
      <c r="R4" s="4"/>
      <c r="S4" s="4" t="s">
        <v>286</v>
      </c>
      <c r="T4" s="4" t="s">
        <v>409</v>
      </c>
      <c r="U4" s="4"/>
      <c r="V4" s="4" t="s">
        <v>975</v>
      </c>
      <c r="W4" s="4" t="s">
        <v>951</v>
      </c>
      <c r="X4" s="4" t="s">
        <v>355</v>
      </c>
      <c r="Y4" s="4" t="s">
        <v>441</v>
      </c>
      <c r="Z4" s="4"/>
      <c r="AA4" s="1"/>
    </row>
    <row r="5" spans="1:27" customFormat="1" x14ac:dyDescent="0.35">
      <c r="A5" s="4"/>
      <c r="B5" s="4" t="s">
        <v>813</v>
      </c>
      <c r="C5" s="4"/>
      <c r="D5" s="4" t="s">
        <v>931</v>
      </c>
      <c r="E5" s="4"/>
      <c r="F5" s="4" t="s">
        <v>833</v>
      </c>
      <c r="G5" s="4" t="s">
        <v>298</v>
      </c>
      <c r="H5" s="4" t="s">
        <v>194</v>
      </c>
      <c r="I5" s="4"/>
      <c r="J5" s="4"/>
      <c r="K5" s="4"/>
      <c r="L5" s="4" t="s">
        <v>732</v>
      </c>
      <c r="M5" s="4" t="s">
        <v>555</v>
      </c>
      <c r="N5" s="4" t="s">
        <v>920</v>
      </c>
      <c r="O5" s="4" t="s">
        <v>183</v>
      </c>
      <c r="P5" s="4" t="s">
        <v>935</v>
      </c>
      <c r="Q5" s="4"/>
      <c r="R5" s="4"/>
      <c r="S5" s="4" t="s">
        <v>476</v>
      </c>
      <c r="T5" s="4" t="s">
        <v>740</v>
      </c>
      <c r="U5" s="4"/>
      <c r="V5" s="4" t="s">
        <v>971</v>
      </c>
      <c r="W5" s="4"/>
      <c r="X5" s="4" t="s">
        <v>163</v>
      </c>
      <c r="Y5" s="4" t="s">
        <v>662</v>
      </c>
      <c r="Z5" s="4"/>
      <c r="AA5" s="1"/>
    </row>
    <row r="6" spans="1:27" customFormat="1" x14ac:dyDescent="0.35">
      <c r="A6" s="4"/>
      <c r="B6" s="4" t="s">
        <v>670</v>
      </c>
      <c r="C6" s="4"/>
      <c r="D6" s="4" t="s">
        <v>939</v>
      </c>
      <c r="E6" s="4"/>
      <c r="F6" s="4" t="s">
        <v>860</v>
      </c>
      <c r="G6" s="4" t="s">
        <v>872</v>
      </c>
      <c r="H6" s="4" t="s">
        <v>497</v>
      </c>
      <c r="I6" s="4"/>
      <c r="J6" s="4"/>
      <c r="K6" s="4"/>
      <c r="L6" s="4" t="s">
        <v>736</v>
      </c>
      <c r="M6" s="4"/>
      <c r="N6" s="4" t="s">
        <v>294</v>
      </c>
      <c r="O6" s="4" t="s">
        <v>752</v>
      </c>
      <c r="P6" s="4" t="s">
        <v>379</v>
      </c>
      <c r="Q6" s="4"/>
      <c r="R6" s="4"/>
      <c r="S6" s="4" t="s">
        <v>529</v>
      </c>
      <c r="T6" s="4" t="s">
        <v>264</v>
      </c>
      <c r="U6" s="4"/>
      <c r="V6" s="4" t="s">
        <v>339</v>
      </c>
      <c r="W6" s="4"/>
      <c r="X6" s="4" t="s">
        <v>453</v>
      </c>
      <c r="Y6" s="4" t="s">
        <v>437</v>
      </c>
      <c r="Z6" s="4"/>
      <c r="AA6" s="1"/>
    </row>
    <row r="7" spans="1:27" customFormat="1" x14ac:dyDescent="0.35">
      <c r="A7" s="4"/>
      <c r="B7" s="4" t="s">
        <v>320</v>
      </c>
      <c r="C7" s="4"/>
      <c r="D7" s="4" t="s">
        <v>480</v>
      </c>
      <c r="E7" s="4"/>
      <c r="F7" s="4" t="s">
        <v>777</v>
      </c>
      <c r="G7" s="4"/>
      <c r="H7" s="4" t="s">
        <v>644</v>
      </c>
      <c r="I7" s="4"/>
      <c r="J7" s="4"/>
      <c r="K7" s="4"/>
      <c r="L7" s="4" t="s">
        <v>868</v>
      </c>
      <c r="M7" s="4"/>
      <c r="N7" s="4" t="s">
        <v>282</v>
      </c>
      <c r="O7" s="4" t="s">
        <v>147</v>
      </c>
      <c r="P7" s="4" t="s">
        <v>551</v>
      </c>
      <c r="Q7" s="4"/>
      <c r="R7" s="4"/>
      <c r="S7" s="4" t="s">
        <v>728</v>
      </c>
      <c r="T7" s="4" t="s">
        <v>256</v>
      </c>
      <c r="U7" s="4"/>
      <c r="V7" s="4"/>
      <c r="W7" s="4"/>
      <c r="X7" s="4" t="s">
        <v>537</v>
      </c>
      <c r="Y7" s="4" t="s">
        <v>449</v>
      </c>
      <c r="Z7" s="4"/>
      <c r="AA7" s="1"/>
    </row>
    <row r="8" spans="1:27" customFormat="1" x14ac:dyDescent="0.35">
      <c r="A8" s="4"/>
      <c r="B8" s="4" t="s">
        <v>708</v>
      </c>
      <c r="C8" s="4"/>
      <c r="D8" s="4" t="s">
        <v>159</v>
      </c>
      <c r="E8" s="4"/>
      <c r="F8" s="4" t="s">
        <v>884</v>
      </c>
      <c r="G8" s="4"/>
      <c r="H8" s="4" t="s">
        <v>789</v>
      </c>
      <c r="I8" s="4"/>
      <c r="J8" s="4"/>
      <c r="K8" s="4"/>
      <c r="L8" s="4" t="s">
        <v>927</v>
      </c>
      <c r="M8" s="4"/>
      <c r="N8" s="4" t="s">
        <v>896</v>
      </c>
      <c r="O8" s="4" t="s">
        <v>359</v>
      </c>
      <c r="P8" s="4" t="s">
        <v>347</v>
      </c>
      <c r="Q8" s="4"/>
      <c r="R8" s="4"/>
      <c r="S8" s="4"/>
      <c r="T8" s="4" t="s">
        <v>955</v>
      </c>
      <c r="U8" s="4"/>
      <c r="V8" s="4"/>
      <c r="W8" s="4"/>
      <c r="X8" s="4" t="s">
        <v>767</v>
      </c>
      <c r="Y8" s="4" t="s">
        <v>465</v>
      </c>
      <c r="Z8" s="4"/>
      <c r="AA8" s="1"/>
    </row>
    <row r="9" spans="1:27" customFormat="1" x14ac:dyDescent="0.35">
      <c r="A9" s="4"/>
      <c r="B9" s="4" t="s">
        <v>429</v>
      </c>
      <c r="C9" s="4"/>
      <c r="D9" s="4" t="s">
        <v>124</v>
      </c>
      <c r="E9" s="4"/>
      <c r="F9" s="4" t="s">
        <v>278</v>
      </c>
      <c r="G9" s="4"/>
      <c r="H9" s="4" t="s">
        <v>230</v>
      </c>
      <c r="I9" s="4"/>
      <c r="J9" s="4"/>
      <c r="K9" s="4"/>
      <c r="L9" s="4" t="s">
        <v>916</v>
      </c>
      <c r="M9" s="4"/>
      <c r="N9" s="4"/>
      <c r="O9" s="4" t="s">
        <v>686</v>
      </c>
      <c r="P9" s="4" t="s">
        <v>525</v>
      </c>
      <c r="Q9" s="4"/>
      <c r="R9" s="4"/>
      <c r="S9" s="4"/>
      <c r="T9" s="4" t="s">
        <v>694</v>
      </c>
      <c r="U9" s="4"/>
      <c r="V9" s="4"/>
      <c r="W9" s="4"/>
      <c r="X9" s="4" t="s">
        <v>151</v>
      </c>
      <c r="Y9" s="4" t="s">
        <v>461</v>
      </c>
      <c r="Z9" s="4"/>
      <c r="AA9" s="1"/>
    </row>
    <row r="10" spans="1:27" customFormat="1" x14ac:dyDescent="0.35">
      <c r="A10" s="4"/>
      <c r="B10" s="4" t="s">
        <v>904</v>
      </c>
      <c r="C10" s="4"/>
      <c r="D10" s="4" t="s">
        <v>128</v>
      </c>
      <c r="E10" s="4"/>
      <c r="F10" s="4" t="s">
        <v>666</v>
      </c>
      <c r="G10" s="4"/>
      <c r="H10" s="4" t="s">
        <v>238</v>
      </c>
      <c r="I10" s="4"/>
      <c r="J10" s="4"/>
      <c r="K10" s="4"/>
      <c r="L10" s="4" t="s">
        <v>569</v>
      </c>
      <c r="M10" s="4"/>
      <c r="N10" s="4"/>
      <c r="O10" s="4" t="s">
        <v>724</v>
      </c>
      <c r="P10" s="4" t="s">
        <v>116</v>
      </c>
      <c r="Q10" s="4"/>
      <c r="R10" s="4"/>
      <c r="S10" s="4"/>
      <c r="T10" s="4" t="s">
        <v>947</v>
      </c>
      <c r="U10" s="4"/>
      <c r="V10" s="4"/>
      <c r="W10" s="4"/>
      <c r="X10" s="4" t="s">
        <v>600</v>
      </c>
      <c r="Y10" s="4" t="s">
        <v>268</v>
      </c>
      <c r="Z10" s="4"/>
      <c r="AA10" s="1"/>
    </row>
    <row r="11" spans="1:27" customFormat="1" x14ac:dyDescent="0.35">
      <c r="A11" s="4"/>
      <c r="B11" s="4" t="s">
        <v>472</v>
      </c>
      <c r="C11" s="4"/>
      <c r="D11" s="4" t="s">
        <v>1125</v>
      </c>
      <c r="E11" s="4"/>
      <c r="F11" s="4" t="s">
        <v>517</v>
      </c>
      <c r="G11" s="4"/>
      <c r="H11" s="4" t="s">
        <v>1011</v>
      </c>
      <c r="I11" s="4"/>
      <c r="J11" s="4"/>
      <c r="K11" s="4"/>
      <c r="L11" s="4" t="s">
        <v>987</v>
      </c>
      <c r="M11" s="4"/>
      <c r="N11" s="4"/>
      <c r="O11" s="4" t="s">
        <v>785</v>
      </c>
      <c r="P11" s="4"/>
      <c r="Q11" s="4"/>
      <c r="R11" s="4"/>
      <c r="S11" s="4"/>
      <c r="T11" s="4" t="s">
        <v>513</v>
      </c>
      <c r="U11" s="4"/>
      <c r="V11" s="4"/>
      <c r="W11" s="4"/>
      <c r="X11" s="4" t="s">
        <v>66</v>
      </c>
      <c r="Y11" s="4" t="s">
        <v>781</v>
      </c>
      <c r="Z11" s="4"/>
      <c r="AA11" s="1"/>
    </row>
    <row r="12" spans="1:27" customFormat="1" x14ac:dyDescent="0.35">
      <c r="A12" s="4"/>
      <c r="B12" s="4" t="s">
        <v>963</v>
      </c>
      <c r="C12" s="4"/>
      <c r="D12" s="4"/>
      <c r="E12" s="4"/>
      <c r="F12" s="4" t="s">
        <v>104</v>
      </c>
      <c r="G12" s="4"/>
      <c r="H12" s="4" t="s">
        <v>405</v>
      </c>
      <c r="I12" s="4"/>
      <c r="J12" s="4"/>
      <c r="K12" s="4"/>
      <c r="L12" s="4" t="s">
        <v>995</v>
      </c>
      <c r="M12" s="4"/>
      <c r="N12" s="4"/>
      <c r="O12" s="4" t="s">
        <v>155</v>
      </c>
      <c r="P12" s="4"/>
      <c r="Q12" s="4"/>
      <c r="R12" s="4"/>
      <c r="S12" s="4"/>
      <c r="T12" s="4" t="s">
        <v>335</v>
      </c>
      <c r="U12" s="4"/>
      <c r="V12" s="4"/>
      <c r="W12" s="4"/>
      <c r="X12" s="4" t="s">
        <v>167</v>
      </c>
      <c r="Y12" s="4" t="s">
        <v>274</v>
      </c>
      <c r="Z12" s="4"/>
      <c r="AA12" s="1"/>
    </row>
    <row r="13" spans="1:27" customFormat="1" x14ac:dyDescent="0.35">
      <c r="A13" s="4"/>
      <c r="B13" s="4" t="s">
        <v>70</v>
      </c>
      <c r="C13" s="4"/>
      <c r="D13" s="4"/>
      <c r="E13" s="4"/>
      <c r="F13" s="4" t="s">
        <v>608</v>
      </c>
      <c r="G13" s="4"/>
      <c r="H13" s="4" t="s">
        <v>774</v>
      </c>
      <c r="I13" s="4"/>
      <c r="J13" s="4"/>
      <c r="K13" s="4"/>
      <c r="L13" s="4" t="s">
        <v>678</v>
      </c>
      <c r="M13" s="4"/>
      <c r="N13" s="4"/>
      <c r="O13" s="4" t="s">
        <v>331</v>
      </c>
      <c r="P13" s="4"/>
      <c r="Q13" s="4"/>
      <c r="R13" s="4"/>
      <c r="S13" s="4"/>
      <c r="T13" s="4" t="s">
        <v>86</v>
      </c>
      <c r="U13" s="4"/>
      <c r="V13" s="4"/>
      <c r="W13" s="4"/>
      <c r="X13" s="4" t="s">
        <v>308</v>
      </c>
      <c r="Y13" s="4" t="s">
        <v>770</v>
      </c>
      <c r="Z13" s="4"/>
      <c r="AA13" s="1"/>
    </row>
    <row r="14" spans="1:27" customFormat="1" x14ac:dyDescent="0.35">
      <c r="A14" s="4"/>
      <c r="B14" s="4" t="s">
        <v>90</v>
      </c>
      <c r="C14" s="4"/>
      <c r="D14" s="4"/>
      <c r="E14" s="4"/>
      <c r="F14" s="4" t="s">
        <v>120</v>
      </c>
      <c r="G14" s="4"/>
      <c r="H14" s="4" t="s">
        <v>801</v>
      </c>
      <c r="I14" s="4"/>
      <c r="J14" s="4"/>
      <c r="K14" s="4"/>
      <c r="L14" s="4" t="s">
        <v>999</v>
      </c>
      <c r="M14" s="4"/>
      <c r="N14" s="4"/>
      <c r="O14" s="4" t="s">
        <v>841</v>
      </c>
      <c r="P14" s="4"/>
      <c r="Q14" s="4"/>
      <c r="R14" s="4"/>
      <c r="S14" s="4"/>
      <c r="T14" s="4" t="s">
        <v>829</v>
      </c>
      <c r="U14" s="4"/>
      <c r="V14" s="4"/>
      <c r="W14" s="4"/>
      <c r="X14" s="4" t="s">
        <v>112</v>
      </c>
      <c r="Y14" s="4" t="s">
        <v>720</v>
      </c>
      <c r="Z14" s="4"/>
      <c r="AA14" s="1"/>
    </row>
    <row r="15" spans="1:27" customFormat="1" x14ac:dyDescent="0.35">
      <c r="A15" s="4"/>
      <c r="B15" s="4" t="s">
        <v>135</v>
      </c>
      <c r="C15" s="4"/>
      <c r="D15" s="4"/>
      <c r="E15" s="4"/>
      <c r="F15" s="4"/>
      <c r="G15" s="4"/>
      <c r="H15" s="4" t="s">
        <v>817</v>
      </c>
      <c r="I15" s="4"/>
      <c r="J15" s="4"/>
      <c r="K15" s="4"/>
      <c r="L15" s="4" t="s">
        <v>493</v>
      </c>
      <c r="M15" s="4"/>
      <c r="N15" s="4"/>
      <c r="O15" s="4" t="s">
        <v>892</v>
      </c>
      <c r="P15" s="4"/>
      <c r="Q15" s="4"/>
      <c r="R15" s="4"/>
      <c r="S15" s="4"/>
      <c r="T15" s="4" t="s">
        <v>397</v>
      </c>
      <c r="U15" s="4"/>
      <c r="V15" s="4"/>
      <c r="W15" s="4"/>
      <c r="X15" s="4"/>
      <c r="Y15" s="4" t="s">
        <v>457</v>
      </c>
      <c r="Z15" s="4"/>
      <c r="AA15" s="1"/>
    </row>
    <row r="16" spans="1:27" customFormat="1" x14ac:dyDescent="0.35">
      <c r="A16" s="4"/>
      <c r="B16" s="4" t="s">
        <v>5</v>
      </c>
      <c r="C16" s="4"/>
      <c r="D16" s="4"/>
      <c r="E16" s="4"/>
      <c r="F16" s="4"/>
      <c r="G16" s="4"/>
      <c r="H16" s="4" t="s">
        <v>367</v>
      </c>
      <c r="I16" s="4"/>
      <c r="J16" s="4"/>
      <c r="K16" s="4"/>
      <c r="L16" s="4" t="s">
        <v>94</v>
      </c>
      <c r="M16" s="4"/>
      <c r="N16" s="4"/>
      <c r="O16" s="4" t="s">
        <v>413</v>
      </c>
      <c r="P16" s="4"/>
      <c r="Q16" s="4"/>
      <c r="R16" s="4"/>
      <c r="S16" s="4"/>
      <c r="T16" s="4" t="s">
        <v>483</v>
      </c>
      <c r="U16" s="4"/>
      <c r="V16" s="4"/>
      <c r="W16" s="4"/>
      <c r="X16" s="4"/>
      <c r="Y16" s="4" t="s">
        <v>748</v>
      </c>
      <c r="Z16" s="4"/>
      <c r="AA16" s="1"/>
    </row>
    <row r="17" spans="1:27" customFormat="1" x14ac:dyDescent="0.35">
      <c r="A17" s="4"/>
      <c r="B17" s="4" t="s">
        <v>674</v>
      </c>
      <c r="C17" s="4"/>
      <c r="D17" s="4"/>
      <c r="E17" s="4"/>
      <c r="F17" s="4"/>
      <c r="G17" s="4"/>
      <c r="H17" s="4" t="s">
        <v>845</v>
      </c>
      <c r="I17" s="4"/>
      <c r="J17" s="4"/>
      <c r="K17" s="4"/>
      <c r="L17" s="1" t="s">
        <v>706</v>
      </c>
      <c r="M17" s="4"/>
      <c r="N17" s="4"/>
      <c r="O17" s="4" t="s">
        <v>74</v>
      </c>
      <c r="P17" s="4"/>
      <c r="Q17" s="4"/>
      <c r="R17" s="4"/>
      <c r="S17" s="4"/>
      <c r="T17" s="4" t="s">
        <v>469</v>
      </c>
      <c r="U17" s="4"/>
      <c r="V17" s="4"/>
      <c r="W17" s="4"/>
      <c r="X17" s="4"/>
      <c r="Y17" s="4" t="s">
        <v>50</v>
      </c>
      <c r="Z17" s="4"/>
      <c r="AA17" s="1"/>
    </row>
    <row r="18" spans="1:27" customFormat="1" x14ac:dyDescent="0.35">
      <c r="A18" s="4"/>
      <c r="B18" s="4" t="s">
        <v>1007</v>
      </c>
      <c r="C18" s="4"/>
      <c r="D18" s="4"/>
      <c r="E18" s="4"/>
      <c r="F18" s="4"/>
      <c r="G18" s="4"/>
      <c r="H18" s="4" t="s">
        <v>849</v>
      </c>
      <c r="I18" s="4"/>
      <c r="J18" s="4"/>
      <c r="K18" s="4"/>
      <c r="L18" s="4"/>
      <c r="M18" s="4"/>
      <c r="N18" s="4"/>
      <c r="O18" s="4" t="s">
        <v>908</v>
      </c>
      <c r="P18" s="4"/>
      <c r="Q18" s="4"/>
      <c r="R18" s="4"/>
      <c r="S18" s="4"/>
      <c r="T18" s="4" t="s">
        <v>1038</v>
      </c>
      <c r="U18" s="4"/>
      <c r="V18" s="4"/>
      <c r="W18" s="4"/>
      <c r="X18" s="4"/>
      <c r="Y18" s="4" t="s">
        <v>967</v>
      </c>
      <c r="Z18" s="4"/>
      <c r="AA18" s="1"/>
    </row>
    <row r="19" spans="1:27" customFormat="1" x14ac:dyDescent="0.35">
      <c r="A19" s="4"/>
      <c r="B19" s="4"/>
      <c r="C19" s="4"/>
      <c r="D19" s="4"/>
      <c r="E19" s="4"/>
      <c r="F19" s="4"/>
      <c r="G19" s="4"/>
      <c r="H19" s="4" t="s">
        <v>856</v>
      </c>
      <c r="I19" s="4"/>
      <c r="J19" s="4"/>
      <c r="K19" s="4"/>
      <c r="L19" s="4"/>
      <c r="M19" s="4"/>
      <c r="N19" s="4"/>
      <c r="O19" s="4" t="s">
        <v>393</v>
      </c>
      <c r="P19" s="4"/>
      <c r="Q19" s="4"/>
      <c r="R19" s="4"/>
      <c r="S19" s="4"/>
      <c r="T19" s="4" t="s">
        <v>533</v>
      </c>
      <c r="U19" s="4"/>
      <c r="V19" s="4"/>
      <c r="W19" s="4"/>
      <c r="X19" s="4"/>
      <c r="Y19" s="4" t="s">
        <v>852</v>
      </c>
      <c r="Z19" s="4"/>
      <c r="AA19" s="1"/>
    </row>
    <row r="20" spans="1:27" customFormat="1" x14ac:dyDescent="0.35">
      <c r="A20" s="4"/>
      <c r="B20" s="4"/>
      <c r="C20" s="4"/>
      <c r="D20" s="4"/>
      <c r="E20" s="4"/>
      <c r="F20" s="4"/>
      <c r="G20" s="4"/>
      <c r="H20" s="4" t="s">
        <v>943</v>
      </c>
      <c r="I20" s="4"/>
      <c r="J20" s="4"/>
      <c r="K20" s="4"/>
      <c r="L20" s="4"/>
      <c r="M20" s="4"/>
      <c r="N20" s="4"/>
      <c r="O20" s="4" t="s">
        <v>547</v>
      </c>
      <c r="P20" s="4"/>
      <c r="Q20" s="4"/>
      <c r="R20" s="4"/>
      <c r="S20" s="4"/>
      <c r="T20" s="4" t="s">
        <v>190</v>
      </c>
      <c r="U20" s="4"/>
      <c r="V20" s="4"/>
      <c r="W20" s="4"/>
      <c r="X20" s="4"/>
      <c r="Y20" s="4" t="s">
        <v>78</v>
      </c>
      <c r="Z20" s="4"/>
      <c r="AA20" s="1"/>
    </row>
    <row r="21" spans="1:27" customFormat="1" x14ac:dyDescent="0.35">
      <c r="A21" s="4"/>
      <c r="B21" s="4"/>
      <c r="C21" s="4"/>
      <c r="D21" s="4"/>
      <c r="E21" s="4"/>
      <c r="F21" s="4"/>
      <c r="G21" s="4"/>
      <c r="H21" s="4" t="s">
        <v>371</v>
      </c>
      <c r="I21" s="4"/>
      <c r="J21" s="4"/>
      <c r="K21" s="4"/>
      <c r="L21" s="4"/>
      <c r="M21" s="4"/>
      <c r="N21" s="4"/>
      <c r="O21" s="4" t="s">
        <v>316</v>
      </c>
      <c r="P21" s="4"/>
      <c r="Q21" s="4"/>
      <c r="R21" s="4"/>
      <c r="S21" s="4"/>
      <c r="T21" s="4" t="s">
        <v>505</v>
      </c>
      <c r="U21" s="4"/>
      <c r="V21" s="4"/>
      <c r="W21" s="4"/>
      <c r="X21" s="4"/>
      <c r="Y21" s="4" t="s">
        <v>82</v>
      </c>
      <c r="Z21" s="4"/>
      <c r="AA21" s="1"/>
    </row>
    <row r="22" spans="1:27" customFormat="1" x14ac:dyDescent="0.35">
      <c r="A22" s="4"/>
      <c r="B22" s="4"/>
      <c r="C22" s="4"/>
      <c r="D22" s="4"/>
      <c r="E22" s="4"/>
      <c r="F22" s="4"/>
      <c r="G22" s="4"/>
      <c r="H22" s="4" t="s">
        <v>979</v>
      </c>
      <c r="I22" s="4"/>
      <c r="J22" s="4"/>
      <c r="K22" s="4"/>
      <c r="L22" s="4"/>
      <c r="M22" s="4"/>
      <c r="N22" s="4"/>
      <c r="O22" s="4" t="s">
        <v>312</v>
      </c>
      <c r="P22" s="4"/>
      <c r="Q22" s="4"/>
      <c r="R22" s="4"/>
      <c r="S22" s="4"/>
      <c r="T22" s="4"/>
      <c r="U22" s="4"/>
      <c r="V22" s="4"/>
      <c r="W22" s="4"/>
      <c r="X22" s="4"/>
      <c r="Y22" s="4" t="s">
        <v>682</v>
      </c>
      <c r="Z22" s="4"/>
      <c r="AA22" s="1"/>
    </row>
    <row r="23" spans="1:27" customFormat="1" x14ac:dyDescent="0.35">
      <c r="A23" s="4"/>
      <c r="B23" s="4"/>
      <c r="C23" s="4"/>
      <c r="D23" s="4"/>
      <c r="E23" s="4"/>
      <c r="F23" s="4"/>
      <c r="G23" s="4"/>
      <c r="H23" s="4" t="s">
        <v>876</v>
      </c>
      <c r="I23" s="4"/>
      <c r="J23" s="4"/>
      <c r="K23" s="4"/>
      <c r="L23" s="4"/>
      <c r="M23" s="4"/>
      <c r="N23" s="4"/>
      <c r="O23" s="4" t="s">
        <v>509</v>
      </c>
      <c r="P23" s="4"/>
      <c r="Q23" s="4"/>
      <c r="R23" s="4"/>
      <c r="S23" s="4"/>
      <c r="T23" s="4"/>
      <c r="U23" s="4"/>
      <c r="V23" s="4"/>
      <c r="W23" s="4"/>
      <c r="X23" s="4"/>
      <c r="Y23" s="4" t="s">
        <v>487</v>
      </c>
      <c r="Z23" s="4"/>
      <c r="AA23" s="1"/>
    </row>
    <row r="24" spans="1:27" customFormat="1" x14ac:dyDescent="0.35">
      <c r="A24" s="4"/>
      <c r="B24" s="4"/>
      <c r="C24" s="4"/>
      <c r="D24" s="4"/>
      <c r="E24" s="4"/>
      <c r="F24" s="4"/>
      <c r="G24" s="4"/>
      <c r="H24" s="4" t="s">
        <v>888</v>
      </c>
      <c r="I24" s="4"/>
      <c r="J24" s="4"/>
      <c r="K24" s="4"/>
      <c r="L24" s="4"/>
      <c r="M24" s="4"/>
      <c r="N24" s="4"/>
      <c r="O24" s="4" t="s">
        <v>558</v>
      </c>
      <c r="P24" s="4"/>
      <c r="Q24" s="4"/>
      <c r="R24" s="4"/>
      <c r="S24" s="4"/>
      <c r="T24" s="4"/>
      <c r="U24" s="4"/>
      <c r="V24" s="4"/>
      <c r="W24" s="4"/>
      <c r="X24" s="4"/>
      <c r="Y24" s="4" t="s">
        <v>248</v>
      </c>
      <c r="Z24" s="4"/>
      <c r="AA24" s="1"/>
    </row>
    <row r="25" spans="1:27" customFormat="1" x14ac:dyDescent="0.35">
      <c r="A25" s="4"/>
      <c r="B25" s="4"/>
      <c r="C25" s="4"/>
      <c r="D25" s="4"/>
      <c r="E25" s="4"/>
      <c r="F25" s="4"/>
      <c r="G25" s="4"/>
      <c r="H25" s="4" t="s">
        <v>983</v>
      </c>
      <c r="I25" s="4"/>
      <c r="J25" s="4"/>
      <c r="K25" s="4"/>
      <c r="L25" s="4"/>
      <c r="M25" s="4"/>
      <c r="N25" s="4"/>
      <c r="O25" s="4" t="s">
        <v>100</v>
      </c>
      <c r="P25" s="4"/>
      <c r="Q25" s="4"/>
      <c r="R25" s="4"/>
      <c r="S25" s="4"/>
      <c r="T25" s="4"/>
      <c r="U25" s="4"/>
      <c r="V25" s="4"/>
      <c r="W25" s="4"/>
      <c r="X25" s="4"/>
      <c r="Y25" s="4" t="s">
        <v>1003</v>
      </c>
      <c r="Z25" s="4"/>
      <c r="AA25" s="1"/>
    </row>
    <row r="26" spans="1:27" customFormat="1" x14ac:dyDescent="0.35">
      <c r="A26" s="4"/>
      <c r="B26" s="4"/>
      <c r="C26" s="4"/>
      <c r="D26" s="4"/>
      <c r="E26" s="4"/>
      <c r="F26" s="4"/>
      <c r="G26" s="4"/>
      <c r="H26" s="4" t="s">
        <v>1045</v>
      </c>
      <c r="I26" s="4"/>
      <c r="J26" s="4"/>
      <c r="K26" s="4"/>
      <c r="L26" s="4"/>
      <c r="M26" s="4"/>
      <c r="N26" s="4"/>
      <c r="O26" s="4" t="s">
        <v>363</v>
      </c>
      <c r="P26" s="4"/>
      <c r="Q26" s="4"/>
      <c r="R26" s="4"/>
      <c r="S26" s="4"/>
      <c r="T26" s="4"/>
      <c r="U26" s="4"/>
      <c r="V26" s="4"/>
      <c r="W26" s="4"/>
      <c r="X26" s="4"/>
      <c r="Y26" s="4" t="s">
        <v>1026</v>
      </c>
      <c r="Z26" s="4"/>
      <c r="AA26" s="1"/>
    </row>
    <row r="27" spans="1:27" customFormat="1" x14ac:dyDescent="0.35">
      <c r="A27" s="4"/>
      <c r="B27" s="4"/>
      <c r="C27" s="4"/>
      <c r="D27" s="4"/>
      <c r="E27" s="4"/>
      <c r="F27" s="4"/>
      <c r="G27" s="4"/>
      <c r="H27" s="4" t="s">
        <v>401</v>
      </c>
      <c r="I27" s="4"/>
      <c r="J27" s="4"/>
      <c r="K27" s="4"/>
      <c r="L27" s="4"/>
      <c r="M27" s="4"/>
      <c r="N27" s="4"/>
      <c r="O27" s="4" t="s">
        <v>260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"/>
    </row>
    <row r="28" spans="1:27" customFormat="1" x14ac:dyDescent="0.35">
      <c r="A28" s="4"/>
      <c r="B28" s="4"/>
      <c r="C28" s="4"/>
      <c r="D28" s="4"/>
      <c r="E28" s="4"/>
      <c r="F28" s="4"/>
      <c r="G28" s="4"/>
      <c r="H28" s="4" t="s">
        <v>214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"/>
    </row>
    <row r="29" spans="1:27" customFormat="1" x14ac:dyDescent="0.35">
      <c r="A29" s="4"/>
      <c r="B29" s="4"/>
      <c r="C29" s="4"/>
      <c r="D29" s="4"/>
      <c r="E29" s="4"/>
      <c r="F29" s="4"/>
      <c r="G29" s="4"/>
      <c r="H29" s="4" t="s">
        <v>252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"/>
    </row>
    <row r="30" spans="1:27" customForma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"/>
    </row>
    <row r="31" spans="1:27" customFormat="1" x14ac:dyDescent="0.35">
      <c r="A31" s="4" t="s">
        <v>1140</v>
      </c>
      <c r="B31" s="4" t="s">
        <v>1141</v>
      </c>
      <c r="C31" s="4" t="s">
        <v>1142</v>
      </c>
      <c r="D31" s="4" t="s">
        <v>839</v>
      </c>
      <c r="E31" s="4" t="s">
        <v>866</v>
      </c>
      <c r="F31" s="4" t="s">
        <v>1143</v>
      </c>
      <c r="G31" s="4" t="s">
        <v>1144</v>
      </c>
      <c r="H31" s="4" t="s">
        <v>1145</v>
      </c>
      <c r="I31" s="4" t="s">
        <v>1146</v>
      </c>
      <c r="J31" s="4" t="s">
        <v>1147</v>
      </c>
      <c r="K31" s="4" t="s">
        <v>1148</v>
      </c>
      <c r="L31" s="4" t="s">
        <v>17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"/>
    </row>
    <row r="32" spans="1:27" customFormat="1" x14ac:dyDescent="0.35">
      <c r="A32" s="4"/>
      <c r="B32" s="4" t="s">
        <v>655</v>
      </c>
      <c r="C32" s="4"/>
      <c r="D32" s="4" t="s">
        <v>837</v>
      </c>
      <c r="E32" s="4" t="s">
        <v>864</v>
      </c>
      <c r="F32" s="4"/>
      <c r="G32" s="4"/>
      <c r="H32" s="4"/>
      <c r="I32" s="4"/>
      <c r="J32" s="4"/>
      <c r="K32" s="4"/>
      <c r="L32" s="4" t="s">
        <v>764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"/>
    </row>
    <row r="33" spans="1:55" customFormat="1" x14ac:dyDescent="0.35">
      <c r="A33" s="4"/>
      <c r="B33" s="4" t="s">
        <v>805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/>
    </row>
    <row r="34" spans="1:55" x14ac:dyDescent="0.35">
      <c r="B34" s="4" t="s">
        <v>339</v>
      </c>
      <c r="AA34" s="1"/>
    </row>
    <row r="35" spans="1:55" x14ac:dyDescent="0.35">
      <c r="B35" s="4" t="s">
        <v>975</v>
      </c>
      <c r="AA35" s="1"/>
    </row>
    <row r="36" spans="1:55" x14ac:dyDescent="0.35">
      <c r="AA36" s="1"/>
    </row>
    <row r="37" spans="1:55" x14ac:dyDescent="0.35">
      <c r="AA37" s="1"/>
    </row>
    <row r="38" spans="1:55" x14ac:dyDescent="0.35">
      <c r="AA38" s="1"/>
    </row>
    <row r="39" spans="1:55" x14ac:dyDescent="0.35">
      <c r="AA39" s="1"/>
    </row>
    <row r="40" spans="1:55" x14ac:dyDescent="0.35">
      <c r="A40" s="7" t="s">
        <v>1143</v>
      </c>
      <c r="B40" t="s">
        <v>626</v>
      </c>
      <c r="C40" s="4" t="s">
        <v>1149</v>
      </c>
      <c r="D40" s="4" t="s">
        <v>1150</v>
      </c>
      <c r="E40" s="4" t="s">
        <v>1151</v>
      </c>
      <c r="F40" s="4" t="s">
        <v>1152</v>
      </c>
      <c r="G40" s="4" t="s">
        <v>1153</v>
      </c>
      <c r="H40" s="4" t="s">
        <v>1154</v>
      </c>
      <c r="I40" s="4" t="s">
        <v>1155</v>
      </c>
      <c r="J40" s="4" t="s">
        <v>1156</v>
      </c>
      <c r="K40" s="4" t="s">
        <v>1157</v>
      </c>
      <c r="L40" s="4" t="s">
        <v>1158</v>
      </c>
      <c r="M40" s="4" t="s">
        <v>1159</v>
      </c>
      <c r="N40" s="4" t="s">
        <v>1160</v>
      </c>
      <c r="O40" s="4" t="s">
        <v>1161</v>
      </c>
      <c r="P40" s="4" t="s">
        <v>1162</v>
      </c>
      <c r="Q40" s="4" t="s">
        <v>1163</v>
      </c>
      <c r="R40" s="4" t="s">
        <v>1164</v>
      </c>
      <c r="S40" s="4" t="s">
        <v>1165</v>
      </c>
      <c r="T40" s="4" t="s">
        <v>1166</v>
      </c>
      <c r="U40" s="4" t="s">
        <v>1167</v>
      </c>
      <c r="V40" s="4" t="s">
        <v>1168</v>
      </c>
      <c r="W40" s="4" t="s">
        <v>1169</v>
      </c>
      <c r="X40" s="4" t="s">
        <v>1170</v>
      </c>
      <c r="Y40" s="4" t="s">
        <v>1171</v>
      </c>
      <c r="Z40" s="4" t="s">
        <v>1172</v>
      </c>
      <c r="AA40" s="1" t="s">
        <v>1173</v>
      </c>
      <c r="AB40" s="4" t="s">
        <v>1174</v>
      </c>
      <c r="AC40" s="4" t="s">
        <v>1175</v>
      </c>
      <c r="AD40" s="4" t="s">
        <v>1176</v>
      </c>
      <c r="AE40" s="4" t="s">
        <v>1177</v>
      </c>
      <c r="AF40" s="4" t="s">
        <v>1178</v>
      </c>
      <c r="AG40" s="4" t="s">
        <v>1179</v>
      </c>
      <c r="AH40" s="4" t="s">
        <v>1180</v>
      </c>
      <c r="AI40" s="4" t="s">
        <v>1181</v>
      </c>
      <c r="AJ40" s="4" t="s">
        <v>1182</v>
      </c>
      <c r="AK40" s="4" t="s">
        <v>1183</v>
      </c>
      <c r="AL40" s="4" t="s">
        <v>1184</v>
      </c>
      <c r="AM40" s="4" t="s">
        <v>1185</v>
      </c>
      <c r="AN40" s="4" t="s">
        <v>1186</v>
      </c>
      <c r="AO40" s="4" t="s">
        <v>1187</v>
      </c>
      <c r="AP40" s="4" t="s">
        <v>1188</v>
      </c>
      <c r="AQ40" s="4" t="s">
        <v>1189</v>
      </c>
      <c r="AR40" s="4" t="s">
        <v>1190</v>
      </c>
      <c r="AS40" s="4" t="s">
        <v>1191</v>
      </c>
      <c r="AT40" s="4" t="s">
        <v>1192</v>
      </c>
      <c r="AU40" s="4" t="s">
        <v>1193</v>
      </c>
      <c r="AV40" s="4" t="s">
        <v>1194</v>
      </c>
      <c r="AW40" s="4" t="s">
        <v>1195</v>
      </c>
      <c r="AX40" s="4" t="s">
        <v>1196</v>
      </c>
      <c r="AY40" s="4" t="s">
        <v>1197</v>
      </c>
      <c r="AZ40" s="4" t="s">
        <v>1198</v>
      </c>
      <c r="BA40" s="4" t="s">
        <v>1199</v>
      </c>
      <c r="BB40" s="4" t="s">
        <v>1200</v>
      </c>
      <c r="BC40" s="4" t="s">
        <v>1374</v>
      </c>
    </row>
    <row r="41" spans="1:55" x14ac:dyDescent="0.35">
      <c r="A41" s="7" t="s">
        <v>1146</v>
      </c>
      <c r="B41" t="s">
        <v>353</v>
      </c>
      <c r="C41" s="4" t="s">
        <v>1201</v>
      </c>
      <c r="D41" s="4" t="s">
        <v>1202</v>
      </c>
      <c r="E41" s="4" t="s">
        <v>1203</v>
      </c>
      <c r="F41" s="4" t="s">
        <v>1204</v>
      </c>
      <c r="G41" s="4" t="s">
        <v>1205</v>
      </c>
      <c r="H41" s="4" t="s">
        <v>1206</v>
      </c>
      <c r="I41" s="4" t="s">
        <v>1207</v>
      </c>
      <c r="J41" s="4" t="s">
        <v>1208</v>
      </c>
      <c r="K41" s="4" t="s">
        <v>1209</v>
      </c>
      <c r="L41" s="4" t="s">
        <v>1210</v>
      </c>
      <c r="M41" s="4" t="s">
        <v>1211</v>
      </c>
      <c r="N41" s="4" t="s">
        <v>1212</v>
      </c>
      <c r="O41" s="4" t="s">
        <v>1213</v>
      </c>
      <c r="P41" s="4" t="s">
        <v>1214</v>
      </c>
      <c r="Q41" s="4" t="s">
        <v>1215</v>
      </c>
      <c r="R41" s="4" t="s">
        <v>1216</v>
      </c>
      <c r="S41" s="4" t="s">
        <v>1217</v>
      </c>
      <c r="T41" s="4" t="s">
        <v>1218</v>
      </c>
      <c r="U41" s="4" t="s">
        <v>1219</v>
      </c>
      <c r="V41" s="4" t="s">
        <v>1220</v>
      </c>
      <c r="W41" s="4" t="s">
        <v>1221</v>
      </c>
      <c r="X41" s="4" t="s">
        <v>1222</v>
      </c>
      <c r="Y41" s="4" t="s">
        <v>1223</v>
      </c>
      <c r="Z41" s="4" t="s">
        <v>1224</v>
      </c>
      <c r="AA41" s="1" t="s">
        <v>1225</v>
      </c>
      <c r="AB41" s="4" t="s">
        <v>1226</v>
      </c>
      <c r="AC41" s="4" t="s">
        <v>1227</v>
      </c>
      <c r="AD41" s="4" t="s">
        <v>1228</v>
      </c>
      <c r="AE41" s="4" t="s">
        <v>1229</v>
      </c>
      <c r="AF41" s="4" t="s">
        <v>1230</v>
      </c>
      <c r="AG41" s="4" t="s">
        <v>1231</v>
      </c>
      <c r="AH41" s="4" t="s">
        <v>1232</v>
      </c>
      <c r="AI41" s="4" t="s">
        <v>1233</v>
      </c>
      <c r="AJ41" s="4" t="s">
        <v>1234</v>
      </c>
      <c r="AK41" s="4" t="s">
        <v>1235</v>
      </c>
      <c r="AL41" s="4" t="s">
        <v>1236</v>
      </c>
      <c r="AM41" s="4" t="s">
        <v>1237</v>
      </c>
      <c r="AN41" s="4" t="s">
        <v>1238</v>
      </c>
      <c r="AO41" s="4" t="s">
        <v>1239</v>
      </c>
      <c r="AP41" s="4" t="s">
        <v>1240</v>
      </c>
      <c r="AQ41" s="4" t="s">
        <v>1241</v>
      </c>
      <c r="AR41" s="4" t="s">
        <v>1242</v>
      </c>
      <c r="AS41" s="4" t="s">
        <v>1243</v>
      </c>
      <c r="AT41" s="4" t="s">
        <v>1244</v>
      </c>
      <c r="AU41" s="4" t="s">
        <v>1245</v>
      </c>
      <c r="AV41" s="4" t="s">
        <v>1246</v>
      </c>
      <c r="AW41" s="4" t="s">
        <v>1247</v>
      </c>
      <c r="AX41" s="4" t="s">
        <v>1375</v>
      </c>
    </row>
    <row r="42" spans="1:55" x14ac:dyDescent="0.35">
      <c r="A42" s="7" t="s">
        <v>1148</v>
      </c>
      <c r="B42" t="s">
        <v>173</v>
      </c>
      <c r="C42" s="4" t="s">
        <v>1248</v>
      </c>
      <c r="D42" s="4" t="s">
        <v>1249</v>
      </c>
      <c r="E42" s="4" t="s">
        <v>1250</v>
      </c>
      <c r="F42" s="4" t="s">
        <v>1251</v>
      </c>
      <c r="G42" s="4" t="s">
        <v>1252</v>
      </c>
      <c r="H42" s="4" t="s">
        <v>1253</v>
      </c>
      <c r="I42" s="4" t="s">
        <v>1254</v>
      </c>
      <c r="J42" s="4" t="s">
        <v>1255</v>
      </c>
      <c r="K42" s="4" t="s">
        <v>1256</v>
      </c>
      <c r="L42" s="4" t="s">
        <v>1257</v>
      </c>
      <c r="M42" s="4" t="s">
        <v>1258</v>
      </c>
      <c r="N42" s="4" t="s">
        <v>1259</v>
      </c>
      <c r="O42" s="4" t="s">
        <v>1260</v>
      </c>
      <c r="P42" s="4" t="s">
        <v>1261</v>
      </c>
      <c r="Q42" s="4" t="s">
        <v>1262</v>
      </c>
      <c r="R42" s="4" t="s">
        <v>1263</v>
      </c>
      <c r="S42" s="4" t="s">
        <v>1264</v>
      </c>
      <c r="T42" s="4" t="s">
        <v>1265</v>
      </c>
      <c r="U42" s="4" t="s">
        <v>1266</v>
      </c>
      <c r="V42" s="4" t="s">
        <v>1267</v>
      </c>
      <c r="W42" s="4" t="s">
        <v>1268</v>
      </c>
      <c r="X42" s="4" t="s">
        <v>1269</v>
      </c>
      <c r="Y42" s="4" t="s">
        <v>1270</v>
      </c>
      <c r="Z42" s="4" t="s">
        <v>1271</v>
      </c>
      <c r="AA42" s="1" t="s">
        <v>1272</v>
      </c>
      <c r="AB42" s="4" t="s">
        <v>1273</v>
      </c>
      <c r="AC42" s="4" t="s">
        <v>1274</v>
      </c>
      <c r="AD42" s="4" t="s">
        <v>1275</v>
      </c>
      <c r="AE42" s="4" t="s">
        <v>1276</v>
      </c>
      <c r="AF42" s="4" t="s">
        <v>1277</v>
      </c>
      <c r="AG42" s="4" t="s">
        <v>1278</v>
      </c>
      <c r="AH42" s="4" t="s">
        <v>1279</v>
      </c>
      <c r="AI42" s="4" t="s">
        <v>1280</v>
      </c>
      <c r="AJ42" s="4" t="s">
        <v>1281</v>
      </c>
      <c r="AK42" s="4" t="s">
        <v>1282</v>
      </c>
      <c r="AL42" s="4" t="s">
        <v>1283</v>
      </c>
      <c r="AM42" s="4" t="s">
        <v>1284</v>
      </c>
      <c r="AN42" s="4" t="s">
        <v>1285</v>
      </c>
      <c r="AO42" s="4" t="s">
        <v>1286</v>
      </c>
      <c r="AP42" s="4" t="s">
        <v>1287</v>
      </c>
      <c r="AQ42" s="4" t="s">
        <v>1288</v>
      </c>
      <c r="AR42" s="4" t="s">
        <v>1289</v>
      </c>
      <c r="AS42" s="4" t="s">
        <v>1290</v>
      </c>
      <c r="AT42" s="4" t="s">
        <v>1291</v>
      </c>
      <c r="AU42" s="4" t="s">
        <v>1292</v>
      </c>
      <c r="AV42" s="4" t="s">
        <v>1293</v>
      </c>
      <c r="AW42" s="4" t="s">
        <v>1294</v>
      </c>
      <c r="AX42" s="4" t="s">
        <v>1295</v>
      </c>
      <c r="AY42" s="4" t="s">
        <v>1296</v>
      </c>
      <c r="AZ42" s="4" t="s">
        <v>1376</v>
      </c>
    </row>
    <row r="43" spans="1:55" x14ac:dyDescent="0.35">
      <c r="A43" s="7" t="s">
        <v>1142</v>
      </c>
      <c r="B43" t="s">
        <v>145</v>
      </c>
      <c r="C43" s="4" t="s">
        <v>1297</v>
      </c>
      <c r="D43" s="4" t="s">
        <v>1298</v>
      </c>
      <c r="E43" s="4" t="s">
        <v>1299</v>
      </c>
      <c r="F43" s="4" t="s">
        <v>1300</v>
      </c>
      <c r="G43" s="4" t="s">
        <v>1301</v>
      </c>
      <c r="H43" s="4" t="s">
        <v>1302</v>
      </c>
      <c r="I43" s="4" t="s">
        <v>1303</v>
      </c>
      <c r="J43" s="4" t="s">
        <v>1304</v>
      </c>
      <c r="K43" s="4" t="s">
        <v>710</v>
      </c>
      <c r="L43" s="4" t="s">
        <v>1305</v>
      </c>
      <c r="M43" s="4" t="s">
        <v>1306</v>
      </c>
      <c r="N43" s="4" t="s">
        <v>1307</v>
      </c>
      <c r="O43" s="4" t="s">
        <v>1308</v>
      </c>
      <c r="P43" s="4" t="s">
        <v>1309</v>
      </c>
      <c r="Q43" s="4" t="s">
        <v>1310</v>
      </c>
      <c r="R43" s="4" t="s">
        <v>1311</v>
      </c>
      <c r="S43" s="4" t="s">
        <v>1312</v>
      </c>
      <c r="T43" s="4" t="s">
        <v>1313</v>
      </c>
      <c r="U43" s="4" t="s">
        <v>1314</v>
      </c>
      <c r="V43" s="4" t="s">
        <v>1315</v>
      </c>
      <c r="W43" s="4" t="s">
        <v>1316</v>
      </c>
      <c r="X43" s="4" t="s">
        <v>1317</v>
      </c>
      <c r="Y43" s="4" t="s">
        <v>1318</v>
      </c>
      <c r="Z43" s="4" t="s">
        <v>1319</v>
      </c>
      <c r="AA43" s="1" t="s">
        <v>1320</v>
      </c>
      <c r="AB43" s="4" t="s">
        <v>1321</v>
      </c>
      <c r="AC43" s="4" t="s">
        <v>1322</v>
      </c>
      <c r="AD43" s="4" t="s">
        <v>1323</v>
      </c>
      <c r="AE43" s="4" t="s">
        <v>1324</v>
      </c>
      <c r="AF43" s="4" t="s">
        <v>1325</v>
      </c>
      <c r="AG43" s="4" t="s">
        <v>1326</v>
      </c>
      <c r="AH43" s="4" t="s">
        <v>1327</v>
      </c>
      <c r="AI43" s="4" t="s">
        <v>1377</v>
      </c>
    </row>
    <row r="44" spans="1:55" x14ac:dyDescent="0.35">
      <c r="A44" s="7" t="s">
        <v>1145</v>
      </c>
      <c r="B44" t="s">
        <v>181</v>
      </c>
      <c r="C44" s="4" t="s">
        <v>1328</v>
      </c>
      <c r="D44" s="4" t="s">
        <v>1329</v>
      </c>
      <c r="E44" s="4" t="s">
        <v>1330</v>
      </c>
      <c r="F44" s="4" t="s">
        <v>1331</v>
      </c>
      <c r="G44" s="4" t="s">
        <v>1332</v>
      </c>
      <c r="H44" s="4" t="s">
        <v>1333</v>
      </c>
      <c r="I44" s="4" t="s">
        <v>1334</v>
      </c>
      <c r="J44" s="4" t="s">
        <v>1335</v>
      </c>
      <c r="K44" s="4" t="s">
        <v>1336</v>
      </c>
      <c r="L44" s="4" t="s">
        <v>1337</v>
      </c>
      <c r="M44" s="4" t="s">
        <v>1338</v>
      </c>
      <c r="N44" s="4" t="s">
        <v>1339</v>
      </c>
      <c r="O44" s="4" t="s">
        <v>1340</v>
      </c>
      <c r="P44" s="4" t="s">
        <v>1341</v>
      </c>
      <c r="Q44" s="4" t="s">
        <v>1378</v>
      </c>
    </row>
    <row r="45" spans="1:55" x14ac:dyDescent="0.35">
      <c r="A45" s="7" t="s">
        <v>1144</v>
      </c>
      <c r="B45" t="s">
        <v>610</v>
      </c>
      <c r="C45" s="4" t="s">
        <v>1342</v>
      </c>
      <c r="D45" s="4" t="s">
        <v>1343</v>
      </c>
      <c r="E45" s="4" t="s">
        <v>1344</v>
      </c>
      <c r="F45" s="4" t="s">
        <v>1345</v>
      </c>
      <c r="G45" s="4" t="s">
        <v>1346</v>
      </c>
      <c r="H45" s="4" t="s">
        <v>1347</v>
      </c>
      <c r="I45" s="4" t="s">
        <v>1348</v>
      </c>
      <c r="J45" s="4" t="s">
        <v>1349</v>
      </c>
      <c r="K45" s="4" t="s">
        <v>1350</v>
      </c>
      <c r="L45" s="4" t="s">
        <v>1351</v>
      </c>
      <c r="M45" s="4" t="s">
        <v>1352</v>
      </c>
      <c r="N45" s="4" t="s">
        <v>1353</v>
      </c>
      <c r="O45" s="4" t="s">
        <v>1354</v>
      </c>
      <c r="P45" s="4" t="s">
        <v>1355</v>
      </c>
      <c r="Q45" s="4" t="s">
        <v>1356</v>
      </c>
      <c r="R45" s="4" t="s">
        <v>1357</v>
      </c>
      <c r="S45" s="4" t="s">
        <v>1358</v>
      </c>
      <c r="T45" s="4" t="s">
        <v>1359</v>
      </c>
      <c r="U45" s="4" t="s">
        <v>1360</v>
      </c>
      <c r="V45" s="4" t="s">
        <v>1379</v>
      </c>
    </row>
    <row r="46" spans="1:55" x14ac:dyDescent="0.35">
      <c r="A46" s="7" t="s">
        <v>1147</v>
      </c>
      <c r="B46" t="s">
        <v>638</v>
      </c>
      <c r="C46" s="4" t="s">
        <v>1361</v>
      </c>
      <c r="D46" s="4" t="s">
        <v>1362</v>
      </c>
      <c r="E46" s="4" t="s">
        <v>1363</v>
      </c>
      <c r="F46" s="4" t="s">
        <v>1364</v>
      </c>
      <c r="G46" s="4" t="s">
        <v>1365</v>
      </c>
      <c r="H46" s="4" t="s">
        <v>1366</v>
      </c>
      <c r="I46" s="4" t="s">
        <v>1367</v>
      </c>
      <c r="J46" s="4" t="s">
        <v>1368</v>
      </c>
      <c r="K46" s="4" t="s">
        <v>1369</v>
      </c>
      <c r="L46" s="4" t="s">
        <v>1370</v>
      </c>
      <c r="M46" s="4" t="s">
        <v>1380</v>
      </c>
    </row>
    <row r="47" spans="1:55" x14ac:dyDescent="0.35">
      <c r="A47" s="7" t="s">
        <v>1140</v>
      </c>
      <c r="B47" t="s">
        <v>574</v>
      </c>
      <c r="C47" s="4" t="s">
        <v>1371</v>
      </c>
      <c r="D47" s="4" t="s">
        <v>1372</v>
      </c>
      <c r="E47" s="4" t="s">
        <v>1373</v>
      </c>
      <c r="F47" s="4" t="s">
        <v>1381</v>
      </c>
    </row>
    <row r="49" spans="1:17" x14ac:dyDescent="0.35">
      <c r="A49" s="7" t="s">
        <v>1143</v>
      </c>
      <c r="B49" s="7" t="s">
        <v>1146</v>
      </c>
      <c r="C49" s="7" t="s">
        <v>1148</v>
      </c>
      <c r="D49" s="7" t="s">
        <v>1142</v>
      </c>
      <c r="E49" s="7" t="s">
        <v>1145</v>
      </c>
      <c r="F49" s="7" t="s">
        <v>1144</v>
      </c>
      <c r="G49" s="7" t="s">
        <v>1147</v>
      </c>
      <c r="H49" s="7" t="s">
        <v>1140</v>
      </c>
      <c r="J49" s="7" t="s">
        <v>1143</v>
      </c>
      <c r="K49" s="7" t="s">
        <v>1146</v>
      </c>
      <c r="L49" s="7" t="s">
        <v>1148</v>
      </c>
      <c r="M49" s="7" t="s">
        <v>1142</v>
      </c>
      <c r="N49" s="7" t="s">
        <v>1145</v>
      </c>
      <c r="O49" s="7" t="s">
        <v>1144</v>
      </c>
      <c r="P49" s="7" t="s">
        <v>1147</v>
      </c>
      <c r="Q49" s="7" t="s">
        <v>1140</v>
      </c>
    </row>
    <row r="50" spans="1:17" x14ac:dyDescent="0.35">
      <c r="A50" t="s">
        <v>626</v>
      </c>
      <c r="B50" t="s">
        <v>353</v>
      </c>
      <c r="C50" t="s">
        <v>173</v>
      </c>
      <c r="D50" t="s">
        <v>145</v>
      </c>
      <c r="E50" t="s">
        <v>181</v>
      </c>
      <c r="F50" t="s">
        <v>610</v>
      </c>
      <c r="G50" t="s">
        <v>638</v>
      </c>
      <c r="H50" t="s">
        <v>574</v>
      </c>
      <c r="J50" s="4" t="str">
        <f>INDEX(test[shortname],MATCH(A50,test[isothreelettercode],0))</f>
        <v>AW</v>
      </c>
      <c r="K50" s="4" t="str">
        <f>INDEX(test[shortname],MATCH(B50,test[isothreelettercode],0))</f>
        <v>AF</v>
      </c>
      <c r="L50" s="4" t="str">
        <f>INDEX(test[shortname],MATCH(C50,test[isothreelettercode],0))</f>
        <v>AO</v>
      </c>
      <c r="M50" s="4" t="str">
        <f>INDEX(test[shortname],MATCH(D50,test[isothreelettercode],0))</f>
        <v>AX</v>
      </c>
      <c r="N50" s="4" t="str">
        <f>INDEX(test[shortname],MATCH(E50,test[isothreelettercode],0))</f>
        <v>AL</v>
      </c>
      <c r="O50" s="4" t="str">
        <f>INDEX(test[shortname],MATCH(F50,test[isothreelettercode],0))</f>
        <v>AE</v>
      </c>
      <c r="P50" s="4" t="str">
        <f>INDEX(test[shortname],MATCH(G50,test[isothreelettercode],0))</f>
        <v>AM</v>
      </c>
      <c r="Q50" s="4" t="str">
        <f>INDEX(test[shortname],MATCH(H50,test[isothreelettercode],0))</f>
        <v>AU</v>
      </c>
    </row>
    <row r="51" spans="1:17" x14ac:dyDescent="0.35">
      <c r="A51" s="4" t="s">
        <v>614</v>
      </c>
      <c r="B51" s="4" t="s">
        <v>618</v>
      </c>
      <c r="C51" s="4" t="s">
        <v>642</v>
      </c>
      <c r="D51" s="4" t="s">
        <v>622</v>
      </c>
      <c r="E51" s="4" t="s">
        <v>606</v>
      </c>
      <c r="F51" s="4" t="s">
        <v>594</v>
      </c>
      <c r="G51" s="4" t="s">
        <v>630</v>
      </c>
      <c r="H51" s="4" t="s">
        <v>10</v>
      </c>
      <c r="J51" s="4" t="str">
        <f>INDEX(test[shortname],MATCH($A51,test[isothreelettercode],0))</f>
        <v>AI</v>
      </c>
      <c r="K51" s="4" t="str">
        <f>INDEX(test[shortname],MATCH(B51,test[isothreelettercode],0))</f>
        <v>AS</v>
      </c>
      <c r="L51" s="4" t="str">
        <f>INDEX(test[shortname],MATCH(C51,test[isothreelettercode],0))</f>
        <v>BI</v>
      </c>
      <c r="M51" s="4" t="str">
        <f>INDEX(test[shortname],MATCH(D51,test[isothreelettercode],0))</f>
        <v>AT</v>
      </c>
      <c r="N51" s="4" t="str">
        <f>INDEX(test[shortname],MATCH(E51,test[isothreelettercode],0))</f>
        <v>AD</v>
      </c>
      <c r="O51" s="4" t="str">
        <f>INDEX(test[shortname],MATCH(F51,test[isothreelettercode],0))</f>
        <v>BH</v>
      </c>
      <c r="P51" s="4" t="str">
        <f>INDEX(test[shortname],MATCH(G51,test[isothreelettercode],0))</f>
        <v>AZ</v>
      </c>
      <c r="Q51" s="4" t="str">
        <f>INDEX(test[shortname],MATCH(H51,test[isothreelettercode],0))</f>
        <v>CA</v>
      </c>
    </row>
    <row r="52" spans="1:17" x14ac:dyDescent="0.35">
      <c r="A52" s="4" t="s">
        <v>141</v>
      </c>
      <c r="B52" s="4" t="s">
        <v>1021</v>
      </c>
      <c r="C52" s="4" t="s">
        <v>204</v>
      </c>
      <c r="D52" s="4" t="s">
        <v>200</v>
      </c>
      <c r="E52" s="4" t="s">
        <v>419</v>
      </c>
      <c r="F52" s="4" t="s">
        <v>704</v>
      </c>
      <c r="G52" s="4" t="s">
        <v>208</v>
      </c>
      <c r="H52" s="4" t="s">
        <v>811</v>
      </c>
      <c r="J52" s="4" t="str">
        <f>INDEX(test[shortname],MATCH($A52,test[isothreelettercode],0))</f>
        <v>AR</v>
      </c>
      <c r="K52" s="4" t="str">
        <f>INDEX(test[shortname],MATCH(B52,test[isothreelettercode],0))</f>
        <v>TF</v>
      </c>
      <c r="L52" s="4" t="str">
        <f>INDEX(test[shortname],MATCH(C52,test[isothreelettercode],0))</f>
        <v>BJ</v>
      </c>
      <c r="M52" s="4" t="str">
        <f>INDEX(test[shortname],MATCH(D52,test[isothreelettercode],0))</f>
        <v>BE</v>
      </c>
      <c r="N52" s="4" t="str">
        <f>INDEX(test[shortname],MATCH(E52,test[isothreelettercode],0))</f>
        <v>BA</v>
      </c>
      <c r="O52" s="4" t="str">
        <f>INDEX(test[shortname],MATCH(F52,test[isothreelettercode],0))</f>
        <v>DZ</v>
      </c>
      <c r="P52" s="4" t="str">
        <f>INDEX(test[shortname],MATCH(G52,test[isothreelettercode],0))</f>
        <v>BY</v>
      </c>
      <c r="Q52" s="4" t="str">
        <f>INDEX(test[shortname],MATCH(H52,test[isothreelettercode],0))</f>
        <v>HM</v>
      </c>
    </row>
    <row r="53" spans="1:17" x14ac:dyDescent="0.35">
      <c r="A53" s="4" t="s">
        <v>590</v>
      </c>
      <c r="B53" s="4" t="s">
        <v>634</v>
      </c>
      <c r="C53" s="4" t="s">
        <v>224</v>
      </c>
      <c r="D53" s="4" t="s">
        <v>228</v>
      </c>
      <c r="E53" s="4" t="s">
        <v>102</v>
      </c>
      <c r="F53" s="4" t="s">
        <v>714</v>
      </c>
      <c r="G53" s="4" t="s">
        <v>758</v>
      </c>
      <c r="H53" s="4" t="s">
        <v>337</v>
      </c>
      <c r="J53" s="4" t="str">
        <f>INDEX(test[shortname],MATCH($A53,test[isothreelettercode],0))</f>
        <v>AQ</v>
      </c>
      <c r="K53" s="4" t="str">
        <f>INDEX(test[shortname],MATCH(B53,test[isothreelettercode],0))</f>
        <v>BD</v>
      </c>
      <c r="L53" s="4" t="str">
        <f>INDEX(test[shortname],MATCH(C53,test[isothreelettercode],0))</f>
        <v>BF</v>
      </c>
      <c r="M53" s="4" t="str">
        <f>INDEX(test[shortname],MATCH(D53,test[isothreelettercode],0))</f>
        <v>BG</v>
      </c>
      <c r="N53" s="4" t="str">
        <f>INDEX(test[shortname],MATCH(E53,test[isothreelettercode],0))</f>
        <v>CH</v>
      </c>
      <c r="O53" s="4" t="str">
        <f>INDEX(test[shortname],MATCH(F53,test[isothreelettercode],0))</f>
        <v>EG</v>
      </c>
      <c r="P53" s="4" t="str">
        <f>INDEX(test[shortname],MATCH(G53,test[isothreelettercode],0))</f>
        <v>GE</v>
      </c>
      <c r="Q53" s="4" t="str">
        <f>INDEX(test[shortname],MATCH(H53,test[isothreelettercode],0))</f>
        <v>NZ</v>
      </c>
    </row>
    <row r="54" spans="1:17" x14ac:dyDescent="0.35">
      <c r="A54" s="4" t="s">
        <v>391</v>
      </c>
      <c r="B54" s="4" t="s">
        <v>220</v>
      </c>
      <c r="C54" s="4" t="s">
        <v>427</v>
      </c>
      <c r="D54" s="4" t="s">
        <v>672</v>
      </c>
      <c r="E54" s="4" t="s">
        <v>177</v>
      </c>
      <c r="F54" s="4" t="s">
        <v>730</v>
      </c>
      <c r="G54" s="4" t="s">
        <v>244</v>
      </c>
      <c r="H54" s="4" t="s">
        <v>961</v>
      </c>
      <c r="J54" s="4" t="str">
        <f>INDEX(test[shortname],MATCH($A54,test[isothreelettercode],0))</f>
        <v>AG</v>
      </c>
      <c r="K54" s="4" t="str">
        <f>INDEX(test[shortname],MATCH(B54,test[isothreelettercode],0))</f>
        <v>BN</v>
      </c>
      <c r="L54" s="4" t="str">
        <f>INDEX(test[shortname],MATCH(C54,test[isothreelettercode],0))</f>
        <v>BW</v>
      </c>
      <c r="M54" s="4" t="str">
        <f>INDEX(test[shortname],MATCH(D54,test[isothreelettercode],0))</f>
        <v>CY</v>
      </c>
      <c r="N54" s="4" t="str">
        <f>INDEX(test[shortname],MATCH(E54,test[isothreelettercode],0))</f>
        <v>GL</v>
      </c>
      <c r="O54" s="4" t="str">
        <f>INDEX(test[shortname],MATCH(F54,test[isothreelettercode],0))</f>
        <v>EH</v>
      </c>
      <c r="P54" s="4" t="str">
        <f>INDEX(test[shortname],MATCH(G54,test[isothreelettercode],0))</f>
        <v>KZ</v>
      </c>
      <c r="Q54" s="4" t="str">
        <f>INDEX(test[shortname],MATCH(H54,test[isothreelettercode],0))</f>
        <v>PM</v>
      </c>
    </row>
    <row r="55" spans="1:17" x14ac:dyDescent="0.35">
      <c r="A55" s="4" t="s">
        <v>1153</v>
      </c>
      <c r="B55" s="4" t="s">
        <v>653</v>
      </c>
      <c r="C55" s="4" t="s">
        <v>439</v>
      </c>
      <c r="D55" s="4" t="s">
        <v>322</v>
      </c>
      <c r="E55" s="4" t="s">
        <v>157</v>
      </c>
      <c r="F55" s="4" t="s">
        <v>503</v>
      </c>
      <c r="G55" s="4" t="s">
        <v>874</v>
      </c>
      <c r="J55" s="4" t="e">
        <f>INDEX(test[shortname],MATCH($A55,test[isothreelettercode],0))</f>
        <v>#N/A</v>
      </c>
      <c r="K55" s="4" t="str">
        <f>INDEX(test[shortname],MATCH(B55,test[isothreelettercode],0))</f>
        <v>BT</v>
      </c>
      <c r="L55" s="4" t="str">
        <f>INDEX(test[shortname],MATCH(C55,test[isothreelettercode],0))</f>
        <v>CF</v>
      </c>
      <c r="M55" s="4" t="str">
        <f>INDEX(test[shortname],MATCH(D55,test[isothreelettercode],0))</f>
        <v>CZ</v>
      </c>
      <c r="N55" s="4" t="str">
        <f>INDEX(test[shortname],MATCH(E55,test[isothreelettercode],0))</f>
        <v>IS</v>
      </c>
      <c r="O55" s="4" t="str">
        <f>INDEX(test[shortname],MATCH(F55,test[isothreelettercode],0))</f>
        <v>IR</v>
      </c>
      <c r="P55" s="4" t="str">
        <f>INDEX(test[shortname],MATCH(G55,test[isothreelettercode],0))</f>
        <v>KG</v>
      </c>
      <c r="Q55" s="4" t="e">
        <f>INDEX(test[shortname],MATCH(H55,test[isothreelettercode],0))</f>
        <v>#N/A</v>
      </c>
    </row>
    <row r="56" spans="1:17" x14ac:dyDescent="0.35">
      <c r="A56" s="4" t="s">
        <v>326</v>
      </c>
      <c r="B56" s="4" t="s">
        <v>1382</v>
      </c>
      <c r="C56" s="4" t="s">
        <v>270</v>
      </c>
      <c r="D56" s="4" t="s">
        <v>688</v>
      </c>
      <c r="E56" s="4" t="s">
        <v>894</v>
      </c>
      <c r="F56" s="4" t="s">
        <v>435</v>
      </c>
      <c r="G56" s="4" t="s">
        <v>914</v>
      </c>
      <c r="J56" s="4" t="str">
        <f>INDEX(test[shortname],MATCH($A56,test[isothreelettercode],0))</f>
        <v>BS</v>
      </c>
      <c r="K56" s="4" t="e">
        <f>INDEX(test[shortname],MATCH(B56,test[isothreelettercode],0))</f>
        <v>#N/A</v>
      </c>
      <c r="L56" s="4" t="str">
        <f>INDEX(test[shortname],MATCH(C56,test[isothreelettercode],0))</f>
        <v>CI</v>
      </c>
      <c r="M56" s="4" t="str">
        <f>INDEX(test[shortname],MATCH(D56,test[isothreelettercode],0))</f>
        <v>DE</v>
      </c>
      <c r="N56" s="4" t="str">
        <f>INDEX(test[shortname],MATCH(E56,test[isothreelettercode],0))</f>
        <v>LI</v>
      </c>
      <c r="O56" s="4" t="str">
        <f>INDEX(test[shortname],MATCH(F56,test[isothreelettercode],0))</f>
        <v>IQ</v>
      </c>
      <c r="P56" s="4" t="str">
        <f>INDEX(test[shortname],MATCH(G56,test[isothreelettercode],0))</f>
        <v>MD</v>
      </c>
      <c r="Q56" s="4" t="e">
        <f>INDEX(test[shortname],MATCH(H56,test[isothreelettercode],0))</f>
        <v>#N/A</v>
      </c>
    </row>
    <row r="57" spans="1:17" x14ac:dyDescent="0.35">
      <c r="A57" s="4" t="s">
        <v>56</v>
      </c>
      <c r="B57" s="4" t="s">
        <v>411</v>
      </c>
      <c r="C57" s="4" t="s">
        <v>443</v>
      </c>
      <c r="D57" s="4" t="s">
        <v>185</v>
      </c>
      <c r="E57" s="4" t="s">
        <v>910</v>
      </c>
      <c r="F57" s="4" t="s">
        <v>835</v>
      </c>
      <c r="G57" s="4" t="s">
        <v>12</v>
      </c>
      <c r="J57" s="4" t="str">
        <f>INDEX(test[shortname],MATCH($A57,test[isothreelettercode],0))</f>
        <v>BL</v>
      </c>
      <c r="K57" s="4" t="str">
        <f>INDEX(test[shortname],MATCH(B57,test[isothreelettercode],0))</f>
        <v>CK</v>
      </c>
      <c r="L57" s="4" t="str">
        <f>INDEX(test[shortname],MATCH(C57,test[isothreelettercode],0))</f>
        <v>CM</v>
      </c>
      <c r="M57" s="4" t="str">
        <f>INDEX(test[shortname],MATCH(D57,test[isothreelettercode],0))</f>
        <v>DK</v>
      </c>
      <c r="N57" s="4" t="str">
        <f>INDEX(test[shortname],MATCH(E57,test[isothreelettercode],0))</f>
        <v>MC</v>
      </c>
      <c r="O57" s="4" t="str">
        <f>INDEX(test[shortname],MATCH(F57,test[isothreelettercode],0))</f>
        <v>IL</v>
      </c>
      <c r="P57" s="4" t="str">
        <f>INDEX(test[shortname],MATCH(G57,test[isothreelettercode],0))</f>
        <v>RU</v>
      </c>
      <c r="Q57" s="4" t="e">
        <f>INDEX(test[shortname],MATCH(H57,test[isothreelettercode],0))</f>
        <v>#N/A</v>
      </c>
    </row>
    <row r="58" spans="1:17" x14ac:dyDescent="0.35">
      <c r="A58" s="4" t="s">
        <v>499</v>
      </c>
      <c r="B58" s="4" t="s">
        <v>1383</v>
      </c>
      <c r="C58" s="4" t="s">
        <v>463</v>
      </c>
      <c r="D58" s="4" t="s">
        <v>511</v>
      </c>
      <c r="E58" s="4" t="s">
        <v>965</v>
      </c>
      <c r="F58" s="4" t="s">
        <v>862</v>
      </c>
      <c r="G58" s="4" t="s">
        <v>110</v>
      </c>
      <c r="J58" s="4" t="str">
        <f>INDEX(test[shortname],MATCH($A58,test[isothreelettercode],0))</f>
        <v>BZ</v>
      </c>
      <c r="K58" s="4" t="e">
        <f>INDEX(test[shortname],MATCH(B58,test[isothreelettercode],0))</f>
        <v>#N/A</v>
      </c>
      <c r="L58" s="4" t="str">
        <f>INDEX(test[shortname],MATCH(C58,test[isothreelettercode],0))</f>
        <v>CD</v>
      </c>
      <c r="M58" s="4" t="str">
        <f>INDEX(test[shortname],MATCH(D58,test[isothreelettercode],0))</f>
        <v>ES</v>
      </c>
      <c r="N58" s="4" t="str">
        <f>INDEX(test[shortname],MATCH(E58,test[isothreelettercode],0))</f>
        <v>MK</v>
      </c>
      <c r="O58" s="4" t="str">
        <f>INDEX(test[shortname],MATCH(F58,test[isothreelettercode],0))</f>
        <v>JO</v>
      </c>
      <c r="P58" s="4" t="str">
        <f>INDEX(test[shortname],MATCH(G58,test[isothreelettercode],0))</f>
        <v>TJ</v>
      </c>
      <c r="Q58" s="4" t="e">
        <f>INDEX(test[shortname],MATCH(H58,test[isothreelettercode],0))</f>
        <v>#N/A</v>
      </c>
    </row>
    <row r="59" spans="1:17" x14ac:dyDescent="0.35">
      <c r="A59" s="4" t="s">
        <v>646</v>
      </c>
      <c r="B59" s="4" t="s">
        <v>742</v>
      </c>
      <c r="C59" s="4" t="s">
        <v>467</v>
      </c>
      <c r="D59" s="4" t="s">
        <v>710</v>
      </c>
      <c r="E59" s="4" t="s">
        <v>925</v>
      </c>
      <c r="F59" s="4" t="s">
        <v>779</v>
      </c>
      <c r="G59" s="4" t="s">
        <v>1036</v>
      </c>
      <c r="J59" s="4" t="str">
        <f>INDEX(test[shortname],MATCH($A59,test[isothreelettercode],0))</f>
        <v>BM</v>
      </c>
      <c r="K59" s="4" t="str">
        <f>INDEX(test[shortname],MATCH(B59,test[isothreelettercode],0))</f>
        <v>FJ</v>
      </c>
      <c r="L59" s="4" t="str">
        <f>INDEX(test[shortname],MATCH(C59,test[isothreelettercode],0))</f>
        <v>CG</v>
      </c>
      <c r="M59" s="4" t="str">
        <f>INDEX(test[shortname],MATCH(D59,test[isothreelettercode],0))</f>
        <v>EE</v>
      </c>
      <c r="N59" s="4" t="str">
        <f>INDEX(test[shortname],MATCH(E59,test[isothreelettercode],0))</f>
        <v>ME</v>
      </c>
      <c r="O59" s="4" t="str">
        <f>INDEX(test[shortname],MATCH(F59,test[isothreelettercode],0))</f>
        <v>KW</v>
      </c>
      <c r="P59" s="4" t="str">
        <f>INDEX(test[shortname],MATCH(G59,test[isothreelettercode],0))</f>
        <v>TM</v>
      </c>
      <c r="Q59" s="4" t="e">
        <f>INDEX(test[shortname],MATCH(H59,test[isothreelettercode],0))</f>
        <v>#N/A</v>
      </c>
    </row>
    <row r="60" spans="1:17" x14ac:dyDescent="0.35">
      <c r="A60" s="4" t="s">
        <v>423</v>
      </c>
      <c r="B60" s="4" t="s">
        <v>696</v>
      </c>
      <c r="C60" s="4" t="s">
        <v>236</v>
      </c>
      <c r="D60" s="4" t="s">
        <v>149</v>
      </c>
      <c r="E60" s="4" t="s">
        <v>549</v>
      </c>
      <c r="F60" s="4" t="s">
        <v>886</v>
      </c>
      <c r="G60" s="4" t="s">
        <v>2</v>
      </c>
      <c r="J60" s="4" t="str">
        <f>INDEX(test[shortname],MATCH($A60,test[isothreelettercode],0))</f>
        <v>BO</v>
      </c>
      <c r="K60" s="4" t="str">
        <f>INDEX(test[shortname],MATCH(B60,test[isothreelettercode],0))</f>
        <v>FM</v>
      </c>
      <c r="L60" s="4" t="str">
        <f>INDEX(test[shortname],MATCH(C60,test[isothreelettercode],0))</f>
        <v>KM</v>
      </c>
      <c r="M60" s="4" t="str">
        <f>INDEX(test[shortname],MATCH(D60,test[isothreelettercode],0))</f>
        <v>FI</v>
      </c>
      <c r="N60" s="4" t="str">
        <f>INDEX(test[shortname],MATCH(E60,test[isothreelettercode],0))</f>
        <v>NO</v>
      </c>
      <c r="O60" s="4" t="str">
        <f>INDEX(test[shortname],MATCH(F60,test[isothreelettercode],0))</f>
        <v>LB</v>
      </c>
      <c r="P60" s="4" t="str">
        <f>INDEX(test[shortname],MATCH(G60,test[isothreelettercode],0))</f>
        <v>UA</v>
      </c>
      <c r="Q60" s="4" t="e">
        <f>INDEX(test[shortname],MATCH(H60,test[isothreelettercode],0))</f>
        <v>#N/A</v>
      </c>
    </row>
    <row r="61" spans="1:17" x14ac:dyDescent="0.35">
      <c r="A61" s="4" t="s">
        <v>9</v>
      </c>
      <c r="B61" s="4" t="s">
        <v>746</v>
      </c>
      <c r="C61" s="4" t="s">
        <v>664</v>
      </c>
      <c r="D61" s="4" t="s">
        <v>361</v>
      </c>
      <c r="E61" s="4" t="s">
        <v>1384</v>
      </c>
      <c r="F61" s="4" t="s">
        <v>288</v>
      </c>
      <c r="G61" s="4" t="s">
        <v>300</v>
      </c>
      <c r="J61" s="4" t="str">
        <f>INDEX(test[shortname],MATCH($A61,test[isothreelettercode],0))</f>
        <v>BR</v>
      </c>
      <c r="K61" s="4" t="str">
        <f>INDEX(test[shortname],MATCH(B61,test[isothreelettercode],0))</f>
        <v>GU</v>
      </c>
      <c r="L61" s="4" t="str">
        <f>INDEX(test[shortname],MATCH(C61,test[isothreelettercode],0))</f>
        <v>CV</v>
      </c>
      <c r="M61" s="4" t="str">
        <f>INDEX(test[shortname],MATCH(D61,test[isothreelettercode],0))</f>
        <v>FR</v>
      </c>
      <c r="N61" s="4" t="e">
        <f>INDEX(test[shortname],MATCH(E61,test[isothreelettercode],0))</f>
        <v>#N/A</v>
      </c>
      <c r="O61" s="4" t="str">
        <f>INDEX(test[shortname],MATCH(F61,test[isothreelettercode],0))</f>
        <v>LY</v>
      </c>
      <c r="P61" s="4" t="str">
        <f>INDEX(test[shortname],MATCH(G61,test[isothreelettercode],0))</f>
        <v>UZ</v>
      </c>
      <c r="Q61" s="4" t="e">
        <f>INDEX(test[shortname],MATCH(H61,test[isothreelettercode],0))</f>
        <v>#N/A</v>
      </c>
    </row>
    <row r="62" spans="1:17" x14ac:dyDescent="0.35">
      <c r="A62" s="4" t="s">
        <v>196</v>
      </c>
      <c r="B62" s="4" t="s">
        <v>823</v>
      </c>
      <c r="C62" s="4" t="s">
        <v>692</v>
      </c>
      <c r="D62" s="4" t="s">
        <v>754</v>
      </c>
      <c r="E62" s="4" t="s">
        <v>314</v>
      </c>
      <c r="F62" s="4" t="s">
        <v>478</v>
      </c>
      <c r="J62" s="4" t="str">
        <f>INDEX(test[shortname],MATCH($A62,test[isothreelettercode],0))</f>
        <v>BB</v>
      </c>
      <c r="K62" s="4" t="str">
        <f>INDEX(test[shortname],MATCH(B62,test[isothreelettercode],0))</f>
        <v>ID</v>
      </c>
      <c r="L62" s="4" t="str">
        <f>INDEX(test[shortname],MATCH(C62,test[isothreelettercode],0))</f>
        <v>DJ</v>
      </c>
      <c r="M62" s="4" t="str">
        <f>INDEX(test[shortname],MATCH(D62,test[isothreelettercode],0))</f>
        <v>FO</v>
      </c>
      <c r="N62" s="4" t="str">
        <f>INDEX(test[shortname],MATCH(E62,test[isothreelettercode],0))</f>
        <v>SM</v>
      </c>
      <c r="O62" s="4" t="str">
        <f>INDEX(test[shortname],MATCH(F62,test[isothreelettercode],0))</f>
        <v>MA</v>
      </c>
      <c r="P62" s="4" t="e">
        <f>INDEX(test[shortname],MATCH(G62,test[isothreelettercode],0))</f>
        <v>#N/A</v>
      </c>
      <c r="Q62" s="4" t="e">
        <f>INDEX(test[shortname],MATCH(H62,test[isothreelettercode],0))</f>
        <v>#N/A</v>
      </c>
    </row>
    <row r="63" spans="1:17" x14ac:dyDescent="0.35">
      <c r="A63" s="4" t="s">
        <v>1385</v>
      </c>
      <c r="B63" s="4" t="s">
        <v>212</v>
      </c>
      <c r="C63" s="4" t="s">
        <v>734</v>
      </c>
      <c r="D63" s="4" t="s">
        <v>365</v>
      </c>
      <c r="E63" s="4" t="s">
        <v>137</v>
      </c>
      <c r="F63" s="4" t="s">
        <v>280</v>
      </c>
      <c r="J63" s="4" t="e">
        <f>INDEX(test[shortname],MATCH($A63,test[isothreelettercode],0))</f>
        <v>#N/A</v>
      </c>
      <c r="K63" s="4" t="str">
        <f>INDEX(test[shortname],MATCH(B63,test[isothreelettercode],0))</f>
        <v>IO</v>
      </c>
      <c r="L63" s="4" t="str">
        <f>INDEX(test[shortname],MATCH(C63,test[isothreelettercode],0))</f>
        <v>ER</v>
      </c>
      <c r="M63" s="4" t="str">
        <f>INDEX(test[shortname],MATCH(D63,test[isothreelettercode],0))</f>
        <v>GB</v>
      </c>
      <c r="N63" s="4" t="str">
        <f>INDEX(test[shortname],MATCH(E63,test[isothreelettercode],0))</f>
        <v>RS</v>
      </c>
      <c r="O63" s="4" t="str">
        <f>INDEX(test[shortname],MATCH(F63,test[isothreelettercode],0))</f>
        <v>OM</v>
      </c>
      <c r="P63" s="4" t="e">
        <f>INDEX(test[shortname],MATCH(G63,test[isothreelettercode],0))</f>
        <v>#N/A</v>
      </c>
      <c r="Q63" s="4" t="e">
        <f>INDEX(test[shortname],MATCH(H63,test[isothreelettercode],0))</f>
        <v>#N/A</v>
      </c>
    </row>
    <row r="64" spans="1:17" x14ac:dyDescent="0.35">
      <c r="A64" s="4" t="s">
        <v>357</v>
      </c>
      <c r="B64" s="4" t="s">
        <v>447</v>
      </c>
      <c r="C64" s="4" t="s">
        <v>738</v>
      </c>
      <c r="D64" s="4" t="s">
        <v>718</v>
      </c>
      <c r="E64" s="4" t="s">
        <v>8</v>
      </c>
      <c r="F64" s="4" t="s">
        <v>598</v>
      </c>
      <c r="J64" s="4" t="str">
        <f>INDEX(test[shortname],MATCH($A64,test[isothreelettercode],0))</f>
        <v>CL</v>
      </c>
      <c r="K64" s="4" t="str">
        <f>INDEX(test[shortname],MATCH(B64,test[isothreelettercode],0))</f>
        <v>KH</v>
      </c>
      <c r="L64" s="4" t="str">
        <f>INDEX(test[shortname],MATCH(C64,test[isothreelettercode],0))</f>
        <v>ET</v>
      </c>
      <c r="M64" s="4" t="str">
        <f>INDEX(test[shortname],MATCH(D64,test[isothreelettercode],0))</f>
        <v>GG</v>
      </c>
      <c r="N64" s="4" t="str">
        <f>INDEX(test[shortname],MATCH(E64,test[isothreelettercode],0))</f>
        <v>TR</v>
      </c>
      <c r="O64" s="4" t="str">
        <f>INDEX(test[shortname],MATCH(F64,test[isothreelettercode],0))</f>
        <v>PS</v>
      </c>
      <c r="P64" s="4" t="e">
        <f>INDEX(test[shortname],MATCH(G64,test[isothreelettercode],0))</f>
        <v>#N/A</v>
      </c>
      <c r="Q64" s="4" t="e">
        <f>INDEX(test[shortname],MATCH(H64,test[isothreelettercode],0))</f>
        <v>#N/A</v>
      </c>
    </row>
    <row r="65" spans="1:17" x14ac:dyDescent="0.35">
      <c r="A65" s="4" t="s">
        <v>165</v>
      </c>
      <c r="B65" s="4" t="s">
        <v>258</v>
      </c>
      <c r="C65" s="4" t="s">
        <v>276</v>
      </c>
      <c r="D65" s="4" t="s">
        <v>726</v>
      </c>
      <c r="E65" s="4" t="s">
        <v>262</v>
      </c>
      <c r="F65" s="4" t="s">
        <v>668</v>
      </c>
      <c r="J65" s="4" t="str">
        <f>INDEX(test[shortname],MATCH($A65,test[isothreelettercode],0))</f>
        <v>CO</v>
      </c>
      <c r="K65" s="4" t="str">
        <f>INDEX(test[shortname],MATCH(B65,test[isothreelettercode],0))</f>
        <v>KI</v>
      </c>
      <c r="L65" s="4" t="str">
        <f>INDEX(test[shortname],MATCH(C65,test[isothreelettercode],0))</f>
        <v>GA</v>
      </c>
      <c r="M65" s="4" t="str">
        <f>INDEX(test[shortname],MATCH(D65,test[isothreelettercode],0))</f>
        <v>GI</v>
      </c>
      <c r="N65" s="4" t="str">
        <f>INDEX(test[shortname],MATCH(E65,test[isothreelettercode],0))</f>
        <v>VA</v>
      </c>
      <c r="O65" s="4" t="str">
        <f>INDEX(test[shortname],MATCH(F65,test[isothreelettercode],0))</f>
        <v>QA</v>
      </c>
      <c r="P65" s="4" t="e">
        <f>INDEX(test[shortname],MATCH(G65,test[isothreelettercode],0))</f>
        <v>#N/A</v>
      </c>
      <c r="Q65" s="4" t="e">
        <f>INDEX(test[shortname],MATCH(H65,test[isothreelettercode],0))</f>
        <v>#N/A</v>
      </c>
    </row>
    <row r="66" spans="1:17" x14ac:dyDescent="0.35">
      <c r="A66" s="4" t="s">
        <v>232</v>
      </c>
      <c r="B66" s="4" t="s">
        <v>4</v>
      </c>
      <c r="C66" s="4" t="s">
        <v>722</v>
      </c>
      <c r="D66" s="4" t="s">
        <v>787</v>
      </c>
      <c r="F66" s="4" t="s">
        <v>519</v>
      </c>
      <c r="J66" s="4" t="str">
        <f>INDEX(test[shortname],MATCH($A66,test[isothreelettercode],0))</f>
        <v>CR</v>
      </c>
      <c r="K66" s="4" t="str">
        <f>INDEX(test[shortname],MATCH(B66,test[isothreelettercode],0))</f>
        <v>KR</v>
      </c>
      <c r="L66" s="4" t="str">
        <f>INDEX(test[shortname],MATCH(C66,test[isothreelettercode],0))</f>
        <v>GH</v>
      </c>
      <c r="M66" s="4" t="str">
        <f>INDEX(test[shortname],MATCH(D66,test[isothreelettercode],0))</f>
        <v>GR</v>
      </c>
      <c r="N66" s="4" t="e">
        <f>INDEX(test[shortname],MATCH(E66,test[isothreelettercode],0))</f>
        <v>#N/A</v>
      </c>
      <c r="O66" s="4" t="str">
        <f>INDEX(test[shortname],MATCH(F66,test[isothreelettercode],0))</f>
        <v>SA</v>
      </c>
      <c r="P66" s="4" t="e">
        <f>INDEX(test[shortname],MATCH(G66,test[isothreelettercode],0))</f>
        <v>#N/A</v>
      </c>
      <c r="Q66" s="4" t="e">
        <f>INDEX(test[shortname],MATCH(H66,test[isothreelettercode],0))</f>
        <v>#N/A</v>
      </c>
    </row>
    <row r="67" spans="1:17" x14ac:dyDescent="0.35">
      <c r="A67" s="4" t="s">
        <v>660</v>
      </c>
      <c r="B67" s="4" t="s">
        <v>795</v>
      </c>
      <c r="C67" s="4" t="s">
        <v>459</v>
      </c>
      <c r="D67" s="4" t="s">
        <v>815</v>
      </c>
      <c r="F67" s="4" t="s">
        <v>1001</v>
      </c>
      <c r="J67" s="4" t="str">
        <f>INDEX(test[shortname],MATCH($A67,test[isothreelettercode],0))</f>
        <v>CU</v>
      </c>
      <c r="K67" s="4" t="str">
        <f>INDEX(test[shortname],MATCH(B67,test[isothreelettercode],0))</f>
        <v>LA</v>
      </c>
      <c r="L67" s="4" t="str">
        <f>INDEX(test[shortname],MATCH(C67,test[isothreelettercode],0))</f>
        <v>GN</v>
      </c>
      <c r="M67" s="4" t="str">
        <f>INDEX(test[shortname],MATCH(D67,test[isothreelettercode],0))</f>
        <v>HR</v>
      </c>
      <c r="N67" s="4" t="e">
        <f>INDEX(test[shortname],MATCH(E67,test[isothreelettercode],0))</f>
        <v>#N/A</v>
      </c>
      <c r="O67" s="4" t="str">
        <f>INDEX(test[shortname],MATCH(F67,test[isothreelettercode],0))</f>
        <v>SD</v>
      </c>
      <c r="P67" s="4" t="e">
        <f>INDEX(test[shortname],MATCH(G67,test[isothreelettercode],0))</f>
        <v>#N/A</v>
      </c>
      <c r="Q67" s="4" t="e">
        <f>INDEX(test[shortname],MATCH(H67,test[isothreelettercode],0))</f>
        <v>#N/A</v>
      </c>
    </row>
    <row r="68" spans="1:17" x14ac:dyDescent="0.35">
      <c r="A68" s="4" t="s">
        <v>345</v>
      </c>
      <c r="B68" s="4" t="s">
        <v>898</v>
      </c>
      <c r="C68" s="4" t="s">
        <v>772</v>
      </c>
      <c r="D68" s="4" t="s">
        <v>431</v>
      </c>
      <c r="F68" s="4" t="s">
        <v>106</v>
      </c>
      <c r="J68" s="4" t="str">
        <f>INDEX(test[shortname],MATCH($A68,test[isothreelettercode],0))</f>
        <v>CW</v>
      </c>
      <c r="K68" s="4" t="str">
        <f>INDEX(test[shortname],MATCH(B68,test[isothreelettercode],0))</f>
        <v>LK</v>
      </c>
      <c r="L68" s="4" t="str">
        <f>INDEX(test[shortname],MATCH(C68,test[isothreelettercode],0))</f>
        <v>GM</v>
      </c>
      <c r="M68" s="4" t="str">
        <f>INDEX(test[shortname],MATCH(D68,test[isothreelettercode],0))</f>
        <v>HU</v>
      </c>
      <c r="N68" s="4" t="e">
        <f>INDEX(test[shortname],MATCH(E68,test[isothreelettercode],0))</f>
        <v>#N/A</v>
      </c>
      <c r="O68" s="4" t="str">
        <f>INDEX(test[shortname],MATCH(F68,test[isothreelettercode],0))</f>
        <v>SY</v>
      </c>
      <c r="P68" s="4" t="e">
        <f>INDEX(test[shortname],MATCH(G68,test[isothreelettercode],0))</f>
        <v>#N/A</v>
      </c>
      <c r="Q68" s="4" t="e">
        <f>INDEX(test[shortname],MATCH(H68,test[isothreelettercode],0))</f>
        <v>#N/A</v>
      </c>
    </row>
    <row r="69" spans="1:17" x14ac:dyDescent="0.35">
      <c r="A69" s="4" t="s">
        <v>791</v>
      </c>
      <c r="B69" s="4" t="s">
        <v>922</v>
      </c>
      <c r="C69" s="4" t="s">
        <v>750</v>
      </c>
      <c r="D69" s="4" t="s">
        <v>564</v>
      </c>
      <c r="F69" s="4" t="s">
        <v>531</v>
      </c>
      <c r="J69" s="4" t="str">
        <f>INDEX(test[shortname],MATCH($A69,test[isothreelettercode],0))</f>
        <v>KY</v>
      </c>
      <c r="K69" s="4" t="str">
        <f>INDEX(test[shortname],MATCH(B69,test[isothreelettercode],0))</f>
        <v>MV</v>
      </c>
      <c r="L69" s="4" t="str">
        <f>INDEX(test[shortname],MATCH(C69,test[isothreelettercode],0))</f>
        <v>GW</v>
      </c>
      <c r="M69" s="4" t="str">
        <f>INDEX(test[shortname],MATCH(D69,test[isothreelettercode],0))</f>
        <v>IM</v>
      </c>
      <c r="N69" s="4" t="e">
        <f>INDEX(test[shortname],MATCH(E69,test[isothreelettercode],0))</f>
        <v>#N/A</v>
      </c>
      <c r="O69" s="4" t="str">
        <f>INDEX(test[shortname],MATCH(F69,test[isothreelettercode],0))</f>
        <v>TN</v>
      </c>
      <c r="P69" s="4" t="e">
        <f>INDEX(test[shortname],MATCH(G69,test[isothreelettercode],0))</f>
        <v>#N/A</v>
      </c>
      <c r="Q69" s="4" t="e">
        <f>INDEX(test[shortname],MATCH(H69,test[isothreelettercode],0))</f>
        <v>#N/A</v>
      </c>
    </row>
    <row r="70" spans="1:17" x14ac:dyDescent="0.35">
      <c r="A70" s="4" t="s">
        <v>240</v>
      </c>
      <c r="B70" s="4" t="s">
        <v>957</v>
      </c>
      <c r="C70" s="4" t="s">
        <v>783</v>
      </c>
      <c r="D70" s="4" t="s">
        <v>333</v>
      </c>
      <c r="F70" s="4" t="s">
        <v>122</v>
      </c>
      <c r="J70" s="4" t="str">
        <f>INDEX(test[shortname],MATCH($A70,test[isothreelettercode],0))</f>
        <v>DM</v>
      </c>
      <c r="K70" s="4" t="str">
        <f>INDEX(test[shortname],MATCH(B70,test[isothreelettercode],0))</f>
        <v>MH</v>
      </c>
      <c r="L70" s="4" t="str">
        <f>INDEX(test[shortname],MATCH(C70,test[isothreelettercode],0))</f>
        <v>GQ</v>
      </c>
      <c r="M70" s="4" t="str">
        <f>INDEX(test[shortname],MATCH(D70,test[isothreelettercode],0))</f>
        <v>IE</v>
      </c>
      <c r="N70" s="4" t="e">
        <f>INDEX(test[shortname],MATCH(E70,test[isothreelettercode],0))</f>
        <v>#N/A</v>
      </c>
      <c r="O70" s="4" t="str">
        <f>INDEX(test[shortname],MATCH(F70,test[isothreelettercode],0))</f>
        <v>YE</v>
      </c>
      <c r="P70" s="4" t="e">
        <f>INDEX(test[shortname],MATCH(G70,test[isothreelettercode],0))</f>
        <v>#N/A</v>
      </c>
      <c r="Q70" s="4" t="e">
        <f>INDEX(test[shortname],MATCH(H70,test[isothreelettercode],0))</f>
        <v>#N/A</v>
      </c>
    </row>
    <row r="71" spans="1:17" x14ac:dyDescent="0.35">
      <c r="A71" s="4" t="s">
        <v>700</v>
      </c>
      <c r="B71" s="4" t="s">
        <v>381</v>
      </c>
      <c r="C71" s="4" t="s">
        <v>870</v>
      </c>
      <c r="D71" s="4" t="s">
        <v>843</v>
      </c>
      <c r="J71" s="4" t="str">
        <f>INDEX(test[shortname],MATCH($A71,test[isothreelettercode],0))</f>
        <v>DO</v>
      </c>
      <c r="K71" s="4" t="str">
        <f>INDEX(test[shortname],MATCH(B71,test[isothreelettercode],0))</f>
        <v>MM</v>
      </c>
      <c r="L71" s="4" t="str">
        <f>INDEX(test[shortname],MATCH(C71,test[isothreelettercode],0))</f>
        <v>KE</v>
      </c>
      <c r="M71" s="4" t="str">
        <f>INDEX(test[shortname],MATCH(D71,test[isothreelettercode],0))</f>
        <v>IT</v>
      </c>
      <c r="N71" s="4" t="e">
        <f>INDEX(test[shortname],MATCH(E71,test[isothreelettercode],0))</f>
        <v>#N/A</v>
      </c>
      <c r="O71" s="4" t="e">
        <f>INDEX(test[shortname],MATCH(F71,test[isothreelettercode],0))</f>
        <v>#N/A</v>
      </c>
      <c r="P71" s="4" t="e">
        <f>INDEX(test[shortname],MATCH(G71,test[isothreelettercode],0))</f>
        <v>#N/A</v>
      </c>
      <c r="Q71" s="4" t="e">
        <f>INDEX(test[shortname],MATCH(H71,test[isothreelettercode],0))</f>
        <v>#N/A</v>
      </c>
    </row>
    <row r="72" spans="1:17" x14ac:dyDescent="0.35">
      <c r="A72" s="4" t="s">
        <v>455</v>
      </c>
      <c r="B72" s="4" t="s">
        <v>973</v>
      </c>
      <c r="C72" s="4" t="s">
        <v>52</v>
      </c>
      <c r="D72" s="4" t="s">
        <v>60</v>
      </c>
      <c r="J72" s="4" t="str">
        <f>INDEX(test[shortname],MATCH($A72,test[isothreelettercode],0))</f>
        <v>EC</v>
      </c>
      <c r="K72" s="4" t="str">
        <f>INDEX(test[shortname],MATCH(B72,test[isothreelettercode],0))</f>
        <v>MN</v>
      </c>
      <c r="L72" s="4" t="str">
        <f>INDEX(test[shortname],MATCH(C72,test[isothreelettercode],0))</f>
        <v>LR</v>
      </c>
      <c r="M72" s="4" t="str">
        <f>INDEX(test[shortname],MATCH(D72,test[isothreelettercode],0))</f>
        <v>JE</v>
      </c>
      <c r="N72" s="4" t="e">
        <f>INDEX(test[shortname],MATCH(E72,test[isothreelettercode],0))</f>
        <v>#N/A</v>
      </c>
      <c r="O72" s="4" t="e">
        <f>INDEX(test[shortname],MATCH(F72,test[isothreelettercode],0))</f>
        <v>#N/A</v>
      </c>
      <c r="P72" s="4" t="e">
        <f>INDEX(test[shortname],MATCH(G72,test[isothreelettercode],0))</f>
        <v>#N/A</v>
      </c>
      <c r="Q72" s="4" t="e">
        <f>INDEX(test[shortname],MATCH(H72,test[isothreelettercode],0))</f>
        <v>#N/A</v>
      </c>
    </row>
    <row r="73" spans="1:17" x14ac:dyDescent="0.35">
      <c r="A73" s="4" t="s">
        <v>539</v>
      </c>
      <c r="B73" s="4" t="s">
        <v>831</v>
      </c>
      <c r="C73" s="4" t="s">
        <v>902</v>
      </c>
      <c r="D73" s="4" t="s">
        <v>474</v>
      </c>
      <c r="J73" s="4" t="str">
        <f>INDEX(test[shortname],MATCH($A73,test[isothreelettercode],0))</f>
        <v>FK</v>
      </c>
      <c r="K73" s="4" t="str">
        <f>INDEX(test[shortname],MATCH(B73,test[isothreelettercode],0))</f>
        <v>MP</v>
      </c>
      <c r="L73" s="4" t="str">
        <f>INDEX(test[shortname],MATCH(C73,test[isothreelettercode],0))</f>
        <v>LS</v>
      </c>
      <c r="M73" s="4" t="str">
        <f>INDEX(test[shortname],MATCH(D73,test[isothreelettercode],0))</f>
        <v>LT</v>
      </c>
      <c r="N73" s="4" t="e">
        <f>INDEX(test[shortname],MATCH(E73,test[isothreelettercode],0))</f>
        <v>#N/A</v>
      </c>
      <c r="O73" s="4" t="e">
        <f>INDEX(test[shortname],MATCH(F73,test[isothreelettercode],0))</f>
        <v>#N/A</v>
      </c>
      <c r="P73" s="4" t="e">
        <f>INDEX(test[shortname],MATCH(G73,test[isothreelettercode],0))</f>
        <v>#N/A</v>
      </c>
      <c r="Q73" s="4" t="e">
        <f>INDEX(test[shortname],MATCH(H73,test[isothreelettercode],0))</f>
        <v>#N/A</v>
      </c>
    </row>
    <row r="74" spans="1:17" x14ac:dyDescent="0.35">
      <c r="A74" s="4" t="s">
        <v>1386</v>
      </c>
      <c r="B74" s="4" t="s">
        <v>937</v>
      </c>
      <c r="C74" s="4" t="s">
        <v>929</v>
      </c>
      <c r="D74" s="4" t="s">
        <v>415</v>
      </c>
      <c r="J74" s="4" t="e">
        <f>INDEX(test[shortname],MATCH($A74,test[isothreelettercode],0))</f>
        <v>#N/A</v>
      </c>
      <c r="K74" s="4" t="str">
        <f>INDEX(test[shortname],MATCH(B74,test[isothreelettercode],0))</f>
        <v>MY</v>
      </c>
      <c r="L74" s="4" t="str">
        <f>INDEX(test[shortname],MATCH(C74,test[isothreelettercode],0))</f>
        <v>MG</v>
      </c>
      <c r="M74" s="4" t="str">
        <f>INDEX(test[shortname],MATCH(D74,test[isothreelettercode],0))</f>
        <v>LU</v>
      </c>
      <c r="N74" s="4" t="e">
        <f>INDEX(test[shortname],MATCH(E74,test[isothreelettercode],0))</f>
        <v>#N/A</v>
      </c>
      <c r="O74" s="4" t="e">
        <f>INDEX(test[shortname],MATCH(F74,test[isothreelettercode],0))</f>
        <v>#N/A</v>
      </c>
      <c r="P74" s="4" t="e">
        <f>INDEX(test[shortname],MATCH(G74,test[isothreelettercode],0))</f>
        <v>#N/A</v>
      </c>
      <c r="Q74" s="4" t="e">
        <f>INDEX(test[shortname],MATCH(H74,test[isothreelettercode],0))</f>
        <v>#N/A</v>
      </c>
    </row>
    <row r="75" spans="1:17" x14ac:dyDescent="0.35">
      <c r="A75" s="1" t="s">
        <v>407</v>
      </c>
      <c r="B75" s="1" t="s">
        <v>515</v>
      </c>
      <c r="C75" s="1" t="s">
        <v>969</v>
      </c>
      <c r="D75" s="1" t="s">
        <v>906</v>
      </c>
      <c r="J75" s="4" t="str">
        <f>INDEX(test[shortname],MATCH($A75,test[isothreelettercode],0))</f>
        <v>GD</v>
      </c>
      <c r="K75" s="4" t="str">
        <f>INDEX(test[shortname],MATCH(B75,test[isothreelettercode],0))</f>
        <v>NC</v>
      </c>
      <c r="L75" s="4" t="str">
        <f>INDEX(test[shortname],MATCH(C75,test[isothreelettercode],0))</f>
        <v>ML</v>
      </c>
      <c r="M75" s="4" t="str">
        <f>INDEX(test[shortname],MATCH(D75,test[isothreelettercode],0))</f>
        <v>LV</v>
      </c>
      <c r="N75" s="4" t="e">
        <f>INDEX(test[shortname],MATCH(E75,test[isothreelettercode],0))</f>
        <v>#N/A</v>
      </c>
      <c r="O75" s="4" t="e">
        <f>INDEX(test[shortname],MATCH(F75,test[isothreelettercode],0))</f>
        <v>#N/A</v>
      </c>
      <c r="P75" s="4" t="e">
        <f>INDEX(test[shortname],MATCH(G75,test[isothreelettercode],0))</f>
        <v>#N/A</v>
      </c>
      <c r="Q75" s="4" t="e">
        <f>INDEX(test[shortname],MATCH(H75,test[isothreelettercode],0))</f>
        <v>#N/A</v>
      </c>
    </row>
    <row r="76" spans="1:17" x14ac:dyDescent="0.35">
      <c r="A76" s="4" t="s">
        <v>803</v>
      </c>
      <c r="B76" s="4" t="s">
        <v>42</v>
      </c>
      <c r="C76" s="4" t="s">
        <v>941</v>
      </c>
      <c r="D76" s="4" t="s">
        <v>76</v>
      </c>
      <c r="J76" s="4" t="str">
        <f>INDEX(test[shortname],MATCH($A76,test[isothreelettercode],0))</f>
        <v>GT</v>
      </c>
      <c r="K76" s="4" t="str">
        <f>INDEX(test[shortname],MATCH(B76,test[isothreelettercode],0))</f>
        <v>NF</v>
      </c>
      <c r="L76" s="4" t="str">
        <f>INDEX(test[shortname],MATCH(C76,test[isothreelettercode],0))</f>
        <v>MZ</v>
      </c>
      <c r="M76" s="4" t="str">
        <f>INDEX(test[shortname],MATCH(D76,test[isothreelettercode],0))</f>
        <v>MT</v>
      </c>
      <c r="N76" s="4" t="e">
        <f>INDEX(test[shortname],MATCH(E76,test[isothreelettercode],0))</f>
        <v>#N/A</v>
      </c>
      <c r="O76" s="4" t="e">
        <f>INDEX(test[shortname],MATCH(F76,test[isothreelettercode],0))</f>
        <v>#N/A</v>
      </c>
      <c r="P76" s="4" t="e">
        <f>INDEX(test[shortname],MATCH(G76,test[isothreelettercode],0))</f>
        <v>#N/A</v>
      </c>
      <c r="Q76" s="4" t="e">
        <f>INDEX(test[shortname],MATCH(H76,test[isothreelettercode],0))</f>
        <v>#N/A</v>
      </c>
    </row>
    <row r="77" spans="1:17" x14ac:dyDescent="0.35">
      <c r="A77" s="4" t="s">
        <v>1387</v>
      </c>
      <c r="B77" s="4" t="s">
        <v>88</v>
      </c>
      <c r="C77" s="4" t="s">
        <v>854</v>
      </c>
      <c r="D77" s="4" t="s">
        <v>395</v>
      </c>
      <c r="J77" s="4" t="e">
        <f>INDEX(test[shortname],MATCH($A77,test[isothreelettercode],0))</f>
        <v>#N/A</v>
      </c>
      <c r="K77" s="4" t="str">
        <f>INDEX(test[shortname],MATCH(B77,test[isothreelettercode],0))</f>
        <v>NU</v>
      </c>
      <c r="L77" s="4" t="str">
        <f>INDEX(test[shortname],MATCH(C77,test[isothreelettercode],0))</f>
        <v>MR</v>
      </c>
      <c r="M77" s="4" t="str">
        <f>INDEX(test[shortname],MATCH(D77,test[isothreelettercode],0))</f>
        <v>NL</v>
      </c>
      <c r="N77" s="4" t="e">
        <f>INDEX(test[shortname],MATCH(E77,test[isothreelettercode],0))</f>
        <v>#N/A</v>
      </c>
      <c r="O77" s="4" t="e">
        <f>INDEX(test[shortname],MATCH(F77,test[isothreelettercode],0))</f>
        <v>#N/A</v>
      </c>
      <c r="P77" s="4" t="e">
        <f>INDEX(test[shortname],MATCH(G77,test[isothreelettercode],0))</f>
        <v>#N/A</v>
      </c>
      <c r="Q77" s="4" t="e">
        <f>INDEX(test[shortname],MATCH(H77,test[isothreelettercode],0))</f>
        <v>#N/A</v>
      </c>
    </row>
    <row r="78" spans="1:17" x14ac:dyDescent="0.35">
      <c r="A78" s="4" t="s">
        <v>153</v>
      </c>
      <c r="B78" s="4" t="s">
        <v>296</v>
      </c>
      <c r="C78" s="4" t="s">
        <v>918</v>
      </c>
      <c r="D78" s="4" t="s">
        <v>72</v>
      </c>
      <c r="J78" s="4" t="str">
        <f>INDEX(test[shortname],MATCH($A78,test[isothreelettercode],0))</f>
        <v>GY</v>
      </c>
      <c r="K78" s="4" t="str">
        <f>INDEX(test[shortname],MATCH(B78,test[isothreelettercode],0))</f>
        <v>NP</v>
      </c>
      <c r="L78" s="4" t="str">
        <f>INDEX(test[shortname],MATCH(C78,test[isothreelettercode],0))</f>
        <v>MU</v>
      </c>
      <c r="M78" s="4" t="str">
        <f>INDEX(test[shortname],MATCH(D78,test[isothreelettercode],0))</f>
        <v>PL</v>
      </c>
      <c r="N78" s="4" t="e">
        <f>INDEX(test[shortname],MATCH(E78,test[isothreelettercode],0))</f>
        <v>#N/A</v>
      </c>
      <c r="O78" s="4" t="e">
        <f>INDEX(test[shortname],MATCH(F78,test[isothreelettercode],0))</f>
        <v>#N/A</v>
      </c>
      <c r="P78" s="4" t="e">
        <f>INDEX(test[shortname],MATCH(G78,test[isothreelettercode],0))</f>
        <v>#N/A</v>
      </c>
      <c r="Q78" s="4" t="e">
        <f>INDEX(test[shortname],MATCH(H78,test[isothreelettercode],0))</f>
        <v>#N/A</v>
      </c>
    </row>
    <row r="79" spans="1:17" x14ac:dyDescent="0.35">
      <c r="A79" s="4" t="s">
        <v>369</v>
      </c>
      <c r="B79" s="4" t="s">
        <v>949</v>
      </c>
      <c r="C79" s="4" t="s">
        <v>933</v>
      </c>
      <c r="D79" s="4" t="s">
        <v>318</v>
      </c>
      <c r="J79" s="4" t="str">
        <f>INDEX(test[shortname],MATCH($A79,test[isothreelettercode],0))</f>
        <v>HN</v>
      </c>
      <c r="K79" s="4" t="str">
        <f>INDEX(test[shortname],MATCH(B79,test[isothreelettercode],0))</f>
        <v>NR</v>
      </c>
      <c r="L79" s="4" t="str">
        <f>INDEX(test[shortname],MATCH(C79,test[isothreelettercode],0))</f>
        <v>MW</v>
      </c>
      <c r="M79" s="4" t="str">
        <f>INDEX(test[shortname],MATCH(D79,test[isothreelettercode],0))</f>
        <v>PT</v>
      </c>
      <c r="N79" s="4" t="e">
        <f>INDEX(test[shortname],MATCH(E79,test[isothreelettercode],0))</f>
        <v>#N/A</v>
      </c>
      <c r="O79" s="4" t="e">
        <f>INDEX(test[shortname],MATCH(F79,test[isothreelettercode],0))</f>
        <v>#N/A</v>
      </c>
      <c r="P79" s="4" t="e">
        <f>INDEX(test[shortname],MATCH(G79,test[isothreelettercode],0))</f>
        <v>#N/A</v>
      </c>
      <c r="Q79" s="4" t="e">
        <f>INDEX(test[shortname],MATCH(H79,test[isothreelettercode],0))</f>
        <v>#N/A</v>
      </c>
    </row>
    <row r="80" spans="1:17" x14ac:dyDescent="0.35">
      <c r="A80" s="4" t="s">
        <v>819</v>
      </c>
      <c r="B80" s="4" t="s">
        <v>284</v>
      </c>
      <c r="C80" s="4" t="s">
        <v>1388</v>
      </c>
      <c r="D80" s="4" t="s">
        <v>92</v>
      </c>
      <c r="J80" s="4" t="str">
        <f>INDEX(test[shortname],MATCH($A80,test[isothreelettercode],0))</f>
        <v>HT</v>
      </c>
      <c r="K80" s="4" t="str">
        <f>INDEX(test[shortname],MATCH(B80,test[isothreelettercode],0))</f>
        <v>PK</v>
      </c>
      <c r="L80" s="4" t="e">
        <f>INDEX(test[shortname],MATCH(C80,test[isothreelettercode],0))</f>
        <v>#N/A</v>
      </c>
      <c r="M80" s="4" t="str">
        <f>INDEX(test[shortname],MATCH(D80,test[isothreelettercode],0))</f>
        <v>RO</v>
      </c>
      <c r="N80" s="4" t="e">
        <f>INDEX(test[shortname],MATCH(E80,test[isothreelettercode],0))</f>
        <v>#N/A</v>
      </c>
      <c r="O80" s="4" t="e">
        <f>INDEX(test[shortname],MATCH(F80,test[isothreelettercode],0))</f>
        <v>#N/A</v>
      </c>
      <c r="P80" s="4" t="e">
        <f>INDEX(test[shortname],MATCH(G80,test[isothreelettercode],0))</f>
        <v>#N/A</v>
      </c>
      <c r="Q80" s="4" t="e">
        <f>INDEX(test[shortname],MATCH(H80,test[isothreelettercode],0))</f>
        <v>#N/A</v>
      </c>
    </row>
    <row r="81" spans="1:17" x14ac:dyDescent="0.35">
      <c r="A81" s="4" t="s">
        <v>847</v>
      </c>
      <c r="B81" s="4" t="s">
        <v>485</v>
      </c>
      <c r="C81" s="4" t="s">
        <v>292</v>
      </c>
      <c r="D81" s="4" t="s">
        <v>676</v>
      </c>
      <c r="J81" s="4" t="str">
        <f>INDEX(test[shortname],MATCH($A81,test[isothreelettercode],0))</f>
        <v>JM</v>
      </c>
      <c r="K81" s="4" t="str">
        <f>INDEX(test[shortname],MATCH(B81,test[isothreelettercode],0))</f>
        <v>PN</v>
      </c>
      <c r="L81" s="4" t="str">
        <f>INDEX(test[shortname],MATCH(C81,test[isothreelettercode],0))</f>
        <v>NA</v>
      </c>
      <c r="M81" s="4" t="str">
        <f>INDEX(test[shortname],MATCH(D81,test[isothreelettercode],0))</f>
        <v>SK</v>
      </c>
      <c r="N81" s="4" t="e">
        <f>INDEX(test[shortname],MATCH(E81,test[isothreelettercode],0))</f>
        <v>#N/A</v>
      </c>
      <c r="O81" s="4" t="e">
        <f>INDEX(test[shortname],MATCH(F81,test[isothreelettercode],0))</f>
        <v>#N/A</v>
      </c>
      <c r="P81" s="4" t="e">
        <f>INDEX(test[shortname],MATCH(G81,test[isothreelettercode],0))</f>
        <v>#N/A</v>
      </c>
      <c r="Q81" s="4" t="e">
        <f>INDEX(test[shortname],MATCH(H81,test[isothreelettercode],0))</f>
        <v>#N/A</v>
      </c>
    </row>
    <row r="82" spans="1:17" x14ac:dyDescent="0.35">
      <c r="A82" s="4" t="s">
        <v>878</v>
      </c>
      <c r="B82" s="4" t="s">
        <v>553</v>
      </c>
      <c r="C82" s="4" t="s">
        <v>80</v>
      </c>
      <c r="D82" s="4" t="s">
        <v>1009</v>
      </c>
      <c r="J82" s="4" t="str">
        <f>INDEX(test[shortname],MATCH($A82,test[isothreelettercode],0))</f>
        <v>KN</v>
      </c>
      <c r="K82" s="4" t="str">
        <f>INDEX(test[shortname],MATCH(B82,test[isothreelettercode],0))</f>
        <v>PH</v>
      </c>
      <c r="L82" s="4" t="str">
        <f>INDEX(test[shortname],MATCH(C82,test[isothreelettercode],0))</f>
        <v>NE</v>
      </c>
      <c r="M82" s="4" t="str">
        <f>INDEX(test[shortname],MATCH(D82,test[isothreelettercode],0))</f>
        <v>SI</v>
      </c>
      <c r="N82" s="4" t="e">
        <f>INDEX(test[shortname],MATCH(E82,test[isothreelettercode],0))</f>
        <v>#N/A</v>
      </c>
      <c r="O82" s="4" t="e">
        <f>INDEX(test[shortname],MATCH(F82,test[isothreelettercode],0))</f>
        <v>#N/A</v>
      </c>
      <c r="P82" s="4" t="e">
        <f>INDEX(test[shortname],MATCH(G82,test[isothreelettercode],0))</f>
        <v>#N/A</v>
      </c>
      <c r="Q82" s="4" t="e">
        <f>INDEX(test[shortname],MATCH(H82,test[isothreelettercode],0))</f>
        <v>#N/A</v>
      </c>
    </row>
    <row r="83" spans="1:17" x14ac:dyDescent="0.35">
      <c r="A83" s="4" t="s">
        <v>890</v>
      </c>
      <c r="B83" s="4" t="s">
        <v>399</v>
      </c>
      <c r="C83" s="4" t="s">
        <v>84</v>
      </c>
      <c r="D83" s="4" t="s">
        <v>560</v>
      </c>
      <c r="J83" s="4" t="str">
        <f>INDEX(test[shortname],MATCH($A83,test[isothreelettercode],0))</f>
        <v>LC</v>
      </c>
      <c r="K83" s="4" t="str">
        <f>INDEX(test[shortname],MATCH(B83,test[isothreelettercode],0))</f>
        <v>PW</v>
      </c>
      <c r="L83" s="4" t="str">
        <f>INDEX(test[shortname],MATCH(C83,test[isothreelettercode],0))</f>
        <v>NG</v>
      </c>
      <c r="M83" s="4" t="str">
        <f>INDEX(test[shortname],MATCH(D83,test[isothreelettercode],0))</f>
        <v>SE</v>
      </c>
      <c r="N83" s="4" t="e">
        <f>INDEX(test[shortname],MATCH(E83,test[isothreelettercode],0))</f>
        <v>#N/A</v>
      </c>
      <c r="O83" s="4" t="e">
        <f>INDEX(test[shortname],MATCH(F83,test[isothreelettercode],0))</f>
        <v>#N/A</v>
      </c>
      <c r="P83" s="4" t="e">
        <f>INDEX(test[shortname],MATCH(G83,test[isothreelettercode],0))</f>
        <v>#N/A</v>
      </c>
      <c r="Q83" s="4" t="e">
        <f>INDEX(test[shortname],MATCH(H83,test[isothreelettercode],0))</f>
        <v>#N/A</v>
      </c>
    </row>
    <row r="84" spans="1:17" x14ac:dyDescent="0.35">
      <c r="A84" s="4" t="s">
        <v>64</v>
      </c>
      <c r="B84" s="4" t="s">
        <v>953</v>
      </c>
      <c r="C84" s="4" t="s">
        <v>1389</v>
      </c>
      <c r="J84" s="4" t="str">
        <f>INDEX(test[shortname],MATCH($A84,test[isothreelettercode],0))</f>
        <v>MF</v>
      </c>
      <c r="K84" s="4" t="str">
        <f>INDEX(test[shortname],MATCH(B84,test[isothreelettercode],0))</f>
        <v>PG</v>
      </c>
      <c r="L84" s="4" t="e">
        <f>INDEX(test[shortname],MATCH(C84,test[isothreelettercode],0))</f>
        <v>#N/A</v>
      </c>
      <c r="M84" s="4" t="e">
        <f>INDEX(test[shortname],MATCH(D84,test[isothreelettercode],0))</f>
        <v>#N/A</v>
      </c>
      <c r="N84" s="4" t="e">
        <f>INDEX(test[shortname],MATCH(E84,test[isothreelettercode],0))</f>
        <v>#N/A</v>
      </c>
      <c r="O84" s="4" t="e">
        <f>INDEX(test[shortname],MATCH(F84,test[isothreelettercode],0))</f>
        <v>#N/A</v>
      </c>
      <c r="P84" s="4" t="e">
        <f>INDEX(test[shortname],MATCH(G84,test[isothreelettercode],0))</f>
        <v>#N/A</v>
      </c>
      <c r="Q84" s="4" t="e">
        <f>INDEX(test[shortname],MATCH(H84,test[isothreelettercode],0))</f>
        <v>#N/A</v>
      </c>
    </row>
    <row r="85" spans="1:17" x14ac:dyDescent="0.35">
      <c r="A85" s="4" t="s">
        <v>20</v>
      </c>
      <c r="B85" s="4" t="s">
        <v>882</v>
      </c>
      <c r="C85" s="4" t="s">
        <v>989</v>
      </c>
      <c r="J85" s="4" t="str">
        <f>INDEX(test[shortname],MATCH($A85,test[isothreelettercode],0))</f>
        <v>MX</v>
      </c>
      <c r="K85" s="4" t="str">
        <f>INDEX(test[shortname],MATCH(B85,test[isothreelettercode],0))</f>
        <v>KP</v>
      </c>
      <c r="L85" s="4" t="str">
        <f>INDEX(test[shortname],MATCH(C85,test[isothreelettercode],0))</f>
        <v>RW</v>
      </c>
      <c r="M85" s="4" t="e">
        <f>INDEX(test[shortname],MATCH(D85,test[isothreelettercode],0))</f>
        <v>#N/A</v>
      </c>
      <c r="N85" s="4" t="e">
        <f>INDEX(test[shortname],MATCH(E85,test[isothreelettercode],0))</f>
        <v>#N/A</v>
      </c>
      <c r="O85" s="4" t="e">
        <f>INDEX(test[shortname],MATCH(F85,test[isothreelettercode],0))</f>
        <v>#N/A</v>
      </c>
      <c r="P85" s="4" t="e">
        <f>INDEX(test[shortname],MATCH(G85,test[isothreelettercode],0))</f>
        <v>#N/A</v>
      </c>
      <c r="Q85" s="4" t="e">
        <f>INDEX(test[shortname],MATCH(H85,test[isothreelettercode],0))</f>
        <v>#N/A</v>
      </c>
    </row>
    <row r="86" spans="1:17" x14ac:dyDescent="0.35">
      <c r="A86" s="4" t="s">
        <v>858</v>
      </c>
      <c r="B86" s="4" t="s">
        <v>266</v>
      </c>
      <c r="C86" s="4" t="s">
        <v>489</v>
      </c>
      <c r="J86" s="4" t="str">
        <f>INDEX(test[shortname],MATCH($A86,test[isothreelettercode],0))</f>
        <v>MS</v>
      </c>
      <c r="K86" s="4" t="str">
        <f>INDEX(test[shortname],MATCH(B86,test[isothreelettercode],0))</f>
        <v>PF</v>
      </c>
      <c r="L86" s="4" t="str">
        <f>INDEX(test[shortname],MATCH(C86,test[isothreelettercode],0))</f>
        <v>SN</v>
      </c>
      <c r="M86" s="4" t="e">
        <f>INDEX(test[shortname],MATCH(D86,test[isothreelettercode],0))</f>
        <v>#N/A</v>
      </c>
      <c r="N86" s="4" t="e">
        <f>INDEX(test[shortname],MATCH(E86,test[isothreelettercode],0))</f>
        <v>#N/A</v>
      </c>
      <c r="O86" s="4" t="e">
        <f>INDEX(test[shortname],MATCH(F86,test[isothreelettercode],0))</f>
        <v>#N/A</v>
      </c>
      <c r="P86" s="4" t="e">
        <f>INDEX(test[shortname],MATCH(G86,test[isothreelettercode],0))</f>
        <v>#N/A</v>
      </c>
      <c r="Q86" s="4" t="e">
        <f>INDEX(test[shortname],MATCH(H86,test[isothreelettercode],0))</f>
        <v>#N/A</v>
      </c>
    </row>
    <row r="87" spans="1:17" x14ac:dyDescent="0.35">
      <c r="A87" s="4" t="s">
        <v>1390</v>
      </c>
      <c r="B87" s="4" t="s">
        <v>349</v>
      </c>
      <c r="C87" s="4" t="s">
        <v>1005</v>
      </c>
      <c r="J87" s="4" t="e">
        <f>INDEX(test[shortname],MATCH($A87,test[isothreelettercode],0))</f>
        <v>#N/A</v>
      </c>
      <c r="K87" s="4" t="str">
        <f>INDEX(test[shortname],MATCH(B87,test[isothreelettercode],0))</f>
        <v>SG</v>
      </c>
      <c r="L87" s="4" t="str">
        <f>INDEX(test[shortname],MATCH(C87,test[isothreelettercode],0))</f>
        <v>SH</v>
      </c>
      <c r="M87" s="4" t="e">
        <f>INDEX(test[shortname],MATCH(D87,test[isothreelettercode],0))</f>
        <v>#N/A</v>
      </c>
      <c r="N87" s="4" t="e">
        <f>INDEX(test[shortname],MATCH(E87,test[isothreelettercode],0))</f>
        <v>#N/A</v>
      </c>
      <c r="O87" s="4" t="e">
        <f>INDEX(test[shortname],MATCH(F87,test[isothreelettercode],0))</f>
        <v>#N/A</v>
      </c>
      <c r="P87" s="4" t="e">
        <f>INDEX(test[shortname],MATCH(G87,test[isothreelettercode],0))</f>
        <v>#N/A</v>
      </c>
      <c r="Q87" s="4" t="e">
        <f>INDEX(test[shortname],MATCH(H87,test[isothreelettercode],0))</f>
        <v>#N/A</v>
      </c>
    </row>
    <row r="88" spans="1:17" x14ac:dyDescent="0.35">
      <c r="A88" s="4" t="s">
        <v>945</v>
      </c>
      <c r="B88" s="4" t="s">
        <v>523</v>
      </c>
      <c r="C88" s="4" t="s">
        <v>250</v>
      </c>
      <c r="J88" s="4" t="str">
        <f>INDEX(test[shortname],MATCH($A88,test[isothreelettercode],0))</f>
        <v>NI</v>
      </c>
      <c r="K88" s="4" t="str">
        <f>INDEX(test[shortname],MATCH(B88,test[isothreelettercode],0))</f>
        <v>SB</v>
      </c>
      <c r="L88" s="4" t="str">
        <f>INDEX(test[shortname],MATCH(C88,test[isothreelettercode],0))</f>
        <v>SL</v>
      </c>
      <c r="M88" s="4" t="e">
        <f>INDEX(test[shortname],MATCH(D88,test[isothreelettercode],0))</f>
        <v>#N/A</v>
      </c>
      <c r="N88" s="4" t="e">
        <f>INDEX(test[shortname],MATCH(E88,test[isothreelettercode],0))</f>
        <v>#N/A</v>
      </c>
      <c r="O88" s="4" t="e">
        <f>INDEX(test[shortname],MATCH(F88,test[isothreelettercode],0))</f>
        <v>#N/A</v>
      </c>
      <c r="P88" s="4" t="e">
        <f>INDEX(test[shortname],MATCH(G88,test[isothreelettercode],0))</f>
        <v>#N/A</v>
      </c>
      <c r="Q88" s="4" t="e">
        <f>INDEX(test[shortname],MATCH(H88,test[isothreelettercode],0))</f>
        <v>#N/A</v>
      </c>
    </row>
    <row r="89" spans="1:17" x14ac:dyDescent="0.35">
      <c r="A89" s="4" t="s">
        <v>373</v>
      </c>
      <c r="B89" s="4" t="s">
        <v>527</v>
      </c>
      <c r="C89" s="4" t="s">
        <v>680</v>
      </c>
      <c r="J89" s="4" t="str">
        <f>INDEX(test[shortname],MATCH($A89,test[isothreelettercode],0))</f>
        <v>PA</v>
      </c>
      <c r="K89" s="4" t="str">
        <f>INDEX(test[shortname],MATCH(B89,test[isothreelettercode],0))</f>
        <v>TH</v>
      </c>
      <c r="L89" s="4" t="str">
        <f>INDEX(test[shortname],MATCH(C89,test[isothreelettercode],0))</f>
        <v>SO</v>
      </c>
      <c r="M89" s="4" t="e">
        <f>INDEX(test[shortname],MATCH(D89,test[isothreelettercode],0))</f>
        <v>#N/A</v>
      </c>
      <c r="N89" s="4" t="e">
        <f>INDEX(test[shortname],MATCH(E89,test[isothreelettercode],0))</f>
        <v>#N/A</v>
      </c>
      <c r="O89" s="4" t="e">
        <f>INDEX(test[shortname],MATCH(F89,test[isothreelettercode],0))</f>
        <v>#N/A</v>
      </c>
      <c r="P89" s="4" t="e">
        <f>INDEX(test[shortname],MATCH(G89,test[isothreelettercode],0))</f>
        <v>#N/A</v>
      </c>
      <c r="Q89" s="4" t="e">
        <f>INDEX(test[shortname],MATCH(H89,test[isothreelettercode],0))</f>
        <v>#N/A</v>
      </c>
    </row>
    <row r="90" spans="1:17" x14ac:dyDescent="0.35">
      <c r="A90" s="4" t="s">
        <v>68</v>
      </c>
      <c r="B90" s="4" t="s">
        <v>1391</v>
      </c>
      <c r="C90" s="4" t="s">
        <v>96</v>
      </c>
      <c r="J90" s="4" t="str">
        <f>INDEX(test[shortname],MATCH($A90,test[isothreelettercode],0))</f>
        <v>PE</v>
      </c>
      <c r="K90" s="4" t="e">
        <f>INDEX(test[shortname],MATCH(B90,test[isothreelettercode],0))</f>
        <v>#N/A</v>
      </c>
      <c r="L90" s="4" t="str">
        <f>INDEX(test[shortname],MATCH(C90,test[isothreelettercode],0))</f>
        <v>SS</v>
      </c>
      <c r="M90" s="4" t="e">
        <f>INDEX(test[shortname],MATCH(D90,test[isothreelettercode],0))</f>
        <v>#N/A</v>
      </c>
      <c r="N90" s="4" t="e">
        <f>INDEX(test[shortname],MATCH(E90,test[isothreelettercode],0))</f>
        <v>#N/A</v>
      </c>
      <c r="O90" s="4" t="e">
        <f>INDEX(test[shortname],MATCH(F90,test[isothreelettercode],0))</f>
        <v>#N/A</v>
      </c>
      <c r="P90" s="4" t="e">
        <f>INDEX(test[shortname],MATCH(G90,test[isothreelettercode],0))</f>
        <v>#N/A</v>
      </c>
      <c r="Q90" s="4" t="e">
        <f>INDEX(test[shortname],MATCH(H90,test[isothreelettercode],0))</f>
        <v>#N/A</v>
      </c>
    </row>
    <row r="91" spans="1:17" x14ac:dyDescent="0.35">
      <c r="A91" s="4" t="s">
        <v>981</v>
      </c>
      <c r="B91" s="4" t="s">
        <v>1032</v>
      </c>
      <c r="C91" s="4" t="s">
        <v>684</v>
      </c>
      <c r="J91" s="4" t="str">
        <f>INDEX(test[shortname],MATCH($A91,test[isothreelettercode],0))</f>
        <v>PR</v>
      </c>
      <c r="K91" s="4" t="str">
        <f>INDEX(test[shortname],MATCH(B91,test[isothreelettercode],0))</f>
        <v>TL</v>
      </c>
      <c r="L91" s="4" t="str">
        <f>INDEX(test[shortname],MATCH(C91,test[isothreelettercode],0))</f>
        <v>ST</v>
      </c>
      <c r="M91" s="4" t="e">
        <f>INDEX(test[shortname],MATCH(D91,test[isothreelettercode],0))</f>
        <v>#N/A</v>
      </c>
      <c r="N91" s="4" t="e">
        <f>INDEX(test[shortname],MATCH(E91,test[isothreelettercode],0))</f>
        <v>#N/A</v>
      </c>
      <c r="O91" s="4" t="e">
        <f>INDEX(test[shortname],MATCH(F91,test[isothreelettercode],0))</f>
        <v>#N/A</v>
      </c>
      <c r="P91" s="4" t="e">
        <f>INDEX(test[shortname],MATCH(G91,test[isothreelettercode],0))</f>
        <v>#N/A</v>
      </c>
      <c r="Q91" s="4" t="e">
        <f>INDEX(test[shortname],MATCH(H91,test[isothreelettercode],0))</f>
        <v>#N/A</v>
      </c>
    </row>
    <row r="92" spans="1:17" x14ac:dyDescent="0.35">
      <c r="A92" s="4" t="s">
        <v>602</v>
      </c>
      <c r="B92" s="4" t="s">
        <v>1040</v>
      </c>
      <c r="C92" s="4" t="s">
        <v>482</v>
      </c>
      <c r="J92" s="4" t="str">
        <f>INDEX(test[shortname],MATCH($A92,test[isothreelettercode],0))</f>
        <v>PY</v>
      </c>
      <c r="K92" s="4" t="str">
        <f>INDEX(test[shortname],MATCH(B92,test[isothreelettercode],0))</f>
        <v>TO</v>
      </c>
      <c r="L92" s="4" t="str">
        <f>INDEX(test[shortname],MATCH(C92,test[isothreelettercode],0))</f>
        <v>SZ</v>
      </c>
      <c r="M92" s="4" t="e">
        <f>INDEX(test[shortname],MATCH(D92,test[isothreelettercode],0))</f>
        <v>#N/A</v>
      </c>
      <c r="N92" s="4" t="e">
        <f>INDEX(test[shortname],MATCH(E92,test[isothreelettercode],0))</f>
        <v>#N/A</v>
      </c>
      <c r="O92" s="4" t="e">
        <f>INDEX(test[shortname],MATCH(F92,test[isothreelettercode],0))</f>
        <v>#N/A</v>
      </c>
      <c r="P92" s="4" t="e">
        <f>INDEX(test[shortname],MATCH(G92,test[isothreelettercode],0))</f>
        <v>#N/A</v>
      </c>
      <c r="Q92" s="4" t="e">
        <f>INDEX(test[shortname],MATCH(H92,test[isothreelettercode],0))</f>
        <v>#N/A</v>
      </c>
    </row>
    <row r="93" spans="1:17" x14ac:dyDescent="0.35">
      <c r="A93" s="4" t="s">
        <v>799</v>
      </c>
      <c r="B93" s="4" t="s">
        <v>535</v>
      </c>
      <c r="C93" s="4" t="s">
        <v>997</v>
      </c>
      <c r="J93" s="4" t="str">
        <f>INDEX(test[shortname],MATCH($A93,test[isothreelettercode],0))</f>
        <v>GS</v>
      </c>
      <c r="K93" s="4" t="str">
        <f>INDEX(test[shortname],MATCH(B93,test[isothreelettercode],0))</f>
        <v>TV</v>
      </c>
      <c r="L93" s="4" t="str">
        <f>INDEX(test[shortname],MATCH(C93,test[isothreelettercode],0))</f>
        <v>SC</v>
      </c>
      <c r="M93" s="4" t="e">
        <f>INDEX(test[shortname],MATCH(D93,test[isothreelettercode],0))</f>
        <v>#N/A</v>
      </c>
      <c r="N93" s="4" t="e">
        <f>INDEX(test[shortname],MATCH(E93,test[isothreelettercode],0))</f>
        <v>#N/A</v>
      </c>
      <c r="O93" s="4" t="e">
        <f>INDEX(test[shortname],MATCH(F93,test[isothreelettercode],0))</f>
        <v>#N/A</v>
      </c>
      <c r="P93" s="4" t="e">
        <f>INDEX(test[shortname],MATCH(G93,test[isothreelettercode],0))</f>
        <v>#N/A</v>
      </c>
      <c r="Q93" s="4" t="e">
        <f>INDEX(test[shortname],MATCH(H93,test[isothreelettercode],0))</f>
        <v>#N/A</v>
      </c>
    </row>
    <row r="94" spans="1:17" x14ac:dyDescent="0.35">
      <c r="A94" s="4" t="s">
        <v>1013</v>
      </c>
      <c r="B94" s="4" t="s">
        <v>762</v>
      </c>
      <c r="C94" s="4" t="s">
        <v>451</v>
      </c>
      <c r="J94" s="4" t="str">
        <f>INDEX(test[shortname],MATCH($A94,test[isothreelettercode],0))</f>
        <v>SV</v>
      </c>
      <c r="K94" s="4" t="str">
        <f>INDEX(test[shortname],MATCH(B94,test[isothreelettercode],0))</f>
        <v>UM</v>
      </c>
      <c r="L94" s="4" t="str">
        <f>INDEX(test[shortname],MATCH(C94,test[isothreelettercode],0))</f>
        <v>TD</v>
      </c>
      <c r="M94" s="4" t="e">
        <f>INDEX(test[shortname],MATCH(D94,test[isothreelettercode],0))</f>
        <v>#N/A</v>
      </c>
      <c r="N94" s="4" t="e">
        <f>INDEX(test[shortname],MATCH(E94,test[isothreelettercode],0))</f>
        <v>#N/A</v>
      </c>
      <c r="O94" s="4" t="e">
        <f>INDEX(test[shortname],MATCH(F94,test[isothreelettercode],0))</f>
        <v>#N/A</v>
      </c>
      <c r="P94" s="4" t="e">
        <f>INDEX(test[shortname],MATCH(G94,test[isothreelettercode],0))</f>
        <v>#N/A</v>
      </c>
      <c r="Q94" s="4" t="e">
        <f>INDEX(test[shortname],MATCH(H94,test[isothreelettercode],0))</f>
        <v>#N/A</v>
      </c>
    </row>
    <row r="95" spans="1:17" x14ac:dyDescent="0.35">
      <c r="A95" s="4" t="s">
        <v>169</v>
      </c>
      <c r="B95" s="4" t="s">
        <v>118</v>
      </c>
      <c r="C95" s="4" t="s">
        <v>1028</v>
      </c>
      <c r="J95" s="4" t="str">
        <f>INDEX(test[shortname],MATCH($A95,test[isothreelettercode],0))</f>
        <v>SR</v>
      </c>
      <c r="K95" s="4" t="str">
        <f>INDEX(test[shortname],MATCH(B95,test[isothreelettercode],0))</f>
        <v>VN</v>
      </c>
      <c r="L95" s="4" t="str">
        <f>INDEX(test[shortname],MATCH(C95,test[isothreelettercode],0))</f>
        <v>TG</v>
      </c>
      <c r="M95" s="4" t="e">
        <f>INDEX(test[shortname],MATCH(D95,test[isothreelettercode],0))</f>
        <v>#N/A</v>
      </c>
      <c r="N95" s="4" t="e">
        <f>INDEX(test[shortname],MATCH(E95,test[isothreelettercode],0))</f>
        <v>#N/A</v>
      </c>
      <c r="O95" s="4" t="e">
        <f>INDEX(test[shortname],MATCH(F95,test[isothreelettercode],0))</f>
        <v>#N/A</v>
      </c>
      <c r="P95" s="4" t="e">
        <f>INDEX(test[shortname],MATCH(G95,test[isothreelettercode],0))</f>
        <v>#N/A</v>
      </c>
      <c r="Q95" s="4" t="e">
        <f>INDEX(test[shortname],MATCH(H95,test[isothreelettercode],0))</f>
        <v>#N/A</v>
      </c>
    </row>
    <row r="96" spans="1:17" x14ac:dyDescent="0.35">
      <c r="A96" s="4" t="s">
        <v>1017</v>
      </c>
      <c r="B96" s="4" t="s">
        <v>192</v>
      </c>
      <c r="C96" s="4" t="s">
        <v>161</v>
      </c>
      <c r="J96" s="4" t="str">
        <f>INDEX(test[shortname],MATCH($A96,test[isothreelettercode],0))</f>
        <v>SX</v>
      </c>
      <c r="K96" s="4" t="str">
        <f>INDEX(test[shortname],MATCH(B96,test[isothreelettercode],0))</f>
        <v>VU</v>
      </c>
      <c r="L96" s="4" t="str">
        <f>INDEX(test[shortname],MATCH(C96,test[isothreelettercode],0))</f>
        <v>TZ</v>
      </c>
      <c r="M96" s="4" t="e">
        <f>INDEX(test[shortname],MATCH(D96,test[isothreelettercode],0))</f>
        <v>#N/A</v>
      </c>
      <c r="N96" s="4" t="e">
        <f>INDEX(test[shortname],MATCH(E96,test[isothreelettercode],0))</f>
        <v>#N/A</v>
      </c>
      <c r="O96" s="4" t="e">
        <f>INDEX(test[shortname],MATCH(F96,test[isothreelettercode],0))</f>
        <v>#N/A</v>
      </c>
      <c r="P96" s="4" t="e">
        <f>INDEX(test[shortname],MATCH(G96,test[isothreelettercode],0))</f>
        <v>#N/A</v>
      </c>
      <c r="Q96" s="4" t="e">
        <f>INDEX(test[shortname],MATCH(H96,test[isothreelettercode],0))</f>
        <v>#N/A</v>
      </c>
    </row>
    <row r="97" spans="1:17" x14ac:dyDescent="0.35">
      <c r="A97" s="4" t="s">
        <v>403</v>
      </c>
      <c r="B97" s="4" t="s">
        <v>507</v>
      </c>
      <c r="C97" s="4" t="s">
        <v>495</v>
      </c>
      <c r="J97" s="4" t="str">
        <f>INDEX(test[shortname],MATCH($A97,test[isothreelettercode],0))</f>
        <v>TC</v>
      </c>
      <c r="K97" s="4" t="str">
        <f>INDEX(test[shortname],MATCH(B97,test[isothreelettercode],0))</f>
        <v>WF</v>
      </c>
      <c r="L97" s="4" t="str">
        <f>INDEX(test[shortname],MATCH(C97,test[isothreelettercode],0))</f>
        <v>UG</v>
      </c>
      <c r="M97" s="4" t="e">
        <f>INDEX(test[shortname],MATCH(D97,test[isothreelettercode],0))</f>
        <v>#N/A</v>
      </c>
      <c r="N97" s="4" t="e">
        <f>INDEX(test[shortname],MATCH(E97,test[isothreelettercode],0))</f>
        <v>#N/A</v>
      </c>
      <c r="O97" s="4" t="e">
        <f>INDEX(test[shortname],MATCH(F97,test[isothreelettercode],0))</f>
        <v>#N/A</v>
      </c>
      <c r="P97" s="4" t="e">
        <f>INDEX(test[shortname],MATCH(G97,test[isothreelettercode],0))</f>
        <v>#N/A</v>
      </c>
      <c r="Q97" s="4" t="e">
        <f>INDEX(test[shortname],MATCH(H97,test[isothreelettercode],0))</f>
        <v>#N/A</v>
      </c>
    </row>
    <row r="98" spans="1:17" x14ac:dyDescent="0.35">
      <c r="A98" s="4" t="s">
        <v>1047</v>
      </c>
      <c r="B98" s="4" t="s">
        <v>993</v>
      </c>
      <c r="C98" s="4" t="s">
        <v>377</v>
      </c>
      <c r="J98" s="4" t="str">
        <f>INDEX(test[shortname],MATCH($A98,test[isothreelettercode],0))</f>
        <v>TT</v>
      </c>
      <c r="K98" s="4" t="str">
        <f>INDEX(test[shortname],MATCH(B98,test[isothreelettercode],0))</f>
        <v>WS</v>
      </c>
      <c r="L98" s="4" t="str">
        <f>INDEX(test[shortname],MATCH(C98,test[isothreelettercode],0))</f>
        <v>ZA</v>
      </c>
      <c r="M98" s="4" t="e">
        <f>INDEX(test[shortname],MATCH(D98,test[isothreelettercode],0))</f>
        <v>#N/A</v>
      </c>
      <c r="N98" s="4" t="e">
        <f>INDEX(test[shortname],MATCH(E98,test[isothreelettercode],0))</f>
        <v>#N/A</v>
      </c>
      <c r="O98" s="4" t="e">
        <f>INDEX(test[shortname],MATCH(F98,test[isothreelettercode],0))</f>
        <v>#N/A</v>
      </c>
      <c r="P98" s="4" t="e">
        <f>INDEX(test[shortname],MATCH(G98,test[isothreelettercode],0))</f>
        <v>#N/A</v>
      </c>
      <c r="Q98" s="4" t="e">
        <f>INDEX(test[shortname],MATCH(H98,test[isothreelettercode],0))</f>
        <v>#N/A</v>
      </c>
    </row>
    <row r="99" spans="1:17" x14ac:dyDescent="0.35">
      <c r="A99" s="4" t="s">
        <v>310</v>
      </c>
      <c r="B99" s="4"/>
      <c r="C99" s="4" t="s">
        <v>126</v>
      </c>
      <c r="J99" s="4" t="str">
        <f>INDEX(test[shortname],MATCH($A99,test[isothreelettercode],0))</f>
        <v>UY</v>
      </c>
      <c r="K99" s="4" t="e">
        <f>INDEX(test[shortname],MATCH(B99,test[isothreelettercode],0))</f>
        <v>#N/A</v>
      </c>
      <c r="L99" s="4" t="str">
        <f>INDEX(test[shortname],MATCH(C99,test[isothreelettercode],0))</f>
        <v>ZM</v>
      </c>
      <c r="M99" s="4" t="e">
        <f>INDEX(test[shortname],MATCH(D99,test[isothreelettercode],0))</f>
        <v>#N/A</v>
      </c>
      <c r="N99" s="4" t="e">
        <f>INDEX(test[shortname],MATCH(E99,test[isothreelettercode],0))</f>
        <v>#N/A</v>
      </c>
      <c r="O99" s="4" t="e">
        <f>INDEX(test[shortname],MATCH(F99,test[isothreelettercode],0))</f>
        <v>#N/A</v>
      </c>
      <c r="P99" s="4" t="e">
        <f>INDEX(test[shortname],MATCH(G99,test[isothreelettercode],0))</f>
        <v>#N/A</v>
      </c>
      <c r="Q99" s="4" t="e">
        <f>INDEX(test[shortname],MATCH(H99,test[isothreelettercode],0))</f>
        <v>#N/A</v>
      </c>
    </row>
    <row r="100" spans="1:17" x14ac:dyDescent="0.35">
      <c r="A100" s="4" t="s">
        <v>985</v>
      </c>
      <c r="B100" s="4"/>
      <c r="C100" s="4" t="s">
        <v>130</v>
      </c>
      <c r="J100" s="4" t="str">
        <f>INDEX(test[shortname],MATCH($A100,test[isothreelettercode],0))</f>
        <v>VC</v>
      </c>
      <c r="K100" s="4" t="e">
        <f>INDEX(test[shortname],MATCH(B100,test[isothreelettercode],0))</f>
        <v>#N/A</v>
      </c>
      <c r="L100" s="4" t="str">
        <f>INDEX(test[shortname],MATCH(C100,test[isothreelettercode],0))</f>
        <v>ZW</v>
      </c>
      <c r="M100" s="4" t="e">
        <f>INDEX(test[shortname],MATCH(D100,test[isothreelettercode],0))</f>
        <v>#N/A</v>
      </c>
      <c r="N100" s="4" t="e">
        <f>INDEX(test[shortname],MATCH(E100,test[isothreelettercode],0))</f>
        <v>#N/A</v>
      </c>
      <c r="O100" s="4" t="e">
        <f>INDEX(test[shortname],MATCH(F100,test[isothreelettercode],0))</f>
        <v>#N/A</v>
      </c>
      <c r="P100" s="4" t="e">
        <f>INDEX(test[shortname],MATCH(G100,test[isothreelettercode],0))</f>
        <v>#N/A</v>
      </c>
      <c r="Q100" s="4" t="e">
        <f>INDEX(test[shortname],MATCH(H100,test[isothreelettercode],0))</f>
        <v>#N/A</v>
      </c>
    </row>
    <row r="101" spans="1:17" x14ac:dyDescent="0.35">
      <c r="A101" s="4" t="s">
        <v>114</v>
      </c>
      <c r="B101" s="4"/>
      <c r="J101" s="4" t="str">
        <f>INDEX(test[shortname],MATCH($A101,test[isothreelettercode],0))</f>
        <v>VE</v>
      </c>
      <c r="K101" s="4" t="e">
        <f>INDEX(test[shortname],MATCH(B101,test[isothreelettercode],0))</f>
        <v>#N/A</v>
      </c>
      <c r="L101" s="4" t="e">
        <f>INDEX(test[shortname],MATCH(C101,test[isothreelettercode],0))</f>
        <v>#N/A</v>
      </c>
      <c r="M101" s="4" t="e">
        <f>INDEX(test[shortname],MATCH(D101,test[isothreelettercode],0))</f>
        <v>#N/A</v>
      </c>
      <c r="N101" s="4" t="e">
        <f>INDEX(test[shortname],MATCH(E101,test[isothreelettercode],0))</f>
        <v>#N/A</v>
      </c>
      <c r="O101" s="4" t="e">
        <f>INDEX(test[shortname],MATCH(F101,test[isothreelettercode],0))</f>
        <v>#N/A</v>
      </c>
      <c r="P101" s="4" t="e">
        <f>INDEX(test[shortname],MATCH(G101,test[isothreelettercode],0))</f>
        <v>#N/A</v>
      </c>
      <c r="Q101" s="4" t="e">
        <f>INDEX(test[shortname],MATCH(H101,test[isothreelettercode],0))</f>
        <v>#N/A</v>
      </c>
    </row>
    <row r="102" spans="1:17" x14ac:dyDescent="0.35">
      <c r="A102" s="4" t="s">
        <v>216</v>
      </c>
      <c r="B102" s="4"/>
      <c r="J102" s="4" t="str">
        <f>INDEX(test[shortname],MATCH($A102,test[isothreelettercode],0))</f>
        <v>VG</v>
      </c>
      <c r="K102" s="4" t="e">
        <f>INDEX(test[shortname],MATCH(B102,test[isothreelettercode],0))</f>
        <v>#N/A</v>
      </c>
      <c r="L102" s="4" t="e">
        <f>INDEX(test[shortname],MATCH(C102,test[isothreelettercode],0))</f>
        <v>#N/A</v>
      </c>
      <c r="M102" s="4" t="e">
        <f>INDEX(test[shortname],MATCH(D102,test[isothreelettercode],0))</f>
        <v>#N/A</v>
      </c>
      <c r="N102" s="4" t="e">
        <f>INDEX(test[shortname],MATCH(E102,test[isothreelettercode],0))</f>
        <v>#N/A</v>
      </c>
      <c r="O102" s="4" t="e">
        <f>INDEX(test[shortname],MATCH(F102,test[isothreelettercode],0))</f>
        <v>#N/A</v>
      </c>
      <c r="P102" s="4" t="e">
        <f>INDEX(test[shortname],MATCH(G102,test[isothreelettercode],0))</f>
        <v>#N/A</v>
      </c>
      <c r="Q102" s="4" t="e">
        <f>INDEX(test[shortname],MATCH(H102,test[isothreelettercode],0))</f>
        <v>#N/A</v>
      </c>
    </row>
    <row r="103" spans="1:17" x14ac:dyDescent="0.35">
      <c r="A103" s="4" t="s">
        <v>254</v>
      </c>
      <c r="B103" s="4"/>
      <c r="J103" s="4" t="str">
        <f>INDEX(test[shortname],MATCH($A103,test[isothreelettercode],0))</f>
        <v>VI</v>
      </c>
      <c r="K103" s="4" t="e">
        <f>INDEX(test[shortname],MATCH(B103,test[isothreelettercode],0))</f>
        <v>#N/A</v>
      </c>
      <c r="L103" s="4" t="e">
        <f>INDEX(test[shortname],MATCH(C103,test[isothreelettercode],0))</f>
        <v>#N/A</v>
      </c>
      <c r="M103" s="4" t="e">
        <f>INDEX(test[shortname],MATCH(D103,test[isothreelettercode],0))</f>
        <v>#N/A</v>
      </c>
      <c r="N103" s="4" t="e">
        <f>INDEX(test[shortname],MATCH(E103,test[isothreelettercode],0))</f>
        <v>#N/A</v>
      </c>
      <c r="O103" s="4" t="e">
        <f>INDEX(test[shortname],MATCH(F103,test[isothreelettercode],0))</f>
        <v>#N/A</v>
      </c>
      <c r="P103" s="4" t="e">
        <f>INDEX(test[shortname],MATCH(G103,test[isothreelettercode],0))</f>
        <v>#N/A</v>
      </c>
      <c r="Q103" s="4" t="e">
        <f>INDEX(test[shortname],MATCH(H103,test[isothreelettercode],0))</f>
        <v>#N/A</v>
      </c>
    </row>
    <row r="108" spans="1:17" x14ac:dyDescent="0.35">
      <c r="A108" s="7" t="s">
        <v>1143</v>
      </c>
      <c r="B108" s="7" t="s">
        <v>1146</v>
      </c>
      <c r="C108" s="5" t="s">
        <v>1148</v>
      </c>
      <c r="D108" s="5" t="s">
        <v>1142</v>
      </c>
      <c r="E108" s="5" t="s">
        <v>1145</v>
      </c>
      <c r="F108" s="5" t="s">
        <v>1144</v>
      </c>
      <c r="G108" s="5" t="s">
        <v>1147</v>
      </c>
      <c r="H108" s="5" t="s">
        <v>1140</v>
      </c>
      <c r="I108" s="5" t="s">
        <v>1141</v>
      </c>
      <c r="J108" s="5" t="s">
        <v>839</v>
      </c>
      <c r="K108" s="5" t="s">
        <v>866</v>
      </c>
      <c r="L108" s="5" t="s">
        <v>17</v>
      </c>
    </row>
    <row r="109" spans="1:17" x14ac:dyDescent="0.35">
      <c r="A109" t="s">
        <v>624</v>
      </c>
      <c r="B109" t="s">
        <v>351</v>
      </c>
      <c r="C109" s="4" t="s">
        <v>171</v>
      </c>
      <c r="D109" s="4" t="s">
        <v>143</v>
      </c>
      <c r="E109" s="4" t="s">
        <v>179</v>
      </c>
      <c r="F109" s="4" t="s">
        <v>608</v>
      </c>
      <c r="G109" s="4" t="s">
        <v>636</v>
      </c>
      <c r="H109" s="4" t="s">
        <v>572</v>
      </c>
      <c r="I109" s="4" t="s">
        <v>655</v>
      </c>
      <c r="J109" s="4" t="s">
        <v>837</v>
      </c>
      <c r="K109" s="4" t="s">
        <v>864</v>
      </c>
      <c r="L109" s="4" t="s">
        <v>764</v>
      </c>
    </row>
    <row r="110" spans="1:17" x14ac:dyDescent="0.35">
      <c r="A110" t="s">
        <v>612</v>
      </c>
      <c r="B110" t="s">
        <v>616</v>
      </c>
      <c r="C110" s="4" t="s">
        <v>640</v>
      </c>
      <c r="D110" s="4" t="s">
        <v>620</v>
      </c>
      <c r="E110" s="4" t="s">
        <v>604</v>
      </c>
      <c r="F110" s="4" t="s">
        <v>592</v>
      </c>
      <c r="G110" s="4" t="s">
        <v>628</v>
      </c>
      <c r="H110" s="4" t="s">
        <v>328</v>
      </c>
      <c r="I110" s="4" t="s">
        <v>805</v>
      </c>
    </row>
    <row r="111" spans="1:17" x14ac:dyDescent="0.35">
      <c r="A111" t="s">
        <v>139</v>
      </c>
      <c r="B111" t="s">
        <v>1019</v>
      </c>
      <c r="C111" s="4" t="s">
        <v>202</v>
      </c>
      <c r="D111" s="4" t="s">
        <v>198</v>
      </c>
      <c r="E111" s="4" t="s">
        <v>417</v>
      </c>
      <c r="F111" s="4" t="s">
        <v>702</v>
      </c>
      <c r="G111" s="4" t="s">
        <v>206</v>
      </c>
      <c r="H111" s="4" t="s">
        <v>809</v>
      </c>
      <c r="I111" s="4" t="s">
        <v>339</v>
      </c>
    </row>
    <row r="112" spans="1:17" x14ac:dyDescent="0.35">
      <c r="A112" t="s">
        <v>588</v>
      </c>
      <c r="B112" t="s">
        <v>632</v>
      </c>
      <c r="C112" s="4" t="s">
        <v>222</v>
      </c>
      <c r="D112" s="4" t="s">
        <v>226</v>
      </c>
      <c r="E112" s="4" t="s">
        <v>100</v>
      </c>
      <c r="F112" s="4" t="s">
        <v>712</v>
      </c>
      <c r="G112" s="4" t="s">
        <v>756</v>
      </c>
      <c r="H112" s="4" t="s">
        <v>335</v>
      </c>
      <c r="I112" s="4" t="s">
        <v>975</v>
      </c>
    </row>
    <row r="113" spans="1:8" x14ac:dyDescent="0.35">
      <c r="A113" t="s">
        <v>389</v>
      </c>
      <c r="B113" t="s">
        <v>218</v>
      </c>
      <c r="C113" s="4" t="s">
        <v>425</v>
      </c>
      <c r="D113" s="4" t="s">
        <v>670</v>
      </c>
      <c r="E113" s="4" t="s">
        <v>175</v>
      </c>
      <c r="F113" s="4" t="s">
        <v>728</v>
      </c>
      <c r="G113" s="4" t="s">
        <v>242</v>
      </c>
      <c r="H113" s="4" t="s">
        <v>959</v>
      </c>
    </row>
    <row r="114" spans="1:8" x14ac:dyDescent="0.35">
      <c r="A114" t="s">
        <v>324</v>
      </c>
      <c r="B114" t="s">
        <v>651</v>
      </c>
      <c r="C114" s="4" t="s">
        <v>437</v>
      </c>
      <c r="D114" s="4" t="s">
        <v>320</v>
      </c>
      <c r="E114" s="4" t="s">
        <v>155</v>
      </c>
      <c r="F114" s="4" t="s">
        <v>501</v>
      </c>
      <c r="G114" s="4" t="s">
        <v>872</v>
      </c>
    </row>
    <row r="115" spans="1:8" x14ac:dyDescent="0.35">
      <c r="A115" t="s">
        <v>54</v>
      </c>
      <c r="B115" t="s">
        <v>409</v>
      </c>
      <c r="C115" s="4" t="s">
        <v>268</v>
      </c>
      <c r="D115" s="4" t="s">
        <v>686</v>
      </c>
      <c r="E115" s="4" t="s">
        <v>892</v>
      </c>
      <c r="F115" s="4" t="s">
        <v>433</v>
      </c>
      <c r="G115" s="4" t="s">
        <v>912</v>
      </c>
    </row>
    <row r="116" spans="1:8" x14ac:dyDescent="0.35">
      <c r="A116" t="s">
        <v>497</v>
      </c>
      <c r="B116" t="s">
        <v>740</v>
      </c>
      <c r="C116" s="4" t="s">
        <v>441</v>
      </c>
      <c r="D116" s="4" t="s">
        <v>183</v>
      </c>
      <c r="E116" s="4" t="s">
        <v>908</v>
      </c>
      <c r="F116" s="4" t="s">
        <v>833</v>
      </c>
      <c r="G116" s="4" t="s">
        <v>555</v>
      </c>
    </row>
    <row r="117" spans="1:8" x14ac:dyDescent="0.35">
      <c r="A117" t="s">
        <v>644</v>
      </c>
      <c r="B117" t="s">
        <v>694</v>
      </c>
      <c r="C117" s="4" t="s">
        <v>461</v>
      </c>
      <c r="D117" s="4" t="s">
        <v>509</v>
      </c>
      <c r="E117" s="4" t="s">
        <v>963</v>
      </c>
      <c r="F117" s="4" t="s">
        <v>860</v>
      </c>
      <c r="G117" s="4" t="s">
        <v>108</v>
      </c>
    </row>
    <row r="118" spans="1:8" x14ac:dyDescent="0.35">
      <c r="A118" t="s">
        <v>421</v>
      </c>
      <c r="B118" t="s">
        <v>744</v>
      </c>
      <c r="C118" s="4" t="s">
        <v>465</v>
      </c>
      <c r="D118" s="4" t="s">
        <v>708</v>
      </c>
      <c r="E118" s="4" t="s">
        <v>5</v>
      </c>
      <c r="F118" s="4" t="s">
        <v>777</v>
      </c>
      <c r="G118" s="4" t="s">
        <v>1034</v>
      </c>
    </row>
    <row r="119" spans="1:8" x14ac:dyDescent="0.35">
      <c r="A119" t="s">
        <v>648</v>
      </c>
      <c r="B119" t="s">
        <v>821</v>
      </c>
      <c r="C119" s="4" t="s">
        <v>234</v>
      </c>
      <c r="D119" s="4" t="s">
        <v>147</v>
      </c>
      <c r="E119" s="4" t="s">
        <v>547</v>
      </c>
      <c r="F119" s="4" t="s">
        <v>884</v>
      </c>
      <c r="G119" s="4" t="s">
        <v>305</v>
      </c>
    </row>
    <row r="120" spans="1:8" x14ac:dyDescent="0.35">
      <c r="A120" t="s">
        <v>194</v>
      </c>
      <c r="B120" t="s">
        <v>210</v>
      </c>
      <c r="C120" s="4" t="s">
        <v>662</v>
      </c>
      <c r="D120" s="4" t="s">
        <v>359</v>
      </c>
      <c r="E120" s="4" t="s">
        <v>312</v>
      </c>
      <c r="F120" s="4" t="s">
        <v>286</v>
      </c>
      <c r="G120" s="4" t="s">
        <v>298</v>
      </c>
    </row>
    <row r="121" spans="1:8" x14ac:dyDescent="0.35">
      <c r="A121" t="s">
        <v>355</v>
      </c>
      <c r="B121" t="s">
        <v>445</v>
      </c>
      <c r="C121" s="4" t="s">
        <v>690</v>
      </c>
      <c r="D121" s="4" t="s">
        <v>752</v>
      </c>
      <c r="E121" s="4" t="s">
        <v>135</v>
      </c>
      <c r="F121" s="4" t="s">
        <v>476</v>
      </c>
    </row>
    <row r="122" spans="1:8" x14ac:dyDescent="0.35">
      <c r="A122" t="s">
        <v>163</v>
      </c>
      <c r="B122" t="s">
        <v>256</v>
      </c>
      <c r="C122" s="4" t="s">
        <v>732</v>
      </c>
      <c r="D122" s="4" t="s">
        <v>363</v>
      </c>
      <c r="E122" s="4" t="s">
        <v>1042</v>
      </c>
      <c r="F122" s="4" t="s">
        <v>278</v>
      </c>
    </row>
    <row r="123" spans="1:8" x14ac:dyDescent="0.35">
      <c r="A123" t="s">
        <v>230</v>
      </c>
      <c r="B123" t="s">
        <v>541</v>
      </c>
      <c r="C123" s="4" t="s">
        <v>736</v>
      </c>
      <c r="D123" s="4" t="s">
        <v>716</v>
      </c>
      <c r="E123" s="4" t="s">
        <v>260</v>
      </c>
      <c r="F123" s="4" t="s">
        <v>596</v>
      </c>
    </row>
    <row r="124" spans="1:8" x14ac:dyDescent="0.35">
      <c r="A124" t="s">
        <v>658</v>
      </c>
      <c r="B124" t="s">
        <v>793</v>
      </c>
      <c r="C124" s="4" t="s">
        <v>274</v>
      </c>
      <c r="D124" s="4" t="s">
        <v>724</v>
      </c>
      <c r="F124" s="4" t="s">
        <v>666</v>
      </c>
    </row>
    <row r="125" spans="1:8" x14ac:dyDescent="0.35">
      <c r="A125" t="s">
        <v>343</v>
      </c>
      <c r="B125" t="s">
        <v>896</v>
      </c>
      <c r="C125" s="4" t="s">
        <v>720</v>
      </c>
      <c r="D125" s="4" t="s">
        <v>785</v>
      </c>
      <c r="F125" s="4" t="s">
        <v>517</v>
      </c>
    </row>
    <row r="126" spans="1:8" x14ac:dyDescent="0.35">
      <c r="A126" t="s">
        <v>789</v>
      </c>
      <c r="B126" t="s">
        <v>920</v>
      </c>
      <c r="C126" s="4" t="s">
        <v>457</v>
      </c>
      <c r="D126" s="4" t="s">
        <v>813</v>
      </c>
      <c r="F126" s="4" t="s">
        <v>999</v>
      </c>
    </row>
    <row r="127" spans="1:8" x14ac:dyDescent="0.35">
      <c r="A127" t="s">
        <v>238</v>
      </c>
      <c r="B127" t="s">
        <v>955</v>
      </c>
      <c r="C127" s="4" t="s">
        <v>770</v>
      </c>
      <c r="D127" s="4" t="s">
        <v>429</v>
      </c>
      <c r="F127" s="4" t="s">
        <v>104</v>
      </c>
    </row>
    <row r="128" spans="1:8" x14ac:dyDescent="0.35">
      <c r="A128" t="s">
        <v>698</v>
      </c>
      <c r="B128" t="s">
        <v>379</v>
      </c>
      <c r="C128" s="4" t="s">
        <v>748</v>
      </c>
      <c r="D128" s="4" t="s">
        <v>562</v>
      </c>
      <c r="F128" s="4" t="s">
        <v>529</v>
      </c>
    </row>
    <row r="129" spans="1:6" x14ac:dyDescent="0.35">
      <c r="A129" t="s">
        <v>453</v>
      </c>
      <c r="B129" t="s">
        <v>971</v>
      </c>
      <c r="C129" s="4" t="s">
        <v>781</v>
      </c>
      <c r="D129" s="4" t="s">
        <v>331</v>
      </c>
      <c r="F129" s="4" t="s">
        <v>120</v>
      </c>
    </row>
    <row r="130" spans="1:6" x14ac:dyDescent="0.35">
      <c r="A130" t="s">
        <v>537</v>
      </c>
      <c r="B130" t="s">
        <v>829</v>
      </c>
      <c r="C130" s="4" t="s">
        <v>868</v>
      </c>
      <c r="D130" s="4" t="s">
        <v>841</v>
      </c>
    </row>
    <row r="131" spans="1:6" x14ac:dyDescent="0.35">
      <c r="A131" t="s">
        <v>405</v>
      </c>
      <c r="B131" t="s">
        <v>935</v>
      </c>
      <c r="C131" s="4" t="s">
        <v>50</v>
      </c>
      <c r="D131" s="4" t="s">
        <v>58</v>
      </c>
    </row>
    <row r="132" spans="1:6" x14ac:dyDescent="0.35">
      <c r="A132" t="s">
        <v>801</v>
      </c>
      <c r="B132" t="s">
        <v>513</v>
      </c>
      <c r="C132" s="4" t="s">
        <v>900</v>
      </c>
      <c r="D132" s="4" t="s">
        <v>472</v>
      </c>
    </row>
    <row r="133" spans="1:6" x14ac:dyDescent="0.35">
      <c r="A133" t="s">
        <v>151</v>
      </c>
      <c r="B133" t="s">
        <v>39</v>
      </c>
      <c r="C133" s="4" t="s">
        <v>927</v>
      </c>
      <c r="D133" s="4" t="s">
        <v>413</v>
      </c>
    </row>
    <row r="134" spans="1:6" x14ac:dyDescent="0.35">
      <c r="A134" t="s">
        <v>367</v>
      </c>
      <c r="B134" t="s">
        <v>86</v>
      </c>
      <c r="C134" s="4" t="s">
        <v>967</v>
      </c>
      <c r="D134" s="4" t="s">
        <v>904</v>
      </c>
    </row>
    <row r="135" spans="1:6" x14ac:dyDescent="0.35">
      <c r="A135" t="s">
        <v>817</v>
      </c>
      <c r="B135" t="s">
        <v>294</v>
      </c>
      <c r="C135" s="4" t="s">
        <v>939</v>
      </c>
      <c r="D135" s="4" t="s">
        <v>74</v>
      </c>
    </row>
    <row r="136" spans="1:6" x14ac:dyDescent="0.35">
      <c r="A136" t="s">
        <v>845</v>
      </c>
      <c r="B136" t="s">
        <v>947</v>
      </c>
      <c r="C136" s="4" t="s">
        <v>852</v>
      </c>
      <c r="D136" s="4" t="s">
        <v>393</v>
      </c>
    </row>
    <row r="137" spans="1:6" x14ac:dyDescent="0.35">
      <c r="A137" t="s">
        <v>876</v>
      </c>
      <c r="B137" t="s">
        <v>282</v>
      </c>
      <c r="C137" s="4" t="s">
        <v>916</v>
      </c>
      <c r="D137" s="4" t="s">
        <v>70</v>
      </c>
    </row>
    <row r="138" spans="1:6" x14ac:dyDescent="0.35">
      <c r="A138" t="s">
        <v>888</v>
      </c>
      <c r="B138" t="s">
        <v>483</v>
      </c>
      <c r="C138" s="4" t="s">
        <v>931</v>
      </c>
      <c r="D138" s="4" t="s">
        <v>316</v>
      </c>
    </row>
    <row r="139" spans="1:6" x14ac:dyDescent="0.35">
      <c r="A139" t="s">
        <v>62</v>
      </c>
      <c r="B139" t="s">
        <v>551</v>
      </c>
      <c r="C139" s="4" t="s">
        <v>290</v>
      </c>
      <c r="D139" s="4" t="s">
        <v>90</v>
      </c>
    </row>
    <row r="140" spans="1:6" x14ac:dyDescent="0.35">
      <c r="A140" t="s">
        <v>544</v>
      </c>
      <c r="B140" t="s">
        <v>397</v>
      </c>
      <c r="C140" s="4" t="s">
        <v>78</v>
      </c>
      <c r="D140" s="4" t="s">
        <v>674</v>
      </c>
    </row>
    <row r="141" spans="1:6" x14ac:dyDescent="0.35">
      <c r="A141" t="s">
        <v>856</v>
      </c>
      <c r="B141" t="s">
        <v>951</v>
      </c>
      <c r="C141" s="4" t="s">
        <v>82</v>
      </c>
      <c r="D141" s="4" t="s">
        <v>1007</v>
      </c>
    </row>
    <row r="142" spans="1:6" x14ac:dyDescent="0.35">
      <c r="A142" t="s">
        <v>943</v>
      </c>
      <c r="B142" t="s">
        <v>880</v>
      </c>
      <c r="C142" s="4" t="s">
        <v>987</v>
      </c>
      <c r="D142" s="4" t="s">
        <v>558</v>
      </c>
    </row>
    <row r="143" spans="1:6" x14ac:dyDescent="0.35">
      <c r="A143" t="s">
        <v>371</v>
      </c>
      <c r="B143" t="s">
        <v>264</v>
      </c>
      <c r="C143" s="4" t="s">
        <v>487</v>
      </c>
    </row>
    <row r="144" spans="1:6" x14ac:dyDescent="0.35">
      <c r="A144" t="s">
        <v>66</v>
      </c>
      <c r="B144" t="s">
        <v>347</v>
      </c>
      <c r="C144" s="4" t="s">
        <v>1003</v>
      </c>
    </row>
    <row r="145" spans="1:3" x14ac:dyDescent="0.35">
      <c r="A145" t="s">
        <v>979</v>
      </c>
      <c r="B145" t="s">
        <v>521</v>
      </c>
      <c r="C145" s="4" t="s">
        <v>248</v>
      </c>
    </row>
    <row r="146" spans="1:3" x14ac:dyDescent="0.35">
      <c r="A146" t="s">
        <v>600</v>
      </c>
      <c r="B146" t="s">
        <v>525</v>
      </c>
      <c r="C146" s="4" t="s">
        <v>678</v>
      </c>
    </row>
    <row r="147" spans="1:3" x14ac:dyDescent="0.35">
      <c r="A147" t="s">
        <v>797</v>
      </c>
      <c r="B147" t="s">
        <v>1030</v>
      </c>
      <c r="C147" s="4" t="s">
        <v>94</v>
      </c>
    </row>
    <row r="148" spans="1:3" x14ac:dyDescent="0.35">
      <c r="A148" t="s">
        <v>1011</v>
      </c>
      <c r="B148" t="s">
        <v>1038</v>
      </c>
      <c r="C148" s="4" t="s">
        <v>682</v>
      </c>
    </row>
    <row r="149" spans="1:3" x14ac:dyDescent="0.35">
      <c r="A149" t="s">
        <v>167</v>
      </c>
      <c r="B149" t="s">
        <v>533</v>
      </c>
      <c r="C149" s="4" t="s">
        <v>480</v>
      </c>
    </row>
    <row r="150" spans="1:3" x14ac:dyDescent="0.35">
      <c r="A150" t="s">
        <v>1015</v>
      </c>
      <c r="B150" t="s">
        <v>760</v>
      </c>
      <c r="C150" s="4" t="s">
        <v>995</v>
      </c>
    </row>
    <row r="151" spans="1:3" x14ac:dyDescent="0.35">
      <c r="A151" t="s">
        <v>401</v>
      </c>
      <c r="B151" t="s">
        <v>116</v>
      </c>
      <c r="C151" s="4" t="s">
        <v>449</v>
      </c>
    </row>
    <row r="152" spans="1:3" x14ac:dyDescent="0.35">
      <c r="A152" t="s">
        <v>1045</v>
      </c>
      <c r="B152" t="s">
        <v>190</v>
      </c>
      <c r="C152" s="4" t="s">
        <v>1026</v>
      </c>
    </row>
    <row r="153" spans="1:3" x14ac:dyDescent="0.35">
      <c r="A153" t="s">
        <v>308</v>
      </c>
      <c r="B153" t="s">
        <v>505</v>
      </c>
      <c r="C153" s="4" t="s">
        <v>159</v>
      </c>
    </row>
    <row r="154" spans="1:3" x14ac:dyDescent="0.35">
      <c r="A154" t="s">
        <v>983</v>
      </c>
      <c r="B154" t="s">
        <v>991</v>
      </c>
      <c r="C154" s="4" t="s">
        <v>493</v>
      </c>
    </row>
    <row r="155" spans="1:3" x14ac:dyDescent="0.35">
      <c r="A155" t="s">
        <v>112</v>
      </c>
      <c r="C155" s="4" t="s">
        <v>375</v>
      </c>
    </row>
    <row r="156" spans="1:3" x14ac:dyDescent="0.35">
      <c r="A156" t="s">
        <v>214</v>
      </c>
      <c r="C156" s="4" t="s">
        <v>124</v>
      </c>
    </row>
    <row r="157" spans="1:3" x14ac:dyDescent="0.35">
      <c r="A157" t="s">
        <v>252</v>
      </c>
      <c r="C157" s="4" t="s">
        <v>128</v>
      </c>
    </row>
    <row r="161" spans="1:19" x14ac:dyDescent="0.35">
      <c r="A161" t="s">
        <v>1392</v>
      </c>
      <c r="B161" t="s">
        <v>1393</v>
      </c>
      <c r="C161" s="4" t="s">
        <v>1394</v>
      </c>
      <c r="D161" s="4" t="s">
        <v>1395</v>
      </c>
      <c r="E161" s="4" t="s">
        <v>1396</v>
      </c>
      <c r="F161" s="4" t="s">
        <v>1397</v>
      </c>
      <c r="G161" s="4" t="s">
        <v>1398</v>
      </c>
      <c r="H161" s="4" t="s">
        <v>1399</v>
      </c>
      <c r="I161" s="4" t="s">
        <v>1400</v>
      </c>
      <c r="J161" s="4" t="s">
        <v>1401</v>
      </c>
      <c r="K161" s="4" t="s">
        <v>1402</v>
      </c>
      <c r="L161" s="4" t="s">
        <v>1403</v>
      </c>
      <c r="O161" s="4" t="s">
        <v>1392</v>
      </c>
      <c r="S161" s="11" t="s">
        <v>1593</v>
      </c>
    </row>
    <row r="162" spans="1:19" x14ac:dyDescent="0.35">
      <c r="A162" t="str">
        <f>_xlfn.CONCAT("- ", A109)</f>
        <v>- AW</v>
      </c>
      <c r="B162" t="str">
        <f t="shared" ref="B162:K162" si="0">_xlfn.CONCAT("- ", B109)</f>
        <v>- AF</v>
      </c>
      <c r="C162" t="str">
        <f t="shared" si="0"/>
        <v>- AO</v>
      </c>
      <c r="D162" t="str">
        <f t="shared" si="0"/>
        <v>- AX</v>
      </c>
      <c r="E162" t="str">
        <f t="shared" si="0"/>
        <v>- AL</v>
      </c>
      <c r="F162" t="str">
        <f t="shared" si="0"/>
        <v>- AE</v>
      </c>
      <c r="G162" t="str">
        <f t="shared" si="0"/>
        <v>- AM</v>
      </c>
      <c r="H162" t="str">
        <f t="shared" si="0"/>
        <v>- AU</v>
      </c>
      <c r="I162" t="str">
        <f t="shared" si="0"/>
        <v>- CN</v>
      </c>
      <c r="J162" t="str">
        <f t="shared" si="0"/>
        <v>- IN</v>
      </c>
      <c r="K162" t="str">
        <f t="shared" si="0"/>
        <v>- JP</v>
      </c>
      <c r="L162" t="str">
        <f>_xlfn.CONCAT("- ", L109)</f>
        <v>- US</v>
      </c>
      <c r="O162" s="4" t="s">
        <v>1627</v>
      </c>
      <c r="S162" s="11" t="s">
        <v>1620</v>
      </c>
    </row>
    <row r="163" spans="1:19" x14ac:dyDescent="0.35">
      <c r="A163" t="str">
        <f t="shared" ref="A163:K210" si="1">_xlfn.CONCAT("- ", A110)</f>
        <v>- AI</v>
      </c>
      <c r="B163" t="str">
        <f t="shared" si="1"/>
        <v>- AS</v>
      </c>
      <c r="C163" t="str">
        <f t="shared" si="1"/>
        <v>- BI</v>
      </c>
      <c r="D163" t="str">
        <f t="shared" si="1"/>
        <v>- AT</v>
      </c>
      <c r="E163" t="str">
        <f t="shared" si="1"/>
        <v>- AD</v>
      </c>
      <c r="F163" t="str">
        <f t="shared" si="1"/>
        <v>- BH</v>
      </c>
      <c r="G163" t="str">
        <f t="shared" si="1"/>
        <v>- AZ</v>
      </c>
      <c r="H163" t="str">
        <f t="shared" si="1"/>
        <v>- CA</v>
      </c>
      <c r="I163" t="str">
        <f t="shared" si="1"/>
        <v>- HK</v>
      </c>
      <c r="J163" t="str">
        <f t="shared" si="1"/>
        <v xml:space="preserve">- </v>
      </c>
      <c r="K163" t="str">
        <f t="shared" si="1"/>
        <v xml:space="preserve">- </v>
      </c>
      <c r="L163" t="str">
        <f t="shared" ref="L163:L210" si="2">_xlfn.CONCAT("- ", L110)</f>
        <v xml:space="preserve">- </v>
      </c>
      <c r="O163" s="4" t="s">
        <v>1626</v>
      </c>
      <c r="S163" s="11" t="s">
        <v>1594</v>
      </c>
    </row>
    <row r="164" spans="1:19" x14ac:dyDescent="0.35">
      <c r="A164" t="str">
        <f t="shared" si="1"/>
        <v>- AR</v>
      </c>
      <c r="B164" t="str">
        <f t="shared" si="1"/>
        <v>- TF</v>
      </c>
      <c r="C164" t="str">
        <f t="shared" si="1"/>
        <v>- BJ</v>
      </c>
      <c r="D164" t="str">
        <f t="shared" si="1"/>
        <v>- BE</v>
      </c>
      <c r="E164" t="str">
        <f t="shared" si="1"/>
        <v>- BA</v>
      </c>
      <c r="F164" t="str">
        <f t="shared" si="1"/>
        <v>- DZ</v>
      </c>
      <c r="G164" t="str">
        <f t="shared" si="1"/>
        <v>- BY</v>
      </c>
      <c r="H164" t="str">
        <f t="shared" si="1"/>
        <v>- HM</v>
      </c>
      <c r="I164" t="str">
        <f t="shared" si="1"/>
        <v>- TW</v>
      </c>
      <c r="J164" t="str">
        <f t="shared" si="1"/>
        <v xml:space="preserve">- </v>
      </c>
      <c r="K164" t="str">
        <f t="shared" si="1"/>
        <v xml:space="preserve">- </v>
      </c>
      <c r="L164" t="str">
        <f t="shared" si="2"/>
        <v xml:space="preserve">- </v>
      </c>
      <c r="O164" s="4" t="s">
        <v>1658</v>
      </c>
      <c r="S164" s="11" t="s">
        <v>1582</v>
      </c>
    </row>
    <row r="165" spans="1:19" x14ac:dyDescent="0.35">
      <c r="A165" t="str">
        <f t="shared" si="1"/>
        <v>- AQ</v>
      </c>
      <c r="B165" t="str">
        <f t="shared" si="1"/>
        <v>- BD</v>
      </c>
      <c r="C165" t="str">
        <f t="shared" si="1"/>
        <v>- BF</v>
      </c>
      <c r="D165" t="str">
        <f t="shared" si="1"/>
        <v>- BG</v>
      </c>
      <c r="E165" t="str">
        <f t="shared" si="1"/>
        <v>- CH</v>
      </c>
      <c r="F165" t="str">
        <f t="shared" si="1"/>
        <v>- EG</v>
      </c>
      <c r="G165" t="str">
        <f t="shared" si="1"/>
        <v>- GE</v>
      </c>
      <c r="H165" t="str">
        <f t="shared" si="1"/>
        <v>- NZ</v>
      </c>
      <c r="I165" t="str">
        <f t="shared" si="1"/>
        <v>- MO</v>
      </c>
      <c r="J165" t="str">
        <f t="shared" si="1"/>
        <v xml:space="preserve">- </v>
      </c>
      <c r="K165" t="str">
        <f t="shared" si="1"/>
        <v xml:space="preserve">- </v>
      </c>
      <c r="L165" t="str">
        <f t="shared" si="2"/>
        <v xml:space="preserve">- </v>
      </c>
      <c r="O165" s="4" t="s">
        <v>1631</v>
      </c>
      <c r="S165" s="11" t="s">
        <v>1595</v>
      </c>
    </row>
    <row r="166" spans="1:19" x14ac:dyDescent="0.35">
      <c r="A166" t="str">
        <f t="shared" si="1"/>
        <v>- AG</v>
      </c>
      <c r="B166" t="str">
        <f t="shared" si="1"/>
        <v>- BN</v>
      </c>
      <c r="C166" t="str">
        <f t="shared" si="1"/>
        <v>- BW</v>
      </c>
      <c r="D166" t="str">
        <f t="shared" si="1"/>
        <v>- CY</v>
      </c>
      <c r="E166" t="str">
        <f t="shared" si="1"/>
        <v>- GL</v>
      </c>
      <c r="F166" t="str">
        <f t="shared" si="1"/>
        <v>- EH</v>
      </c>
      <c r="G166" t="str">
        <f t="shared" si="1"/>
        <v>- KZ</v>
      </c>
      <c r="H166" t="str">
        <f t="shared" si="1"/>
        <v>- PM</v>
      </c>
      <c r="I166" t="str">
        <f t="shared" si="1"/>
        <v xml:space="preserve">- </v>
      </c>
      <c r="J166" t="str">
        <f t="shared" si="1"/>
        <v xml:space="preserve">- </v>
      </c>
      <c r="K166" t="str">
        <f t="shared" si="1"/>
        <v xml:space="preserve">- </v>
      </c>
      <c r="L166" t="str">
        <f t="shared" si="2"/>
        <v xml:space="preserve">- </v>
      </c>
      <c r="O166" s="4" t="s">
        <v>1630</v>
      </c>
      <c r="S166" s="11" t="s">
        <v>1533</v>
      </c>
    </row>
    <row r="167" spans="1:19" x14ac:dyDescent="0.35">
      <c r="A167" t="str">
        <f t="shared" si="1"/>
        <v>- BS</v>
      </c>
      <c r="B167" t="str">
        <f t="shared" si="1"/>
        <v>- BT</v>
      </c>
      <c r="C167" t="str">
        <f t="shared" si="1"/>
        <v>- CF</v>
      </c>
      <c r="D167" t="str">
        <f t="shared" si="1"/>
        <v>- CZ</v>
      </c>
      <c r="E167" t="str">
        <f t="shared" si="1"/>
        <v>- IS</v>
      </c>
      <c r="F167" t="str">
        <f t="shared" si="1"/>
        <v>- IR</v>
      </c>
      <c r="G167" t="str">
        <f t="shared" si="1"/>
        <v>- KG</v>
      </c>
      <c r="H167" t="str">
        <f t="shared" si="1"/>
        <v xml:space="preserve">- </v>
      </c>
      <c r="I167" t="str">
        <f t="shared" si="1"/>
        <v xml:space="preserve">- </v>
      </c>
      <c r="J167" t="str">
        <f t="shared" si="1"/>
        <v xml:space="preserve">- </v>
      </c>
      <c r="K167" t="str">
        <f t="shared" si="1"/>
        <v xml:space="preserve">- </v>
      </c>
      <c r="L167" t="str">
        <f t="shared" si="2"/>
        <v xml:space="preserve">- </v>
      </c>
      <c r="O167" s="4" t="s">
        <v>1629</v>
      </c>
      <c r="S167" s="11" t="s">
        <v>1535</v>
      </c>
    </row>
    <row r="168" spans="1:19" x14ac:dyDescent="0.35">
      <c r="A168" t="str">
        <f t="shared" si="1"/>
        <v>- BL</v>
      </c>
      <c r="B168" t="str">
        <f t="shared" si="1"/>
        <v>- CK</v>
      </c>
      <c r="C168" t="str">
        <f t="shared" si="1"/>
        <v>- CI</v>
      </c>
      <c r="D168" t="str">
        <f t="shared" si="1"/>
        <v>- DE</v>
      </c>
      <c r="E168" t="str">
        <f t="shared" si="1"/>
        <v>- LI</v>
      </c>
      <c r="F168" t="str">
        <f t="shared" si="1"/>
        <v>- IQ</v>
      </c>
      <c r="G168" t="str">
        <f t="shared" si="1"/>
        <v>- MD</v>
      </c>
      <c r="H168" t="str">
        <f t="shared" si="1"/>
        <v xml:space="preserve">- </v>
      </c>
      <c r="I168" t="str">
        <f t="shared" si="1"/>
        <v xml:space="preserve">- </v>
      </c>
      <c r="J168" t="str">
        <f t="shared" si="1"/>
        <v xml:space="preserve">- </v>
      </c>
      <c r="K168" t="str">
        <f t="shared" si="1"/>
        <v xml:space="preserve">- </v>
      </c>
      <c r="L168" t="str">
        <f t="shared" si="2"/>
        <v xml:space="preserve">- </v>
      </c>
      <c r="O168" s="4" t="s">
        <v>1659</v>
      </c>
      <c r="S168" s="11" t="s">
        <v>1502</v>
      </c>
    </row>
    <row r="169" spans="1:19" x14ac:dyDescent="0.35">
      <c r="A169" t="str">
        <f t="shared" si="1"/>
        <v>- BZ</v>
      </c>
      <c r="B169" t="str">
        <f t="shared" si="1"/>
        <v>- FJ</v>
      </c>
      <c r="C169" t="str">
        <f t="shared" si="1"/>
        <v>- CM</v>
      </c>
      <c r="D169" t="str">
        <f t="shared" si="1"/>
        <v>- DK</v>
      </c>
      <c r="E169" t="str">
        <f t="shared" si="1"/>
        <v>- MC</v>
      </c>
      <c r="F169" t="str">
        <f t="shared" si="1"/>
        <v>- IL</v>
      </c>
      <c r="G169" t="str">
        <f t="shared" si="1"/>
        <v>- RU</v>
      </c>
      <c r="H169" t="str">
        <f t="shared" si="1"/>
        <v xml:space="preserve">- </v>
      </c>
      <c r="I169" t="str">
        <f t="shared" si="1"/>
        <v xml:space="preserve">- </v>
      </c>
      <c r="J169" t="str">
        <f t="shared" si="1"/>
        <v xml:space="preserve">- </v>
      </c>
      <c r="K169" t="str">
        <f t="shared" si="1"/>
        <v xml:space="preserve">- </v>
      </c>
      <c r="L169" t="str">
        <f t="shared" si="2"/>
        <v xml:space="preserve">- </v>
      </c>
      <c r="O169" s="4" t="s">
        <v>1620</v>
      </c>
      <c r="S169" s="11" t="s">
        <v>1621</v>
      </c>
    </row>
    <row r="170" spans="1:19" x14ac:dyDescent="0.35">
      <c r="A170" t="str">
        <f t="shared" si="1"/>
        <v>- BM</v>
      </c>
      <c r="B170" t="str">
        <f t="shared" si="1"/>
        <v>- FM</v>
      </c>
      <c r="C170" t="str">
        <f t="shared" si="1"/>
        <v>- CD</v>
      </c>
      <c r="D170" t="str">
        <f t="shared" si="1"/>
        <v>- ES</v>
      </c>
      <c r="E170" t="str">
        <f t="shared" si="1"/>
        <v>- MK</v>
      </c>
      <c r="F170" t="str">
        <f t="shared" si="1"/>
        <v>- JO</v>
      </c>
      <c r="G170" t="str">
        <f t="shared" si="1"/>
        <v>- TJ</v>
      </c>
      <c r="H170" t="str">
        <f t="shared" si="1"/>
        <v xml:space="preserve">- </v>
      </c>
      <c r="I170" t="str">
        <f t="shared" si="1"/>
        <v xml:space="preserve">- </v>
      </c>
      <c r="J170" t="str">
        <f t="shared" si="1"/>
        <v xml:space="preserve">- </v>
      </c>
      <c r="K170" t="str">
        <f t="shared" si="1"/>
        <v xml:space="preserve">- </v>
      </c>
      <c r="L170" t="str">
        <f t="shared" si="2"/>
        <v xml:space="preserve">- </v>
      </c>
      <c r="O170" s="4" t="s">
        <v>1628</v>
      </c>
      <c r="S170" s="11" t="s">
        <v>1503</v>
      </c>
    </row>
    <row r="171" spans="1:19" x14ac:dyDescent="0.35">
      <c r="A171" t="str">
        <f t="shared" si="1"/>
        <v>- BO</v>
      </c>
      <c r="B171" t="str">
        <f t="shared" si="1"/>
        <v>- GU</v>
      </c>
      <c r="C171" t="str">
        <f t="shared" si="1"/>
        <v>- CG</v>
      </c>
      <c r="D171" t="str">
        <f t="shared" si="1"/>
        <v>- EE</v>
      </c>
      <c r="E171" t="str">
        <f t="shared" si="1"/>
        <v>- ME</v>
      </c>
      <c r="F171" t="str">
        <f t="shared" si="1"/>
        <v>- KW</v>
      </c>
      <c r="G171" t="str">
        <f t="shared" si="1"/>
        <v>- TM</v>
      </c>
      <c r="H171" t="str">
        <f t="shared" si="1"/>
        <v xml:space="preserve">- </v>
      </c>
      <c r="I171" t="str">
        <f t="shared" si="1"/>
        <v xml:space="preserve">- </v>
      </c>
      <c r="J171" t="str">
        <f t="shared" si="1"/>
        <v xml:space="preserve">- </v>
      </c>
      <c r="K171" t="str">
        <f t="shared" si="1"/>
        <v xml:space="preserve">- </v>
      </c>
      <c r="L171" t="str">
        <f t="shared" si="2"/>
        <v xml:space="preserve">- </v>
      </c>
      <c r="O171" s="4" t="s">
        <v>1660</v>
      </c>
      <c r="S171" s="11" t="s">
        <v>1504</v>
      </c>
    </row>
    <row r="172" spans="1:19" x14ac:dyDescent="0.35">
      <c r="A172" t="str">
        <f t="shared" si="1"/>
        <v>- BR</v>
      </c>
      <c r="B172" t="str">
        <f t="shared" si="1"/>
        <v>- ID</v>
      </c>
      <c r="C172" t="str">
        <f t="shared" si="1"/>
        <v>- KM</v>
      </c>
      <c r="D172" t="str">
        <f t="shared" si="1"/>
        <v>- FI</v>
      </c>
      <c r="E172" t="str">
        <f t="shared" si="1"/>
        <v>- NO</v>
      </c>
      <c r="F172" t="str">
        <f t="shared" si="1"/>
        <v>- LB</v>
      </c>
      <c r="G172" t="str">
        <f t="shared" si="1"/>
        <v>- UA</v>
      </c>
      <c r="H172" t="str">
        <f t="shared" si="1"/>
        <v xml:space="preserve">- </v>
      </c>
      <c r="I172" t="str">
        <f t="shared" si="1"/>
        <v xml:space="preserve">- </v>
      </c>
      <c r="J172" t="str">
        <f t="shared" si="1"/>
        <v xml:space="preserve">- </v>
      </c>
      <c r="K172" t="str">
        <f t="shared" si="1"/>
        <v xml:space="preserve">- </v>
      </c>
      <c r="L172" t="str">
        <f t="shared" si="2"/>
        <v xml:space="preserve">- </v>
      </c>
      <c r="O172" s="4" t="s">
        <v>1661</v>
      </c>
      <c r="S172" s="11" t="s">
        <v>1508</v>
      </c>
    </row>
    <row r="173" spans="1:19" x14ac:dyDescent="0.35">
      <c r="A173" t="str">
        <f t="shared" si="1"/>
        <v>- BB</v>
      </c>
      <c r="B173" t="str">
        <f t="shared" si="1"/>
        <v>- IO</v>
      </c>
      <c r="C173" t="str">
        <f t="shared" si="1"/>
        <v>- CV</v>
      </c>
      <c r="D173" t="str">
        <f t="shared" si="1"/>
        <v>- FR</v>
      </c>
      <c r="E173" t="str">
        <f t="shared" si="1"/>
        <v>- SM</v>
      </c>
      <c r="F173" t="str">
        <f t="shared" si="1"/>
        <v>- LY</v>
      </c>
      <c r="G173" t="str">
        <f t="shared" si="1"/>
        <v>- UZ</v>
      </c>
      <c r="H173" t="str">
        <f t="shared" si="1"/>
        <v xml:space="preserve">- </v>
      </c>
      <c r="I173" t="str">
        <f t="shared" si="1"/>
        <v xml:space="preserve">- </v>
      </c>
      <c r="J173" t="str">
        <f t="shared" si="1"/>
        <v xml:space="preserve">- </v>
      </c>
      <c r="K173" t="str">
        <f t="shared" si="1"/>
        <v xml:space="preserve">- </v>
      </c>
      <c r="L173" t="str">
        <f t="shared" si="2"/>
        <v xml:space="preserve">- </v>
      </c>
      <c r="O173" s="4" t="s">
        <v>1632</v>
      </c>
      <c r="S173" s="11" t="s">
        <v>1516</v>
      </c>
    </row>
    <row r="174" spans="1:19" x14ac:dyDescent="0.35">
      <c r="A174" t="str">
        <f t="shared" si="1"/>
        <v>- CL</v>
      </c>
      <c r="B174" t="str">
        <f t="shared" si="1"/>
        <v>- KH</v>
      </c>
      <c r="C174" t="str">
        <f t="shared" si="1"/>
        <v>- DJ</v>
      </c>
      <c r="D174" t="str">
        <f t="shared" si="1"/>
        <v>- FO</v>
      </c>
      <c r="E174" t="str">
        <f t="shared" si="1"/>
        <v>- RS</v>
      </c>
      <c r="F174" t="str">
        <f t="shared" si="1"/>
        <v>- MA</v>
      </c>
      <c r="G174" t="str">
        <f t="shared" si="1"/>
        <v xml:space="preserve">- </v>
      </c>
      <c r="H174" t="str">
        <f t="shared" si="1"/>
        <v xml:space="preserve">- </v>
      </c>
      <c r="I174" t="str">
        <f t="shared" si="1"/>
        <v xml:space="preserve">- </v>
      </c>
      <c r="J174" t="str">
        <f t="shared" si="1"/>
        <v xml:space="preserve">- </v>
      </c>
      <c r="K174" t="str">
        <f t="shared" si="1"/>
        <v xml:space="preserve">- </v>
      </c>
      <c r="L174" t="str">
        <f t="shared" si="2"/>
        <v xml:space="preserve">- </v>
      </c>
      <c r="O174" s="4" t="s">
        <v>1657</v>
      </c>
      <c r="S174" s="11" t="s">
        <v>1517</v>
      </c>
    </row>
    <row r="175" spans="1:19" x14ac:dyDescent="0.35">
      <c r="A175" t="str">
        <f t="shared" si="1"/>
        <v>- CO</v>
      </c>
      <c r="B175" t="str">
        <f t="shared" si="1"/>
        <v>- KI</v>
      </c>
      <c r="C175" t="str">
        <f t="shared" si="1"/>
        <v>- ER</v>
      </c>
      <c r="D175" t="str">
        <f t="shared" si="1"/>
        <v>- GB</v>
      </c>
      <c r="E175" t="str">
        <f t="shared" si="1"/>
        <v>- TR</v>
      </c>
      <c r="F175" t="str">
        <f t="shared" si="1"/>
        <v>- OM</v>
      </c>
      <c r="G175" t="str">
        <f t="shared" si="1"/>
        <v xml:space="preserve">- </v>
      </c>
      <c r="H175" t="str">
        <f t="shared" si="1"/>
        <v xml:space="preserve">- </v>
      </c>
      <c r="I175" t="str">
        <f t="shared" si="1"/>
        <v xml:space="preserve">- </v>
      </c>
      <c r="J175" t="str">
        <f t="shared" si="1"/>
        <v xml:space="preserve">- </v>
      </c>
      <c r="K175" t="str">
        <f t="shared" si="1"/>
        <v xml:space="preserve">- </v>
      </c>
      <c r="L175" t="str">
        <f t="shared" si="2"/>
        <v xml:space="preserve">- </v>
      </c>
      <c r="O175" s="4" t="s">
        <v>1645</v>
      </c>
      <c r="S175" s="11" t="s">
        <v>1522</v>
      </c>
    </row>
    <row r="176" spans="1:19" x14ac:dyDescent="0.35">
      <c r="A176" t="str">
        <f t="shared" si="1"/>
        <v>- CR</v>
      </c>
      <c r="B176" t="str">
        <f t="shared" si="1"/>
        <v>- KR</v>
      </c>
      <c r="C176" t="str">
        <f t="shared" si="1"/>
        <v>- ET</v>
      </c>
      <c r="D176" t="str">
        <f t="shared" si="1"/>
        <v>- GG</v>
      </c>
      <c r="E176" t="str">
        <f t="shared" si="1"/>
        <v>- VA</v>
      </c>
      <c r="F176" t="str">
        <f t="shared" si="1"/>
        <v>- PS</v>
      </c>
      <c r="G176" t="str">
        <f t="shared" si="1"/>
        <v xml:space="preserve">- </v>
      </c>
      <c r="H176" t="str">
        <f t="shared" si="1"/>
        <v xml:space="preserve">- </v>
      </c>
      <c r="I176" t="str">
        <f t="shared" si="1"/>
        <v xml:space="preserve">- </v>
      </c>
      <c r="J176" t="str">
        <f t="shared" si="1"/>
        <v xml:space="preserve">- </v>
      </c>
      <c r="K176" t="str">
        <f t="shared" si="1"/>
        <v xml:space="preserve">- </v>
      </c>
      <c r="L176" t="str">
        <f t="shared" si="2"/>
        <v xml:space="preserve">- </v>
      </c>
      <c r="O176" s="4" t="s">
        <v>1641</v>
      </c>
      <c r="S176" s="11" t="s">
        <v>1524</v>
      </c>
    </row>
    <row r="177" spans="1:19" x14ac:dyDescent="0.35">
      <c r="A177" t="str">
        <f t="shared" si="1"/>
        <v>- CU</v>
      </c>
      <c r="B177" t="str">
        <f t="shared" si="1"/>
        <v>- LA</v>
      </c>
      <c r="C177" t="str">
        <f t="shared" si="1"/>
        <v>- GA</v>
      </c>
      <c r="D177" t="str">
        <f t="shared" si="1"/>
        <v>- GI</v>
      </c>
      <c r="E177" t="str">
        <f t="shared" si="1"/>
        <v xml:space="preserve">- </v>
      </c>
      <c r="F177" t="str">
        <f t="shared" si="1"/>
        <v>- QA</v>
      </c>
      <c r="G177" t="str">
        <f t="shared" si="1"/>
        <v xml:space="preserve">- </v>
      </c>
      <c r="H177" t="str">
        <f t="shared" si="1"/>
        <v xml:space="preserve">- </v>
      </c>
      <c r="I177" t="str">
        <f t="shared" si="1"/>
        <v xml:space="preserve">- </v>
      </c>
      <c r="J177" t="str">
        <f t="shared" si="1"/>
        <v xml:space="preserve">- </v>
      </c>
      <c r="K177" t="str">
        <f t="shared" si="1"/>
        <v xml:space="preserve">- </v>
      </c>
      <c r="L177" t="str">
        <f t="shared" si="2"/>
        <v xml:space="preserve">- </v>
      </c>
      <c r="O177" s="4" t="s">
        <v>1633</v>
      </c>
      <c r="S177" s="11" t="s">
        <v>1541</v>
      </c>
    </row>
    <row r="178" spans="1:19" x14ac:dyDescent="0.35">
      <c r="A178" t="str">
        <f t="shared" si="1"/>
        <v>- CW</v>
      </c>
      <c r="B178" t="str">
        <f t="shared" si="1"/>
        <v>- LK</v>
      </c>
      <c r="C178" t="str">
        <f t="shared" si="1"/>
        <v>- GH</v>
      </c>
      <c r="D178" t="str">
        <f t="shared" si="1"/>
        <v>- GR</v>
      </c>
      <c r="E178" t="str">
        <f t="shared" si="1"/>
        <v xml:space="preserve">- </v>
      </c>
      <c r="F178" t="str">
        <f t="shared" si="1"/>
        <v>- SA</v>
      </c>
      <c r="G178" t="str">
        <f t="shared" si="1"/>
        <v xml:space="preserve">- </v>
      </c>
      <c r="H178" t="str">
        <f t="shared" si="1"/>
        <v xml:space="preserve">- </v>
      </c>
      <c r="I178" t="str">
        <f t="shared" si="1"/>
        <v xml:space="preserve">- </v>
      </c>
      <c r="J178" t="str">
        <f t="shared" si="1"/>
        <v xml:space="preserve">- </v>
      </c>
      <c r="K178" t="str">
        <f t="shared" si="1"/>
        <v xml:space="preserve">- </v>
      </c>
      <c r="L178" t="str">
        <f t="shared" si="2"/>
        <v xml:space="preserve">- </v>
      </c>
      <c r="O178" s="4" t="s">
        <v>1634</v>
      </c>
      <c r="S178" s="11" t="s">
        <v>1527</v>
      </c>
    </row>
    <row r="179" spans="1:19" x14ac:dyDescent="0.35">
      <c r="A179" t="str">
        <f t="shared" si="1"/>
        <v>- KY</v>
      </c>
      <c r="B179" t="str">
        <f t="shared" si="1"/>
        <v>- MV</v>
      </c>
      <c r="C179" t="str">
        <f t="shared" si="1"/>
        <v>- GN</v>
      </c>
      <c r="D179" t="str">
        <f t="shared" si="1"/>
        <v>- HR</v>
      </c>
      <c r="E179" t="str">
        <f t="shared" si="1"/>
        <v xml:space="preserve">- </v>
      </c>
      <c r="F179" t="str">
        <f t="shared" si="1"/>
        <v>- SD</v>
      </c>
      <c r="G179" t="str">
        <f t="shared" si="1"/>
        <v xml:space="preserve">- </v>
      </c>
      <c r="H179" t="str">
        <f t="shared" si="1"/>
        <v xml:space="preserve">- </v>
      </c>
      <c r="I179" t="str">
        <f t="shared" si="1"/>
        <v xml:space="preserve">- </v>
      </c>
      <c r="J179" t="str">
        <f t="shared" si="1"/>
        <v xml:space="preserve">- </v>
      </c>
      <c r="K179" t="str">
        <f t="shared" si="1"/>
        <v xml:space="preserve">- </v>
      </c>
      <c r="L179" t="str">
        <f t="shared" si="2"/>
        <v xml:space="preserve">- </v>
      </c>
      <c r="O179" s="4" t="s">
        <v>1662</v>
      </c>
      <c r="S179" s="11" t="s">
        <v>1529</v>
      </c>
    </row>
    <row r="180" spans="1:19" x14ac:dyDescent="0.35">
      <c r="A180" t="str">
        <f t="shared" si="1"/>
        <v>- DM</v>
      </c>
      <c r="B180" t="str">
        <f t="shared" si="1"/>
        <v>- MH</v>
      </c>
      <c r="C180" t="str">
        <f t="shared" si="1"/>
        <v>- GM</v>
      </c>
      <c r="D180" t="str">
        <f t="shared" si="1"/>
        <v>- HU</v>
      </c>
      <c r="E180" t="str">
        <f t="shared" si="1"/>
        <v xml:space="preserve">- </v>
      </c>
      <c r="F180" t="str">
        <f t="shared" si="1"/>
        <v>- SY</v>
      </c>
      <c r="G180" t="str">
        <f t="shared" si="1"/>
        <v xml:space="preserve">- </v>
      </c>
      <c r="H180" t="str">
        <f t="shared" si="1"/>
        <v xml:space="preserve">- </v>
      </c>
      <c r="I180" t="str">
        <f t="shared" si="1"/>
        <v xml:space="preserve">- </v>
      </c>
      <c r="J180" t="str">
        <f t="shared" si="1"/>
        <v xml:space="preserve">- </v>
      </c>
      <c r="K180" t="str">
        <f t="shared" si="1"/>
        <v xml:space="preserve">- </v>
      </c>
      <c r="L180" t="str">
        <f t="shared" si="2"/>
        <v xml:space="preserve">- </v>
      </c>
      <c r="O180" s="4" t="s">
        <v>1635</v>
      </c>
      <c r="S180" s="11" t="s">
        <v>1531</v>
      </c>
    </row>
    <row r="181" spans="1:19" x14ac:dyDescent="0.35">
      <c r="A181" t="str">
        <f t="shared" si="1"/>
        <v>- DO</v>
      </c>
      <c r="B181" t="str">
        <f t="shared" si="1"/>
        <v>- MM</v>
      </c>
      <c r="C181" t="str">
        <f t="shared" si="1"/>
        <v>- GW</v>
      </c>
      <c r="D181" t="str">
        <f t="shared" si="1"/>
        <v>- IM</v>
      </c>
      <c r="E181" t="str">
        <f t="shared" si="1"/>
        <v xml:space="preserve">- </v>
      </c>
      <c r="F181" t="str">
        <f t="shared" si="1"/>
        <v>- TN</v>
      </c>
      <c r="G181" t="str">
        <f t="shared" si="1"/>
        <v xml:space="preserve">- </v>
      </c>
      <c r="H181" t="str">
        <f t="shared" si="1"/>
        <v xml:space="preserve">- </v>
      </c>
      <c r="I181" t="str">
        <f t="shared" si="1"/>
        <v xml:space="preserve">- </v>
      </c>
      <c r="J181" t="str">
        <f t="shared" si="1"/>
        <v xml:space="preserve">- </v>
      </c>
      <c r="K181" t="str">
        <f t="shared" si="1"/>
        <v xml:space="preserve">- </v>
      </c>
      <c r="L181" t="str">
        <f t="shared" si="2"/>
        <v xml:space="preserve">- </v>
      </c>
      <c r="O181" s="4" t="s">
        <v>1637</v>
      </c>
      <c r="S181" s="11" t="s">
        <v>1530</v>
      </c>
    </row>
    <row r="182" spans="1:19" x14ac:dyDescent="0.35">
      <c r="A182" t="str">
        <f t="shared" si="1"/>
        <v>- EC</v>
      </c>
      <c r="B182" t="str">
        <f t="shared" si="1"/>
        <v>- MN</v>
      </c>
      <c r="C182" t="str">
        <f t="shared" ref="B182:K197" si="3">_xlfn.CONCAT("- ", C129)</f>
        <v>- GQ</v>
      </c>
      <c r="D182" t="str">
        <f t="shared" si="3"/>
        <v>- IE</v>
      </c>
      <c r="E182" t="str">
        <f t="shared" si="3"/>
        <v xml:space="preserve">- </v>
      </c>
      <c r="F182" t="str">
        <f t="shared" si="3"/>
        <v>- YE</v>
      </c>
      <c r="G182" t="str">
        <f t="shared" si="3"/>
        <v xml:space="preserve">- </v>
      </c>
      <c r="H182" t="str">
        <f t="shared" si="3"/>
        <v xml:space="preserve">- </v>
      </c>
      <c r="I182" t="str">
        <f t="shared" si="3"/>
        <v xml:space="preserve">- </v>
      </c>
      <c r="J182" t="str">
        <f t="shared" si="3"/>
        <v xml:space="preserve">- </v>
      </c>
      <c r="K182" t="str">
        <f t="shared" si="3"/>
        <v xml:space="preserve">- </v>
      </c>
      <c r="L182" t="str">
        <f t="shared" si="2"/>
        <v xml:space="preserve">- </v>
      </c>
      <c r="O182" s="4" t="s">
        <v>1664</v>
      </c>
      <c r="S182" s="11" t="s">
        <v>1622</v>
      </c>
    </row>
    <row r="183" spans="1:19" x14ac:dyDescent="0.35">
      <c r="A183" t="str">
        <f t="shared" si="1"/>
        <v>- FK</v>
      </c>
      <c r="B183" t="str">
        <f t="shared" si="3"/>
        <v>- MP</v>
      </c>
      <c r="C183" t="str">
        <f t="shared" si="3"/>
        <v>- KE</v>
      </c>
      <c r="D183" t="str">
        <f t="shared" si="3"/>
        <v>- IT</v>
      </c>
      <c r="E183" t="str">
        <f t="shared" si="3"/>
        <v xml:space="preserve">- </v>
      </c>
      <c r="F183" t="str">
        <f t="shared" si="3"/>
        <v xml:space="preserve">- </v>
      </c>
      <c r="G183" t="str">
        <f t="shared" si="3"/>
        <v xml:space="preserve">- </v>
      </c>
      <c r="H183" t="str">
        <f t="shared" si="3"/>
        <v xml:space="preserve">- </v>
      </c>
      <c r="I183" t="str">
        <f t="shared" si="3"/>
        <v xml:space="preserve">- </v>
      </c>
      <c r="J183" t="str">
        <f t="shared" si="3"/>
        <v xml:space="preserve">- </v>
      </c>
      <c r="K183" t="str">
        <f t="shared" si="3"/>
        <v xml:space="preserve">- </v>
      </c>
      <c r="L183" t="str">
        <f t="shared" si="2"/>
        <v xml:space="preserve">- </v>
      </c>
      <c r="O183" s="4" t="s">
        <v>1638</v>
      </c>
      <c r="S183" s="11" t="s">
        <v>1596</v>
      </c>
    </row>
    <row r="184" spans="1:19" x14ac:dyDescent="0.35">
      <c r="A184" t="str">
        <f t="shared" si="1"/>
        <v>- GD</v>
      </c>
      <c r="B184" t="str">
        <f t="shared" si="3"/>
        <v>- MY</v>
      </c>
      <c r="C184" t="str">
        <f t="shared" si="3"/>
        <v>- LR</v>
      </c>
      <c r="D184" t="str">
        <f t="shared" si="3"/>
        <v>- JE</v>
      </c>
      <c r="E184" t="str">
        <f t="shared" si="3"/>
        <v xml:space="preserve">- </v>
      </c>
      <c r="F184" t="str">
        <f t="shared" si="3"/>
        <v xml:space="preserve">- </v>
      </c>
      <c r="G184" t="str">
        <f t="shared" si="3"/>
        <v xml:space="preserve">- </v>
      </c>
      <c r="H184" t="str">
        <f t="shared" si="3"/>
        <v xml:space="preserve">- </v>
      </c>
      <c r="I184" t="str">
        <f t="shared" si="3"/>
        <v xml:space="preserve">- </v>
      </c>
      <c r="J184" t="str">
        <f t="shared" si="3"/>
        <v xml:space="preserve">- </v>
      </c>
      <c r="K184" t="str">
        <f t="shared" si="3"/>
        <v xml:space="preserve">- </v>
      </c>
      <c r="L184" t="str">
        <f t="shared" si="2"/>
        <v xml:space="preserve">- </v>
      </c>
      <c r="O184" s="4" t="s">
        <v>1639</v>
      </c>
      <c r="S184" s="11" t="s">
        <v>1586</v>
      </c>
    </row>
    <row r="185" spans="1:19" x14ac:dyDescent="0.35">
      <c r="A185" t="str">
        <f t="shared" si="1"/>
        <v>- GT</v>
      </c>
      <c r="B185" t="str">
        <f t="shared" si="3"/>
        <v>- NC</v>
      </c>
      <c r="C185" t="str">
        <f t="shared" si="3"/>
        <v>- LS</v>
      </c>
      <c r="D185" t="str">
        <f t="shared" si="3"/>
        <v>- LT</v>
      </c>
      <c r="E185" t="str">
        <f t="shared" si="3"/>
        <v xml:space="preserve">- </v>
      </c>
      <c r="F185" t="str">
        <f t="shared" si="3"/>
        <v xml:space="preserve">- </v>
      </c>
      <c r="G185" t="str">
        <f t="shared" si="3"/>
        <v xml:space="preserve">- </v>
      </c>
      <c r="H185" t="str">
        <f t="shared" si="3"/>
        <v xml:space="preserve">- </v>
      </c>
      <c r="I185" t="str">
        <f t="shared" si="3"/>
        <v xml:space="preserve">- </v>
      </c>
      <c r="J185" t="str">
        <f t="shared" si="3"/>
        <v xml:space="preserve">- </v>
      </c>
      <c r="K185" t="str">
        <f t="shared" si="3"/>
        <v xml:space="preserve">- </v>
      </c>
      <c r="L185" t="str">
        <f t="shared" si="2"/>
        <v xml:space="preserve">- </v>
      </c>
      <c r="O185" s="4" t="s">
        <v>1640</v>
      </c>
      <c r="S185" s="11" t="s">
        <v>1587</v>
      </c>
    </row>
    <row r="186" spans="1:19" x14ac:dyDescent="0.35">
      <c r="A186" t="str">
        <f t="shared" si="1"/>
        <v>- GY</v>
      </c>
      <c r="B186" t="str">
        <f t="shared" si="3"/>
        <v>- NF</v>
      </c>
      <c r="C186" t="str">
        <f t="shared" si="3"/>
        <v>- MG</v>
      </c>
      <c r="D186" t="str">
        <f t="shared" si="3"/>
        <v>- LU</v>
      </c>
      <c r="E186" t="str">
        <f t="shared" si="3"/>
        <v xml:space="preserve">- </v>
      </c>
      <c r="F186" t="str">
        <f t="shared" si="3"/>
        <v xml:space="preserve">- </v>
      </c>
      <c r="G186" t="str">
        <f t="shared" si="3"/>
        <v xml:space="preserve">- </v>
      </c>
      <c r="H186" t="str">
        <f t="shared" si="3"/>
        <v xml:space="preserve">- </v>
      </c>
      <c r="I186" t="str">
        <f t="shared" si="3"/>
        <v xml:space="preserve">- </v>
      </c>
      <c r="J186" t="str">
        <f t="shared" si="3"/>
        <v xml:space="preserve">- </v>
      </c>
      <c r="K186" t="str">
        <f t="shared" si="3"/>
        <v xml:space="preserve">- </v>
      </c>
      <c r="L186" t="str">
        <f t="shared" si="2"/>
        <v xml:space="preserve">- </v>
      </c>
      <c r="O186" s="4" t="s">
        <v>1650</v>
      </c>
      <c r="S186" s="11" t="s">
        <v>1424</v>
      </c>
    </row>
    <row r="187" spans="1:19" x14ac:dyDescent="0.35">
      <c r="A187" t="str">
        <f t="shared" si="1"/>
        <v>- HN</v>
      </c>
      <c r="B187" t="str">
        <f t="shared" si="3"/>
        <v>- NU</v>
      </c>
      <c r="C187" t="str">
        <f t="shared" si="3"/>
        <v>- ML</v>
      </c>
      <c r="D187" t="str">
        <f t="shared" si="3"/>
        <v>- LV</v>
      </c>
      <c r="E187" t="str">
        <f t="shared" si="3"/>
        <v xml:space="preserve">- </v>
      </c>
      <c r="F187" t="str">
        <f t="shared" si="3"/>
        <v xml:space="preserve">- </v>
      </c>
      <c r="G187" t="str">
        <f t="shared" si="3"/>
        <v xml:space="preserve">- </v>
      </c>
      <c r="H187" t="str">
        <f t="shared" si="3"/>
        <v xml:space="preserve">- </v>
      </c>
      <c r="I187" t="str">
        <f t="shared" si="3"/>
        <v xml:space="preserve">- </v>
      </c>
      <c r="J187" t="str">
        <f t="shared" si="3"/>
        <v xml:space="preserve">- </v>
      </c>
      <c r="K187" t="str">
        <f t="shared" si="3"/>
        <v xml:space="preserve">- </v>
      </c>
      <c r="L187" t="str">
        <f t="shared" si="2"/>
        <v xml:space="preserve">- </v>
      </c>
      <c r="O187" s="4" t="s">
        <v>1651</v>
      </c>
      <c r="S187" s="11" t="s">
        <v>1589</v>
      </c>
    </row>
    <row r="188" spans="1:19" x14ac:dyDescent="0.35">
      <c r="A188" t="str">
        <f t="shared" si="1"/>
        <v>- HT</v>
      </c>
      <c r="B188" t="str">
        <f t="shared" si="3"/>
        <v>- NP</v>
      </c>
      <c r="C188" t="str">
        <f t="shared" si="3"/>
        <v>- MZ</v>
      </c>
      <c r="D188" t="str">
        <f t="shared" si="3"/>
        <v>- MT</v>
      </c>
      <c r="E188" t="str">
        <f t="shared" si="3"/>
        <v xml:space="preserve">- </v>
      </c>
      <c r="F188" t="str">
        <f t="shared" si="3"/>
        <v xml:space="preserve">- </v>
      </c>
      <c r="G188" t="str">
        <f t="shared" si="3"/>
        <v xml:space="preserve">- </v>
      </c>
      <c r="H188" t="str">
        <f t="shared" si="3"/>
        <v xml:space="preserve">- </v>
      </c>
      <c r="I188" t="str">
        <f t="shared" si="3"/>
        <v xml:space="preserve">- </v>
      </c>
      <c r="J188" t="str">
        <f t="shared" si="3"/>
        <v xml:space="preserve">- </v>
      </c>
      <c r="K188" t="str">
        <f t="shared" si="3"/>
        <v xml:space="preserve">- </v>
      </c>
      <c r="L188" t="str">
        <f t="shared" si="2"/>
        <v xml:space="preserve">- </v>
      </c>
      <c r="O188" s="4" t="s">
        <v>1624</v>
      </c>
      <c r="S188" s="11" t="s">
        <v>1588</v>
      </c>
    </row>
    <row r="189" spans="1:19" x14ac:dyDescent="0.35">
      <c r="A189" t="str">
        <f t="shared" si="1"/>
        <v>- JM</v>
      </c>
      <c r="B189" t="str">
        <f t="shared" si="3"/>
        <v>- NR</v>
      </c>
      <c r="C189" t="str">
        <f t="shared" si="3"/>
        <v>- MR</v>
      </c>
      <c r="D189" t="str">
        <f t="shared" si="3"/>
        <v>- NL</v>
      </c>
      <c r="E189" t="str">
        <f t="shared" si="3"/>
        <v xml:space="preserve">- </v>
      </c>
      <c r="F189" t="str">
        <f t="shared" si="3"/>
        <v xml:space="preserve">- </v>
      </c>
      <c r="G189" t="str">
        <f t="shared" si="3"/>
        <v xml:space="preserve">- </v>
      </c>
      <c r="H189" t="str">
        <f t="shared" si="3"/>
        <v xml:space="preserve">- </v>
      </c>
      <c r="I189" t="str">
        <f t="shared" si="3"/>
        <v xml:space="preserve">- </v>
      </c>
      <c r="J189" t="str">
        <f t="shared" si="3"/>
        <v xml:space="preserve">- </v>
      </c>
      <c r="K189" t="str">
        <f t="shared" si="3"/>
        <v xml:space="preserve">- </v>
      </c>
      <c r="L189" t="str">
        <f t="shared" si="2"/>
        <v xml:space="preserve">- </v>
      </c>
      <c r="O189" s="4" t="s">
        <v>1643</v>
      </c>
      <c r="S189" s="11" t="s">
        <v>1597</v>
      </c>
    </row>
    <row r="190" spans="1:19" x14ac:dyDescent="0.35">
      <c r="A190" t="str">
        <f t="shared" si="1"/>
        <v>- KN</v>
      </c>
      <c r="B190" t="str">
        <f t="shared" si="3"/>
        <v>- PK</v>
      </c>
      <c r="C190" t="str">
        <f t="shared" si="3"/>
        <v>- MU</v>
      </c>
      <c r="D190" t="str">
        <f t="shared" si="3"/>
        <v>- PL</v>
      </c>
      <c r="E190" t="str">
        <f t="shared" si="3"/>
        <v xml:space="preserve">- </v>
      </c>
      <c r="F190" t="str">
        <f t="shared" si="3"/>
        <v xml:space="preserve">- </v>
      </c>
      <c r="G190" t="str">
        <f t="shared" si="3"/>
        <v xml:space="preserve">- </v>
      </c>
      <c r="H190" t="str">
        <f t="shared" si="3"/>
        <v xml:space="preserve">- </v>
      </c>
      <c r="I190" t="str">
        <f t="shared" si="3"/>
        <v xml:space="preserve">- </v>
      </c>
      <c r="J190" t="str">
        <f t="shared" si="3"/>
        <v xml:space="preserve">- </v>
      </c>
      <c r="K190" t="str">
        <f t="shared" si="3"/>
        <v xml:space="preserve">- </v>
      </c>
      <c r="L190" t="str">
        <f t="shared" si="2"/>
        <v xml:space="preserve">- </v>
      </c>
      <c r="O190" s="4" t="s">
        <v>1644</v>
      </c>
      <c r="S190" s="11" t="s">
        <v>1451</v>
      </c>
    </row>
    <row r="191" spans="1:19" x14ac:dyDescent="0.35">
      <c r="A191" t="str">
        <f t="shared" si="1"/>
        <v>- LC</v>
      </c>
      <c r="B191" t="str">
        <f t="shared" si="3"/>
        <v>- PN</v>
      </c>
      <c r="C191" t="str">
        <f t="shared" si="3"/>
        <v>- MW</v>
      </c>
      <c r="D191" t="str">
        <f t="shared" si="3"/>
        <v>- PT</v>
      </c>
      <c r="E191" t="str">
        <f t="shared" si="3"/>
        <v xml:space="preserve">- </v>
      </c>
      <c r="F191" t="str">
        <f t="shared" si="3"/>
        <v xml:space="preserve">- </v>
      </c>
      <c r="G191" t="str">
        <f t="shared" si="3"/>
        <v xml:space="preserve">- </v>
      </c>
      <c r="H191" t="str">
        <f t="shared" si="3"/>
        <v xml:space="preserve">- </v>
      </c>
      <c r="I191" t="str">
        <f t="shared" si="3"/>
        <v xml:space="preserve">- </v>
      </c>
      <c r="J191" t="str">
        <f t="shared" si="3"/>
        <v xml:space="preserve">- </v>
      </c>
      <c r="K191" t="str">
        <f t="shared" si="3"/>
        <v xml:space="preserve">- </v>
      </c>
      <c r="L191" t="str">
        <f t="shared" si="2"/>
        <v xml:space="preserve">- </v>
      </c>
      <c r="O191" s="4" t="s">
        <v>1647</v>
      </c>
      <c r="S191" s="11" t="s">
        <v>1462</v>
      </c>
    </row>
    <row r="192" spans="1:19" x14ac:dyDescent="0.35">
      <c r="A192" t="str">
        <f t="shared" si="1"/>
        <v>- MF</v>
      </c>
      <c r="B192" t="str">
        <f t="shared" si="3"/>
        <v>- PH</v>
      </c>
      <c r="C192" t="str">
        <f t="shared" si="3"/>
        <v>- NA</v>
      </c>
      <c r="D192" t="str">
        <f t="shared" si="3"/>
        <v>- RO</v>
      </c>
      <c r="E192" t="str">
        <f t="shared" si="3"/>
        <v xml:space="preserve">- </v>
      </c>
      <c r="F192" t="str">
        <f t="shared" si="3"/>
        <v xml:space="preserve">- </v>
      </c>
      <c r="G192" t="str">
        <f t="shared" si="3"/>
        <v xml:space="preserve">- </v>
      </c>
      <c r="H192" t="str">
        <f t="shared" si="3"/>
        <v xml:space="preserve">- </v>
      </c>
      <c r="I192" t="str">
        <f t="shared" si="3"/>
        <v xml:space="preserve">- </v>
      </c>
      <c r="J192" t="str">
        <f t="shared" si="3"/>
        <v xml:space="preserve">- </v>
      </c>
      <c r="K192" t="str">
        <f t="shared" si="3"/>
        <v xml:space="preserve">- </v>
      </c>
      <c r="L192" t="str">
        <f t="shared" si="2"/>
        <v xml:space="preserve">- </v>
      </c>
      <c r="O192" s="4" t="s">
        <v>1665</v>
      </c>
      <c r="S192" s="11" t="s">
        <v>1463</v>
      </c>
    </row>
    <row r="193" spans="1:19" x14ac:dyDescent="0.35">
      <c r="A193" t="str">
        <f t="shared" si="1"/>
        <v>- MX</v>
      </c>
      <c r="B193" t="str">
        <f t="shared" si="3"/>
        <v>- PW</v>
      </c>
      <c r="C193" t="str">
        <f t="shared" si="3"/>
        <v>- NE</v>
      </c>
      <c r="D193" t="str">
        <f t="shared" si="3"/>
        <v>- SK</v>
      </c>
      <c r="E193" t="str">
        <f t="shared" si="3"/>
        <v xml:space="preserve">- </v>
      </c>
      <c r="F193" t="str">
        <f t="shared" si="3"/>
        <v xml:space="preserve">- </v>
      </c>
      <c r="G193" t="str">
        <f t="shared" si="3"/>
        <v xml:space="preserve">- </v>
      </c>
      <c r="H193" t="str">
        <f t="shared" si="3"/>
        <v xml:space="preserve">- </v>
      </c>
      <c r="I193" t="str">
        <f t="shared" si="3"/>
        <v xml:space="preserve">- </v>
      </c>
      <c r="J193" t="str">
        <f t="shared" si="3"/>
        <v xml:space="preserve">- </v>
      </c>
      <c r="K193" t="str">
        <f t="shared" si="3"/>
        <v xml:space="preserve">- </v>
      </c>
      <c r="L193" t="str">
        <f t="shared" si="2"/>
        <v xml:space="preserve">- </v>
      </c>
      <c r="O193" s="4" t="s">
        <v>1648</v>
      </c>
      <c r="S193" s="11" t="s">
        <v>1464</v>
      </c>
    </row>
    <row r="194" spans="1:19" x14ac:dyDescent="0.35">
      <c r="A194" t="str">
        <f t="shared" si="1"/>
        <v>- MS</v>
      </c>
      <c r="B194" t="str">
        <f t="shared" si="3"/>
        <v>- PG</v>
      </c>
      <c r="C194" t="str">
        <f t="shared" si="3"/>
        <v>- NG</v>
      </c>
      <c r="D194" t="str">
        <f t="shared" si="3"/>
        <v>- SI</v>
      </c>
      <c r="E194" t="str">
        <f t="shared" si="3"/>
        <v xml:space="preserve">- </v>
      </c>
      <c r="F194" t="str">
        <f t="shared" si="3"/>
        <v xml:space="preserve">- </v>
      </c>
      <c r="G194" t="str">
        <f t="shared" si="3"/>
        <v xml:space="preserve">- </v>
      </c>
      <c r="H194" t="str">
        <f t="shared" si="3"/>
        <v xml:space="preserve">- </v>
      </c>
      <c r="I194" t="str">
        <f t="shared" si="3"/>
        <v xml:space="preserve">- </v>
      </c>
      <c r="J194" t="str">
        <f t="shared" si="3"/>
        <v xml:space="preserve">- </v>
      </c>
      <c r="K194" t="str">
        <f t="shared" si="3"/>
        <v xml:space="preserve">- </v>
      </c>
      <c r="L194" t="str">
        <f t="shared" si="2"/>
        <v xml:space="preserve">- </v>
      </c>
      <c r="O194" s="4" t="s">
        <v>1666</v>
      </c>
      <c r="S194" s="11" t="s">
        <v>1471</v>
      </c>
    </row>
    <row r="195" spans="1:19" x14ac:dyDescent="0.35">
      <c r="A195" t="str">
        <f t="shared" si="1"/>
        <v>- NI</v>
      </c>
      <c r="B195" t="str">
        <f t="shared" si="3"/>
        <v>- KP</v>
      </c>
      <c r="C195" t="str">
        <f t="shared" si="3"/>
        <v>- RW</v>
      </c>
      <c r="D195" t="str">
        <f t="shared" si="3"/>
        <v>- SE</v>
      </c>
      <c r="E195" t="str">
        <f t="shared" si="3"/>
        <v xml:space="preserve">- </v>
      </c>
      <c r="F195" t="str">
        <f t="shared" si="3"/>
        <v xml:space="preserve">- </v>
      </c>
      <c r="G195" t="str">
        <f t="shared" si="3"/>
        <v xml:space="preserve">- </v>
      </c>
      <c r="H195" t="str">
        <f t="shared" si="3"/>
        <v xml:space="preserve">- </v>
      </c>
      <c r="I195" t="str">
        <f t="shared" si="3"/>
        <v xml:space="preserve">- </v>
      </c>
      <c r="J195" t="str">
        <f t="shared" si="3"/>
        <v xml:space="preserve">- </v>
      </c>
      <c r="K195" t="str">
        <f t="shared" si="3"/>
        <v xml:space="preserve">- </v>
      </c>
      <c r="L195" t="str">
        <f t="shared" si="2"/>
        <v xml:space="preserve">- </v>
      </c>
      <c r="O195" s="4" t="s">
        <v>1649</v>
      </c>
      <c r="S195" s="11" t="s">
        <v>1460</v>
      </c>
    </row>
    <row r="196" spans="1:19" x14ac:dyDescent="0.35">
      <c r="A196" t="str">
        <f t="shared" si="1"/>
        <v>- PA</v>
      </c>
      <c r="B196" t="str">
        <f t="shared" si="3"/>
        <v>- PF</v>
      </c>
      <c r="C196" t="str">
        <f t="shared" si="3"/>
        <v>- SN</v>
      </c>
      <c r="D196" t="str">
        <f t="shared" si="3"/>
        <v xml:space="preserve">- </v>
      </c>
      <c r="E196" t="str">
        <f t="shared" si="3"/>
        <v xml:space="preserve">- </v>
      </c>
      <c r="F196" t="str">
        <f t="shared" si="3"/>
        <v xml:space="preserve">- </v>
      </c>
      <c r="G196" t="str">
        <f t="shared" si="3"/>
        <v xml:space="preserve">- </v>
      </c>
      <c r="H196" t="str">
        <f t="shared" si="3"/>
        <v xml:space="preserve">- </v>
      </c>
      <c r="I196" t="str">
        <f t="shared" si="3"/>
        <v xml:space="preserve">- </v>
      </c>
      <c r="J196" t="str">
        <f t="shared" si="3"/>
        <v xml:space="preserve">- </v>
      </c>
      <c r="K196" t="str">
        <f t="shared" si="3"/>
        <v xml:space="preserve">- </v>
      </c>
      <c r="L196" t="str">
        <f t="shared" si="2"/>
        <v xml:space="preserve">- </v>
      </c>
      <c r="O196" s="4" t="s">
        <v>1667</v>
      </c>
      <c r="S196" s="11" t="s">
        <v>1474</v>
      </c>
    </row>
    <row r="197" spans="1:19" x14ac:dyDescent="0.35">
      <c r="A197" t="str">
        <f t="shared" si="1"/>
        <v>- PE</v>
      </c>
      <c r="B197" t="str">
        <f t="shared" si="3"/>
        <v>- SG</v>
      </c>
      <c r="C197" t="str">
        <f t="shared" si="3"/>
        <v>- SH</v>
      </c>
      <c r="D197" t="str">
        <f t="shared" si="3"/>
        <v xml:space="preserve">- </v>
      </c>
      <c r="E197" t="str">
        <f t="shared" si="3"/>
        <v xml:space="preserve">- </v>
      </c>
      <c r="F197" t="str">
        <f t="shared" si="3"/>
        <v xml:space="preserve">- </v>
      </c>
      <c r="G197" t="str">
        <f t="shared" si="3"/>
        <v xml:space="preserve">- </v>
      </c>
      <c r="H197" t="str">
        <f t="shared" si="3"/>
        <v xml:space="preserve">- </v>
      </c>
      <c r="I197" t="str">
        <f t="shared" si="3"/>
        <v xml:space="preserve">- </v>
      </c>
      <c r="J197" t="str">
        <f t="shared" si="3"/>
        <v xml:space="preserve">- </v>
      </c>
      <c r="K197" t="str">
        <f t="shared" si="3"/>
        <v xml:space="preserve">- </v>
      </c>
      <c r="L197" t="str">
        <f t="shared" si="2"/>
        <v xml:space="preserve">- </v>
      </c>
      <c r="O197" s="4" t="s">
        <v>1646</v>
      </c>
      <c r="S197" s="11" t="s">
        <v>1478</v>
      </c>
    </row>
    <row r="198" spans="1:19" x14ac:dyDescent="0.35">
      <c r="A198" t="str">
        <f t="shared" si="1"/>
        <v>- PR</v>
      </c>
      <c r="B198" t="str">
        <f t="shared" ref="B198:K210" si="4">_xlfn.CONCAT("- ", B145)</f>
        <v>- SB</v>
      </c>
      <c r="C198" t="str">
        <f t="shared" si="4"/>
        <v>- SL</v>
      </c>
      <c r="D198" t="str">
        <f t="shared" si="4"/>
        <v xml:space="preserve">- </v>
      </c>
      <c r="E198" t="str">
        <f t="shared" si="4"/>
        <v xml:space="preserve">- </v>
      </c>
      <c r="F198" t="str">
        <f t="shared" si="4"/>
        <v xml:space="preserve">- </v>
      </c>
      <c r="G198" t="str">
        <f t="shared" si="4"/>
        <v xml:space="preserve">- </v>
      </c>
      <c r="H198" t="str">
        <f t="shared" si="4"/>
        <v xml:space="preserve">- </v>
      </c>
      <c r="I198" t="str">
        <f t="shared" si="4"/>
        <v xml:space="preserve">- </v>
      </c>
      <c r="J198" t="str">
        <f t="shared" si="4"/>
        <v xml:space="preserve">- </v>
      </c>
      <c r="K198" t="str">
        <f t="shared" si="4"/>
        <v xml:space="preserve">- </v>
      </c>
      <c r="L198" t="str">
        <f t="shared" si="2"/>
        <v xml:space="preserve">- </v>
      </c>
      <c r="O198" s="4" t="s">
        <v>1654</v>
      </c>
      <c r="S198" s="11" t="s">
        <v>1483</v>
      </c>
    </row>
    <row r="199" spans="1:19" x14ac:dyDescent="0.35">
      <c r="A199" t="str">
        <f t="shared" si="1"/>
        <v>- PY</v>
      </c>
      <c r="B199" t="str">
        <f t="shared" si="4"/>
        <v>- TH</v>
      </c>
      <c r="C199" t="str">
        <f t="shared" si="4"/>
        <v>- SO</v>
      </c>
      <c r="D199" t="str">
        <f t="shared" si="4"/>
        <v xml:space="preserve">- </v>
      </c>
      <c r="E199" t="str">
        <f t="shared" si="4"/>
        <v xml:space="preserve">- </v>
      </c>
      <c r="F199" t="str">
        <f t="shared" si="4"/>
        <v xml:space="preserve">- </v>
      </c>
      <c r="G199" t="str">
        <f t="shared" si="4"/>
        <v xml:space="preserve">- </v>
      </c>
      <c r="H199" t="str">
        <f t="shared" si="4"/>
        <v xml:space="preserve">- </v>
      </c>
      <c r="I199" t="str">
        <f t="shared" si="4"/>
        <v xml:space="preserve">- </v>
      </c>
      <c r="J199" t="str">
        <f t="shared" si="4"/>
        <v xml:space="preserve">- </v>
      </c>
      <c r="K199" t="str">
        <f t="shared" si="4"/>
        <v xml:space="preserve">- </v>
      </c>
      <c r="L199" t="str">
        <f t="shared" si="2"/>
        <v xml:space="preserve">- </v>
      </c>
      <c r="O199" s="4" t="s">
        <v>1653</v>
      </c>
      <c r="S199" s="11" t="s">
        <v>1623</v>
      </c>
    </row>
    <row r="200" spans="1:19" x14ac:dyDescent="0.35">
      <c r="A200" t="str">
        <f t="shared" si="1"/>
        <v>- GS</v>
      </c>
      <c r="B200" t="str">
        <f t="shared" si="4"/>
        <v>- TL</v>
      </c>
      <c r="C200" t="str">
        <f t="shared" si="4"/>
        <v>- SS</v>
      </c>
      <c r="D200" t="str">
        <f t="shared" si="4"/>
        <v xml:space="preserve">- </v>
      </c>
      <c r="E200" t="str">
        <f t="shared" si="4"/>
        <v xml:space="preserve">- </v>
      </c>
      <c r="F200" t="str">
        <f t="shared" si="4"/>
        <v xml:space="preserve">- </v>
      </c>
      <c r="G200" t="str">
        <f t="shared" si="4"/>
        <v xml:space="preserve">- </v>
      </c>
      <c r="H200" t="str">
        <f t="shared" si="4"/>
        <v xml:space="preserve">- </v>
      </c>
      <c r="I200" t="str">
        <f t="shared" si="4"/>
        <v xml:space="preserve">- </v>
      </c>
      <c r="J200" t="str">
        <f t="shared" si="4"/>
        <v xml:space="preserve">- </v>
      </c>
      <c r="K200" t="str">
        <f t="shared" si="4"/>
        <v xml:space="preserve">- </v>
      </c>
      <c r="L200" t="str">
        <f t="shared" si="2"/>
        <v xml:space="preserve">- </v>
      </c>
      <c r="O200" s="4" t="s">
        <v>1668</v>
      </c>
      <c r="S200" s="11" t="s">
        <v>1491</v>
      </c>
    </row>
    <row r="201" spans="1:19" x14ac:dyDescent="0.35">
      <c r="A201" t="str">
        <f t="shared" si="1"/>
        <v>- SV</v>
      </c>
      <c r="B201" t="str">
        <f t="shared" si="4"/>
        <v>- TO</v>
      </c>
      <c r="C201" t="str">
        <f t="shared" si="4"/>
        <v>- ST</v>
      </c>
      <c r="D201" t="str">
        <f t="shared" si="4"/>
        <v xml:space="preserve">- </v>
      </c>
      <c r="E201" t="str">
        <f t="shared" si="4"/>
        <v xml:space="preserve">- </v>
      </c>
      <c r="F201" t="str">
        <f t="shared" si="4"/>
        <v xml:space="preserve">- </v>
      </c>
      <c r="G201" t="str">
        <f t="shared" si="4"/>
        <v xml:space="preserve">- </v>
      </c>
      <c r="H201" t="str">
        <f t="shared" si="4"/>
        <v xml:space="preserve">- </v>
      </c>
      <c r="I201" t="str">
        <f t="shared" si="4"/>
        <v xml:space="preserve">- </v>
      </c>
      <c r="J201" t="str">
        <f t="shared" si="4"/>
        <v xml:space="preserve">- </v>
      </c>
      <c r="K201" t="str">
        <f t="shared" si="4"/>
        <v xml:space="preserve">- </v>
      </c>
      <c r="L201" t="str">
        <f t="shared" si="2"/>
        <v xml:space="preserve">- </v>
      </c>
      <c r="O201" s="4" t="s">
        <v>1652</v>
      </c>
      <c r="S201" s="11" t="s">
        <v>1565</v>
      </c>
    </row>
    <row r="202" spans="1:19" x14ac:dyDescent="0.35">
      <c r="A202" t="str">
        <f t="shared" si="1"/>
        <v>- SR</v>
      </c>
      <c r="B202" t="str">
        <f t="shared" si="4"/>
        <v>- TV</v>
      </c>
      <c r="C202" t="str">
        <f t="shared" si="4"/>
        <v>- SZ</v>
      </c>
      <c r="D202" t="str">
        <f t="shared" si="4"/>
        <v xml:space="preserve">- </v>
      </c>
      <c r="E202" t="str">
        <f t="shared" si="4"/>
        <v xml:space="preserve">- </v>
      </c>
      <c r="F202" t="str">
        <f t="shared" si="4"/>
        <v xml:space="preserve">- </v>
      </c>
      <c r="G202" t="str">
        <f t="shared" si="4"/>
        <v xml:space="preserve">- </v>
      </c>
      <c r="H202" t="str">
        <f t="shared" si="4"/>
        <v xml:space="preserve">- </v>
      </c>
      <c r="I202" t="str">
        <f t="shared" si="4"/>
        <v xml:space="preserve">- </v>
      </c>
      <c r="J202" t="str">
        <f t="shared" si="4"/>
        <v xml:space="preserve">- </v>
      </c>
      <c r="K202" t="str">
        <f t="shared" si="4"/>
        <v xml:space="preserve">- </v>
      </c>
      <c r="L202" t="str">
        <f t="shared" si="2"/>
        <v xml:space="preserve">- </v>
      </c>
      <c r="O202" s="4" t="s">
        <v>1669</v>
      </c>
      <c r="S202" s="11" t="s">
        <v>1487</v>
      </c>
    </row>
    <row r="203" spans="1:19" x14ac:dyDescent="0.35">
      <c r="A203" t="str">
        <f t="shared" si="1"/>
        <v>- SX</v>
      </c>
      <c r="B203" t="str">
        <f t="shared" si="4"/>
        <v>- UM</v>
      </c>
      <c r="C203" t="str">
        <f t="shared" si="4"/>
        <v>- SC</v>
      </c>
      <c r="D203" t="str">
        <f t="shared" si="4"/>
        <v xml:space="preserve">- </v>
      </c>
      <c r="E203" t="str">
        <f t="shared" si="4"/>
        <v xml:space="preserve">- </v>
      </c>
      <c r="F203" t="str">
        <f t="shared" si="4"/>
        <v xml:space="preserve">- </v>
      </c>
      <c r="G203" t="str">
        <f t="shared" si="4"/>
        <v xml:space="preserve">- </v>
      </c>
      <c r="H203" t="str">
        <f t="shared" si="4"/>
        <v xml:space="preserve">- </v>
      </c>
      <c r="I203" t="str">
        <f t="shared" si="4"/>
        <v xml:space="preserve">- </v>
      </c>
      <c r="J203" t="str">
        <f t="shared" si="4"/>
        <v xml:space="preserve">- </v>
      </c>
      <c r="K203" t="str">
        <f t="shared" si="4"/>
        <v xml:space="preserve">- </v>
      </c>
      <c r="L203" t="str">
        <f t="shared" si="2"/>
        <v xml:space="preserve">- </v>
      </c>
      <c r="O203" s="4" t="s">
        <v>1655</v>
      </c>
      <c r="S203" s="11" t="s">
        <v>1495</v>
      </c>
    </row>
    <row r="204" spans="1:19" x14ac:dyDescent="0.35">
      <c r="A204" t="str">
        <f t="shared" si="1"/>
        <v>- TC</v>
      </c>
      <c r="B204" t="str">
        <f t="shared" si="4"/>
        <v>- VN</v>
      </c>
      <c r="C204" t="str">
        <f t="shared" si="4"/>
        <v>- TD</v>
      </c>
      <c r="D204" t="str">
        <f t="shared" si="4"/>
        <v xml:space="preserve">- </v>
      </c>
      <c r="E204" t="str">
        <f t="shared" si="4"/>
        <v xml:space="preserve">- </v>
      </c>
      <c r="F204" t="str">
        <f t="shared" si="4"/>
        <v xml:space="preserve">- </v>
      </c>
      <c r="G204" t="str">
        <f t="shared" si="4"/>
        <v xml:space="preserve">- </v>
      </c>
      <c r="H204" t="str">
        <f t="shared" si="4"/>
        <v xml:space="preserve">- </v>
      </c>
      <c r="I204" t="str">
        <f t="shared" si="4"/>
        <v xml:space="preserve">- </v>
      </c>
      <c r="J204" t="str">
        <f t="shared" si="4"/>
        <v xml:space="preserve">- </v>
      </c>
      <c r="K204" t="str">
        <f t="shared" si="4"/>
        <v xml:space="preserve">- </v>
      </c>
      <c r="L204" t="str">
        <f t="shared" si="2"/>
        <v xml:space="preserve">- </v>
      </c>
      <c r="O204" s="4" t="s">
        <v>1656</v>
      </c>
      <c r="S204" s="11" t="s">
        <v>1488</v>
      </c>
    </row>
    <row r="205" spans="1:19" x14ac:dyDescent="0.35">
      <c r="A205" t="str">
        <f t="shared" si="1"/>
        <v>- TT</v>
      </c>
      <c r="B205" t="str">
        <f t="shared" si="4"/>
        <v>- VU</v>
      </c>
      <c r="C205" t="str">
        <f t="shared" si="4"/>
        <v>- TG</v>
      </c>
      <c r="D205" t="str">
        <f t="shared" si="4"/>
        <v xml:space="preserve">- </v>
      </c>
      <c r="E205" t="str">
        <f t="shared" si="4"/>
        <v xml:space="preserve">- </v>
      </c>
      <c r="F205" t="str">
        <f t="shared" si="4"/>
        <v xml:space="preserve">- </v>
      </c>
      <c r="G205" t="str">
        <f t="shared" si="4"/>
        <v xml:space="preserve">- </v>
      </c>
      <c r="H205" t="str">
        <f t="shared" si="4"/>
        <v xml:space="preserve">- </v>
      </c>
      <c r="I205" t="str">
        <f t="shared" si="4"/>
        <v xml:space="preserve">- </v>
      </c>
      <c r="J205" t="str">
        <f t="shared" si="4"/>
        <v xml:space="preserve">- </v>
      </c>
      <c r="K205" t="str">
        <f t="shared" si="4"/>
        <v xml:space="preserve">- </v>
      </c>
      <c r="L205" t="str">
        <f t="shared" si="2"/>
        <v xml:space="preserve">- </v>
      </c>
      <c r="O205" s="4" t="s">
        <v>1393</v>
      </c>
      <c r="S205" s="11" t="s">
        <v>1598</v>
      </c>
    </row>
    <row r="206" spans="1:19" x14ac:dyDescent="0.35">
      <c r="A206" t="str">
        <f t="shared" si="1"/>
        <v>- UY</v>
      </c>
      <c r="B206" t="str">
        <f t="shared" si="4"/>
        <v>- WF</v>
      </c>
      <c r="C206" t="str">
        <f t="shared" si="4"/>
        <v>- TZ</v>
      </c>
      <c r="D206" t="str">
        <f t="shared" si="4"/>
        <v xml:space="preserve">- </v>
      </c>
      <c r="E206" t="str">
        <f t="shared" si="4"/>
        <v xml:space="preserve">- </v>
      </c>
      <c r="F206" t="str">
        <f t="shared" si="4"/>
        <v xml:space="preserve">- </v>
      </c>
      <c r="G206" t="str">
        <f t="shared" si="4"/>
        <v xml:space="preserve">- </v>
      </c>
      <c r="H206" t="str">
        <f t="shared" si="4"/>
        <v xml:space="preserve">- </v>
      </c>
      <c r="I206" t="str">
        <f t="shared" si="4"/>
        <v xml:space="preserve">- </v>
      </c>
      <c r="J206" t="str">
        <f t="shared" si="4"/>
        <v xml:space="preserve">- </v>
      </c>
      <c r="K206" t="str">
        <f t="shared" si="4"/>
        <v xml:space="preserve">- </v>
      </c>
      <c r="L206" t="str">
        <f t="shared" si="2"/>
        <v xml:space="preserve">- </v>
      </c>
      <c r="O206" s="4" t="s">
        <v>1404</v>
      </c>
      <c r="S206" s="11" t="s">
        <v>1590</v>
      </c>
    </row>
    <row r="207" spans="1:19" x14ac:dyDescent="0.35">
      <c r="A207" t="str">
        <f t="shared" si="1"/>
        <v>- VC</v>
      </c>
      <c r="B207" t="str">
        <f t="shared" si="4"/>
        <v>- WS</v>
      </c>
      <c r="C207" t="str">
        <f t="shared" si="4"/>
        <v>- UG</v>
      </c>
      <c r="D207" t="str">
        <f t="shared" si="4"/>
        <v xml:space="preserve">- </v>
      </c>
      <c r="E207" t="str">
        <f t="shared" si="4"/>
        <v xml:space="preserve">- </v>
      </c>
      <c r="F207" t="str">
        <f t="shared" si="4"/>
        <v xml:space="preserve">- </v>
      </c>
      <c r="G207" t="str">
        <f t="shared" si="4"/>
        <v xml:space="preserve">- </v>
      </c>
      <c r="H207" t="str">
        <f t="shared" si="4"/>
        <v xml:space="preserve">- </v>
      </c>
      <c r="I207" t="str">
        <f t="shared" si="4"/>
        <v xml:space="preserve">- </v>
      </c>
      <c r="J207" t="str">
        <f t="shared" si="4"/>
        <v xml:space="preserve">- </v>
      </c>
      <c r="K207" t="str">
        <f t="shared" si="4"/>
        <v xml:space="preserve">- </v>
      </c>
      <c r="L207" t="str">
        <f t="shared" si="2"/>
        <v xml:space="preserve">- </v>
      </c>
      <c r="O207" s="4" t="s">
        <v>1405</v>
      </c>
      <c r="S207" s="11" t="s">
        <v>1599</v>
      </c>
    </row>
    <row r="208" spans="1:19" x14ac:dyDescent="0.35">
      <c r="A208" t="str">
        <f t="shared" si="1"/>
        <v>- VE</v>
      </c>
      <c r="B208" t="str">
        <f t="shared" si="4"/>
        <v xml:space="preserve">- </v>
      </c>
      <c r="C208" t="str">
        <f t="shared" si="4"/>
        <v>- ZA</v>
      </c>
      <c r="D208" t="str">
        <f t="shared" si="4"/>
        <v xml:space="preserve">- </v>
      </c>
      <c r="E208" t="str">
        <f t="shared" si="4"/>
        <v xml:space="preserve">- </v>
      </c>
      <c r="F208" t="str">
        <f t="shared" si="4"/>
        <v xml:space="preserve">- </v>
      </c>
      <c r="G208" t="str">
        <f t="shared" si="4"/>
        <v xml:space="preserve">- </v>
      </c>
      <c r="H208" t="str">
        <f t="shared" si="4"/>
        <v xml:space="preserve">- </v>
      </c>
      <c r="I208" t="str">
        <f t="shared" si="4"/>
        <v xml:space="preserve">- </v>
      </c>
      <c r="J208" t="str">
        <f t="shared" si="4"/>
        <v xml:space="preserve">- </v>
      </c>
      <c r="K208" t="str">
        <f t="shared" si="4"/>
        <v xml:space="preserve">- </v>
      </c>
      <c r="L208" t="str">
        <f t="shared" si="2"/>
        <v xml:space="preserve">- </v>
      </c>
      <c r="O208" s="4" t="s">
        <v>1407</v>
      </c>
      <c r="S208" s="11" t="s">
        <v>1414</v>
      </c>
    </row>
    <row r="209" spans="1:19" x14ac:dyDescent="0.35">
      <c r="A209" t="str">
        <f t="shared" si="1"/>
        <v>- VG</v>
      </c>
      <c r="B209" t="str">
        <f t="shared" si="4"/>
        <v xml:space="preserve">- </v>
      </c>
      <c r="C209" t="str">
        <f t="shared" si="4"/>
        <v>- ZM</v>
      </c>
      <c r="D209" t="str">
        <f t="shared" si="4"/>
        <v xml:space="preserve">- </v>
      </c>
      <c r="E209" t="str">
        <f t="shared" si="4"/>
        <v xml:space="preserve">- </v>
      </c>
      <c r="F209" t="str">
        <f t="shared" si="4"/>
        <v xml:space="preserve">- </v>
      </c>
      <c r="G209" t="str">
        <f t="shared" si="4"/>
        <v xml:space="preserve">- </v>
      </c>
      <c r="H209" t="str">
        <f t="shared" si="4"/>
        <v xml:space="preserve">- </v>
      </c>
      <c r="I209" t="str">
        <f t="shared" si="4"/>
        <v xml:space="preserve">- </v>
      </c>
      <c r="J209" t="str">
        <f t="shared" si="4"/>
        <v xml:space="preserve">- </v>
      </c>
      <c r="K209" t="str">
        <f t="shared" si="4"/>
        <v xml:space="preserve">- </v>
      </c>
      <c r="L209" t="str">
        <f t="shared" si="2"/>
        <v xml:space="preserve">- </v>
      </c>
      <c r="O209" s="4" t="s">
        <v>1408</v>
      </c>
      <c r="S209" s="11" t="s">
        <v>1436</v>
      </c>
    </row>
    <row r="210" spans="1:19" x14ac:dyDescent="0.35">
      <c r="A210" t="str">
        <f t="shared" si="1"/>
        <v>- VI</v>
      </c>
      <c r="B210" t="str">
        <f t="shared" si="4"/>
        <v xml:space="preserve">- </v>
      </c>
      <c r="C210" t="str">
        <f t="shared" si="4"/>
        <v>- ZW</v>
      </c>
      <c r="D210" t="str">
        <f t="shared" si="4"/>
        <v xml:space="preserve">- </v>
      </c>
      <c r="E210" t="str">
        <f t="shared" si="4"/>
        <v xml:space="preserve">- </v>
      </c>
      <c r="F210" t="str">
        <f t="shared" si="4"/>
        <v xml:space="preserve">- </v>
      </c>
      <c r="G210" t="str">
        <f t="shared" si="4"/>
        <v xml:space="preserve">- </v>
      </c>
      <c r="H210" t="str">
        <f t="shared" si="4"/>
        <v xml:space="preserve">- </v>
      </c>
      <c r="I210" t="str">
        <f t="shared" si="4"/>
        <v xml:space="preserve">- </v>
      </c>
      <c r="J210" t="str">
        <f t="shared" si="4"/>
        <v xml:space="preserve">- </v>
      </c>
      <c r="K210" t="str">
        <f t="shared" si="4"/>
        <v xml:space="preserve">- </v>
      </c>
      <c r="L210" t="str">
        <f t="shared" si="2"/>
        <v xml:space="preserve">- </v>
      </c>
      <c r="O210" s="4" t="s">
        <v>1409</v>
      </c>
      <c r="S210" s="11" t="s">
        <v>1442</v>
      </c>
    </row>
    <row r="211" spans="1:19" x14ac:dyDescent="0.35">
      <c r="A211" t="s">
        <v>1393</v>
      </c>
      <c r="O211" s="4" t="s">
        <v>1410</v>
      </c>
      <c r="S211" s="11" t="s">
        <v>1600</v>
      </c>
    </row>
    <row r="212" spans="1:19" x14ac:dyDescent="0.35">
      <c r="A212" t="s">
        <v>1404</v>
      </c>
      <c r="O212" s="4" t="s">
        <v>1411</v>
      </c>
      <c r="S212" s="11" t="s">
        <v>1591</v>
      </c>
    </row>
    <row r="213" spans="1:19" x14ac:dyDescent="0.35">
      <c r="A213" t="s">
        <v>1405</v>
      </c>
      <c r="O213" s="4" t="s">
        <v>1412</v>
      </c>
      <c r="S213" s="11" t="s">
        <v>1601</v>
      </c>
    </row>
    <row r="214" spans="1:19" x14ac:dyDescent="0.35">
      <c r="A214" t="s">
        <v>1406</v>
      </c>
      <c r="O214" s="4" t="s">
        <v>1414</v>
      </c>
      <c r="S214" s="11" t="s">
        <v>1437</v>
      </c>
    </row>
    <row r="215" spans="1:19" x14ac:dyDescent="0.35">
      <c r="A215" t="s">
        <v>1407</v>
      </c>
      <c r="O215" s="4" t="s">
        <v>1416</v>
      </c>
      <c r="S215" s="11" t="s">
        <v>1418</v>
      </c>
    </row>
    <row r="216" spans="1:19" x14ac:dyDescent="0.35">
      <c r="A216" t="s">
        <v>1408</v>
      </c>
      <c r="O216" s="4" t="s">
        <v>1417</v>
      </c>
      <c r="S216" s="11" t="s">
        <v>1602</v>
      </c>
    </row>
    <row r="217" spans="1:19" x14ac:dyDescent="0.35">
      <c r="A217" t="s">
        <v>1409</v>
      </c>
      <c r="O217" s="4" t="s">
        <v>1418</v>
      </c>
      <c r="S217" s="11" t="s">
        <v>1548</v>
      </c>
    </row>
    <row r="218" spans="1:19" x14ac:dyDescent="0.35">
      <c r="A218" t="s">
        <v>1410</v>
      </c>
      <c r="O218" s="4" t="s">
        <v>1419</v>
      </c>
      <c r="S218" s="11" t="s">
        <v>1549</v>
      </c>
    </row>
    <row r="219" spans="1:19" x14ac:dyDescent="0.35">
      <c r="A219" t="s">
        <v>1411</v>
      </c>
      <c r="O219" s="4" t="s">
        <v>1420</v>
      </c>
      <c r="S219" s="11" t="s">
        <v>1555</v>
      </c>
    </row>
    <row r="220" spans="1:19" x14ac:dyDescent="0.35">
      <c r="A220" t="s">
        <v>1412</v>
      </c>
      <c r="O220" s="4" t="s">
        <v>1421</v>
      </c>
      <c r="S220" s="11" t="s">
        <v>1554</v>
      </c>
    </row>
    <row r="221" spans="1:19" x14ac:dyDescent="0.35">
      <c r="A221" t="s">
        <v>1413</v>
      </c>
      <c r="O221" s="4" t="s">
        <v>1422</v>
      </c>
      <c r="S221" s="11" t="s">
        <v>1553</v>
      </c>
    </row>
    <row r="222" spans="1:19" x14ac:dyDescent="0.35">
      <c r="A222" t="s">
        <v>1414</v>
      </c>
      <c r="O222" s="4" t="s">
        <v>1423</v>
      </c>
      <c r="S222" s="11" t="s">
        <v>1556</v>
      </c>
    </row>
    <row r="223" spans="1:19" x14ac:dyDescent="0.35">
      <c r="A223" t="s">
        <v>1415</v>
      </c>
      <c r="O223" s="4" t="s">
        <v>1424</v>
      </c>
      <c r="S223" s="11" t="s">
        <v>1557</v>
      </c>
    </row>
    <row r="224" spans="1:19" x14ac:dyDescent="0.35">
      <c r="A224" t="s">
        <v>1416</v>
      </c>
      <c r="O224" s="4" t="s">
        <v>1425</v>
      </c>
      <c r="S224" s="11" t="s">
        <v>1558</v>
      </c>
    </row>
    <row r="225" spans="1:19" x14ac:dyDescent="0.35">
      <c r="A225" t="s">
        <v>1417</v>
      </c>
      <c r="O225" s="4" t="s">
        <v>1426</v>
      </c>
      <c r="S225" s="11" t="s">
        <v>1561</v>
      </c>
    </row>
    <row r="226" spans="1:19" x14ac:dyDescent="0.35">
      <c r="A226" t="s">
        <v>1418</v>
      </c>
      <c r="O226" s="4" t="s">
        <v>1427</v>
      </c>
      <c r="S226" s="11" t="s">
        <v>1563</v>
      </c>
    </row>
    <row r="227" spans="1:19" x14ac:dyDescent="0.35">
      <c r="A227" t="s">
        <v>1419</v>
      </c>
      <c r="O227" s="4" t="s">
        <v>1429</v>
      </c>
      <c r="S227" s="11" t="s">
        <v>1564</v>
      </c>
    </row>
    <row r="228" spans="1:19" x14ac:dyDescent="0.35">
      <c r="A228" t="s">
        <v>1420</v>
      </c>
      <c r="O228" s="4" t="s">
        <v>1430</v>
      </c>
      <c r="S228" s="11" t="s">
        <v>1566</v>
      </c>
    </row>
    <row r="229" spans="1:19" x14ac:dyDescent="0.35">
      <c r="A229" t="s">
        <v>1421</v>
      </c>
      <c r="O229" s="4" t="s">
        <v>1431</v>
      </c>
      <c r="S229" s="11" t="s">
        <v>1568</v>
      </c>
    </row>
    <row r="230" spans="1:19" x14ac:dyDescent="0.35">
      <c r="A230" t="s">
        <v>1422</v>
      </c>
      <c r="O230" s="4" t="s">
        <v>1432</v>
      </c>
      <c r="S230" s="11" t="s">
        <v>1603</v>
      </c>
    </row>
    <row r="231" spans="1:19" x14ac:dyDescent="0.35">
      <c r="A231" t="s">
        <v>1423</v>
      </c>
      <c r="O231" s="4" t="s">
        <v>1434</v>
      </c>
      <c r="S231" s="11" t="s">
        <v>1624</v>
      </c>
    </row>
    <row r="232" spans="1:19" x14ac:dyDescent="0.35">
      <c r="A232" t="s">
        <v>1424</v>
      </c>
      <c r="O232" s="4" t="s">
        <v>1435</v>
      </c>
      <c r="S232" s="11" t="s">
        <v>1604</v>
      </c>
    </row>
    <row r="233" spans="1:19" x14ac:dyDescent="0.35">
      <c r="A233" t="s">
        <v>1425</v>
      </c>
      <c r="O233" s="4" t="s">
        <v>1436</v>
      </c>
      <c r="S233" s="11" t="s">
        <v>1550</v>
      </c>
    </row>
    <row r="234" spans="1:19" x14ac:dyDescent="0.35">
      <c r="A234" t="s">
        <v>1426</v>
      </c>
      <c r="O234" s="4" t="s">
        <v>1437</v>
      </c>
      <c r="S234" s="11" t="s">
        <v>1551</v>
      </c>
    </row>
    <row r="235" spans="1:19" x14ac:dyDescent="0.35">
      <c r="A235" t="s">
        <v>1427</v>
      </c>
      <c r="O235" s="4" t="s">
        <v>1438</v>
      </c>
      <c r="S235" s="11" t="s">
        <v>1552</v>
      </c>
    </row>
    <row r="236" spans="1:19" x14ac:dyDescent="0.35">
      <c r="A236" t="s">
        <v>1428</v>
      </c>
      <c r="O236" s="4" t="s">
        <v>1439</v>
      </c>
      <c r="S236" s="11" t="s">
        <v>1559</v>
      </c>
    </row>
    <row r="237" spans="1:19" x14ac:dyDescent="0.35">
      <c r="A237" t="s">
        <v>1429</v>
      </c>
      <c r="O237" s="4" t="s">
        <v>1440</v>
      </c>
      <c r="S237" s="11" t="s">
        <v>1560</v>
      </c>
    </row>
    <row r="238" spans="1:19" x14ac:dyDescent="0.35">
      <c r="A238" t="s">
        <v>1430</v>
      </c>
      <c r="O238" s="4" t="s">
        <v>1441</v>
      </c>
      <c r="S238" s="11" t="s">
        <v>1567</v>
      </c>
    </row>
    <row r="239" spans="1:19" x14ac:dyDescent="0.35">
      <c r="A239" t="s">
        <v>1431</v>
      </c>
      <c r="O239" s="4" t="s">
        <v>1442</v>
      </c>
      <c r="S239" s="11" t="s">
        <v>1605</v>
      </c>
    </row>
    <row r="240" spans="1:19" x14ac:dyDescent="0.35">
      <c r="A240" t="s">
        <v>1432</v>
      </c>
      <c r="O240" s="4" t="s">
        <v>1443</v>
      </c>
      <c r="S240" s="11" t="s">
        <v>1405</v>
      </c>
    </row>
    <row r="241" spans="1:19" x14ac:dyDescent="0.35">
      <c r="A241" t="s">
        <v>1433</v>
      </c>
      <c r="O241" s="4" t="s">
        <v>1444</v>
      </c>
      <c r="S241" s="11" t="s">
        <v>1581</v>
      </c>
    </row>
    <row r="242" spans="1:19" x14ac:dyDescent="0.35">
      <c r="A242" t="s">
        <v>1434</v>
      </c>
      <c r="O242" s="4" t="s">
        <v>1446</v>
      </c>
      <c r="S242" s="11" t="s">
        <v>1410</v>
      </c>
    </row>
    <row r="243" spans="1:19" x14ac:dyDescent="0.35">
      <c r="A243" t="s">
        <v>1435</v>
      </c>
      <c r="O243" s="4" t="s">
        <v>1447</v>
      </c>
      <c r="S243" s="11" t="s">
        <v>1411</v>
      </c>
    </row>
    <row r="244" spans="1:19" x14ac:dyDescent="0.35">
      <c r="A244" t="s">
        <v>1436</v>
      </c>
      <c r="O244" s="4" t="s">
        <v>1449</v>
      </c>
      <c r="S244" s="11" t="s">
        <v>1417</v>
      </c>
    </row>
    <row r="245" spans="1:19" x14ac:dyDescent="0.35">
      <c r="A245" t="s">
        <v>1437</v>
      </c>
      <c r="O245" s="4" t="s">
        <v>1394</v>
      </c>
      <c r="S245" s="11" t="s">
        <v>1422</v>
      </c>
    </row>
    <row r="246" spans="1:19" x14ac:dyDescent="0.35">
      <c r="A246" t="s">
        <v>1438</v>
      </c>
      <c r="O246" s="4" t="s">
        <v>1450</v>
      </c>
      <c r="S246" s="11" t="s">
        <v>1425</v>
      </c>
    </row>
    <row r="247" spans="1:19" x14ac:dyDescent="0.35">
      <c r="A247" t="s">
        <v>1439</v>
      </c>
      <c r="O247" s="4" t="s">
        <v>1451</v>
      </c>
      <c r="S247" s="11" t="s">
        <v>1412</v>
      </c>
    </row>
    <row r="248" spans="1:19" x14ac:dyDescent="0.35">
      <c r="A248" t="s">
        <v>1440</v>
      </c>
      <c r="O248" s="4" t="s">
        <v>1452</v>
      </c>
      <c r="S248" s="11" t="s">
        <v>1427</v>
      </c>
    </row>
    <row r="249" spans="1:19" x14ac:dyDescent="0.35">
      <c r="A249" t="s">
        <v>1441</v>
      </c>
      <c r="O249" s="4" t="s">
        <v>1453</v>
      </c>
      <c r="S249" s="11" t="s">
        <v>1431</v>
      </c>
    </row>
    <row r="250" spans="1:19" x14ac:dyDescent="0.35">
      <c r="A250" t="s">
        <v>1442</v>
      </c>
      <c r="O250" s="4" t="s">
        <v>1454</v>
      </c>
      <c r="S250" s="11" t="s">
        <v>1429</v>
      </c>
    </row>
    <row r="251" spans="1:19" x14ac:dyDescent="0.35">
      <c r="A251" t="s">
        <v>1443</v>
      </c>
      <c r="O251" s="4" t="s">
        <v>1455</v>
      </c>
      <c r="S251" s="11" t="s">
        <v>1584</v>
      </c>
    </row>
    <row r="252" spans="1:19" x14ac:dyDescent="0.35">
      <c r="A252" t="s">
        <v>1444</v>
      </c>
      <c r="O252" s="4" t="s">
        <v>1456</v>
      </c>
      <c r="S252" s="11" t="s">
        <v>1438</v>
      </c>
    </row>
    <row r="253" spans="1:19" x14ac:dyDescent="0.35">
      <c r="A253" t="s">
        <v>1445</v>
      </c>
      <c r="O253" s="4" t="s">
        <v>1457</v>
      </c>
      <c r="S253" s="11" t="s">
        <v>1435</v>
      </c>
    </row>
    <row r="254" spans="1:19" x14ac:dyDescent="0.35">
      <c r="A254" t="s">
        <v>1446</v>
      </c>
      <c r="O254" s="4" t="s">
        <v>1458</v>
      </c>
      <c r="S254" s="11" t="s">
        <v>1440</v>
      </c>
    </row>
    <row r="255" spans="1:19" x14ac:dyDescent="0.35">
      <c r="A255" t="s">
        <v>1447</v>
      </c>
      <c r="O255" s="4" t="s">
        <v>1459</v>
      </c>
      <c r="S255" s="11" t="s">
        <v>1625</v>
      </c>
    </row>
    <row r="256" spans="1:19" x14ac:dyDescent="0.35">
      <c r="A256" t="s">
        <v>1448</v>
      </c>
      <c r="O256" s="4" t="s">
        <v>1460</v>
      </c>
      <c r="S256" s="11" t="s">
        <v>1443</v>
      </c>
    </row>
    <row r="257" spans="1:19" x14ac:dyDescent="0.35">
      <c r="A257" t="s">
        <v>1449</v>
      </c>
      <c r="O257" s="4" t="s">
        <v>1461</v>
      </c>
      <c r="S257" s="11" t="s">
        <v>1444</v>
      </c>
    </row>
    <row r="258" spans="1:19" x14ac:dyDescent="0.35">
      <c r="A258" t="s">
        <v>1394</v>
      </c>
      <c r="O258" s="4" t="s">
        <v>1462</v>
      </c>
      <c r="S258" s="11" t="s">
        <v>1447</v>
      </c>
    </row>
    <row r="259" spans="1:19" x14ac:dyDescent="0.35">
      <c r="A259" t="s">
        <v>1450</v>
      </c>
      <c r="O259" s="4" t="s">
        <v>1463</v>
      </c>
      <c r="S259" s="11" t="s">
        <v>1449</v>
      </c>
    </row>
    <row r="260" spans="1:19" x14ac:dyDescent="0.35">
      <c r="A260" t="s">
        <v>1451</v>
      </c>
      <c r="O260" s="4" t="s">
        <v>1464</v>
      </c>
      <c r="S260" s="11" t="s">
        <v>1606</v>
      </c>
    </row>
    <row r="261" spans="1:19" x14ac:dyDescent="0.35">
      <c r="A261" t="s">
        <v>1452</v>
      </c>
      <c r="O261" s="4" t="s">
        <v>1465</v>
      </c>
      <c r="S261" s="11" t="s">
        <v>1626</v>
      </c>
    </row>
    <row r="262" spans="1:19" x14ac:dyDescent="0.35">
      <c r="A262" t="s">
        <v>1453</v>
      </c>
      <c r="O262" s="4" t="s">
        <v>1466</v>
      </c>
      <c r="S262" s="11" t="s">
        <v>1627</v>
      </c>
    </row>
    <row r="263" spans="1:19" x14ac:dyDescent="0.35">
      <c r="A263" t="s">
        <v>1454</v>
      </c>
      <c r="O263" s="4" t="s">
        <v>1467</v>
      </c>
      <c r="S263" s="11" t="s">
        <v>1628</v>
      </c>
    </row>
    <row r="264" spans="1:19" x14ac:dyDescent="0.35">
      <c r="A264" t="s">
        <v>1455</v>
      </c>
      <c r="O264" s="4" t="s">
        <v>1468</v>
      </c>
      <c r="S264" s="11" t="s">
        <v>1629</v>
      </c>
    </row>
    <row r="265" spans="1:19" x14ac:dyDescent="0.35">
      <c r="A265" t="s">
        <v>1456</v>
      </c>
      <c r="O265" s="4" t="s">
        <v>1469</v>
      </c>
      <c r="S265" s="11" t="s">
        <v>1630</v>
      </c>
    </row>
    <row r="266" spans="1:19" x14ac:dyDescent="0.35">
      <c r="A266" t="s">
        <v>1457</v>
      </c>
      <c r="O266" s="4" t="s">
        <v>1470</v>
      </c>
      <c r="S266" s="11" t="s">
        <v>1631</v>
      </c>
    </row>
    <row r="267" spans="1:19" x14ac:dyDescent="0.35">
      <c r="A267" t="s">
        <v>1458</v>
      </c>
      <c r="O267" s="4" t="s">
        <v>1471</v>
      </c>
      <c r="S267" s="11" t="s">
        <v>1632</v>
      </c>
    </row>
    <row r="268" spans="1:19" x14ac:dyDescent="0.35">
      <c r="A268" t="s">
        <v>1459</v>
      </c>
      <c r="O268" s="4" t="s">
        <v>1472</v>
      </c>
      <c r="S268" s="11" t="s">
        <v>1633</v>
      </c>
    </row>
    <row r="269" spans="1:19" x14ac:dyDescent="0.35">
      <c r="A269" t="s">
        <v>1460</v>
      </c>
      <c r="O269" s="4" t="s">
        <v>1473</v>
      </c>
      <c r="S269" s="11" t="s">
        <v>1634</v>
      </c>
    </row>
    <row r="270" spans="1:19" x14ac:dyDescent="0.35">
      <c r="A270" t="s">
        <v>1461</v>
      </c>
      <c r="O270" s="4" t="s">
        <v>1474</v>
      </c>
      <c r="S270" s="11" t="s">
        <v>1635</v>
      </c>
    </row>
    <row r="271" spans="1:19" x14ac:dyDescent="0.35">
      <c r="A271" t="s">
        <v>1462</v>
      </c>
      <c r="O271" s="4" t="s">
        <v>1475</v>
      </c>
      <c r="S271" s="11" t="s">
        <v>1636</v>
      </c>
    </row>
    <row r="272" spans="1:19" x14ac:dyDescent="0.35">
      <c r="A272" t="s">
        <v>1463</v>
      </c>
      <c r="O272" s="4" t="s">
        <v>1476</v>
      </c>
      <c r="S272" s="11" t="s">
        <v>1637</v>
      </c>
    </row>
    <row r="273" spans="1:19" x14ac:dyDescent="0.35">
      <c r="A273" t="s">
        <v>1464</v>
      </c>
      <c r="O273" s="4" t="s">
        <v>1477</v>
      </c>
      <c r="S273" s="11" t="s">
        <v>1638</v>
      </c>
    </row>
    <row r="274" spans="1:19" x14ac:dyDescent="0.35">
      <c r="A274" t="s">
        <v>1465</v>
      </c>
      <c r="O274" s="4" t="s">
        <v>1478</v>
      </c>
      <c r="S274" s="11" t="s">
        <v>1639</v>
      </c>
    </row>
    <row r="275" spans="1:19" x14ac:dyDescent="0.35">
      <c r="A275" t="s">
        <v>1466</v>
      </c>
      <c r="O275" s="4" t="s">
        <v>1479</v>
      </c>
      <c r="S275" s="11" t="s">
        <v>1640</v>
      </c>
    </row>
    <row r="276" spans="1:19" x14ac:dyDescent="0.35">
      <c r="A276" t="s">
        <v>1467</v>
      </c>
      <c r="O276" s="4" t="s">
        <v>1480</v>
      </c>
      <c r="S276" s="11" t="s">
        <v>1641</v>
      </c>
    </row>
    <row r="277" spans="1:19" x14ac:dyDescent="0.35">
      <c r="A277" t="s">
        <v>1468</v>
      </c>
      <c r="O277" s="4" t="s">
        <v>1481</v>
      </c>
      <c r="S277" s="11" t="s">
        <v>1642</v>
      </c>
    </row>
    <row r="278" spans="1:19" x14ac:dyDescent="0.35">
      <c r="A278" t="s">
        <v>1469</v>
      </c>
      <c r="O278" s="4" t="s">
        <v>1482</v>
      </c>
      <c r="S278" s="11" t="s">
        <v>1643</v>
      </c>
    </row>
    <row r="279" spans="1:19" x14ac:dyDescent="0.35">
      <c r="A279" t="s">
        <v>1470</v>
      </c>
      <c r="O279" s="4" t="s">
        <v>1483</v>
      </c>
      <c r="S279" s="11" t="s">
        <v>1644</v>
      </c>
    </row>
    <row r="280" spans="1:19" x14ac:dyDescent="0.35">
      <c r="A280" t="s">
        <v>1471</v>
      </c>
      <c r="O280" s="4" t="s">
        <v>1484</v>
      </c>
      <c r="S280" s="11" t="s">
        <v>1627</v>
      </c>
    </row>
    <row r="281" spans="1:19" x14ac:dyDescent="0.35">
      <c r="A281" t="s">
        <v>1472</v>
      </c>
      <c r="O281" s="4" t="s">
        <v>1485</v>
      </c>
      <c r="S281" s="11" t="s">
        <v>1645</v>
      </c>
    </row>
    <row r="282" spans="1:19" x14ac:dyDescent="0.35">
      <c r="A282" t="s">
        <v>1473</v>
      </c>
      <c r="O282" s="4" t="s">
        <v>1486</v>
      </c>
      <c r="S282" s="11" t="s">
        <v>1646</v>
      </c>
    </row>
    <row r="283" spans="1:19" x14ac:dyDescent="0.35">
      <c r="A283" t="s">
        <v>1474</v>
      </c>
      <c r="O283" s="4" t="s">
        <v>1487</v>
      </c>
      <c r="S283" s="11" t="s">
        <v>1647</v>
      </c>
    </row>
    <row r="284" spans="1:19" x14ac:dyDescent="0.35">
      <c r="A284" t="s">
        <v>1475</v>
      </c>
      <c r="O284" s="4" t="s">
        <v>1488</v>
      </c>
      <c r="S284" s="11" t="s">
        <v>1648</v>
      </c>
    </row>
    <row r="285" spans="1:19" x14ac:dyDescent="0.35">
      <c r="A285" t="s">
        <v>1476</v>
      </c>
      <c r="O285" s="4" t="s">
        <v>1489</v>
      </c>
      <c r="S285" s="11" t="s">
        <v>1649</v>
      </c>
    </row>
    <row r="286" spans="1:19" x14ac:dyDescent="0.35">
      <c r="A286" t="s">
        <v>1477</v>
      </c>
      <c r="O286" s="4" t="s">
        <v>1490</v>
      </c>
      <c r="S286" s="11" t="s">
        <v>1650</v>
      </c>
    </row>
    <row r="287" spans="1:19" x14ac:dyDescent="0.35">
      <c r="A287" t="s">
        <v>1478</v>
      </c>
      <c r="O287" s="4" t="s">
        <v>1491</v>
      </c>
      <c r="S287" s="11" t="s">
        <v>1651</v>
      </c>
    </row>
    <row r="288" spans="1:19" x14ac:dyDescent="0.35">
      <c r="A288" t="s">
        <v>1479</v>
      </c>
      <c r="O288" s="4" t="s">
        <v>1492</v>
      </c>
      <c r="S288" s="11" t="s">
        <v>1652</v>
      </c>
    </row>
    <row r="289" spans="1:19" x14ac:dyDescent="0.35">
      <c r="A289" t="s">
        <v>1480</v>
      </c>
      <c r="O289" s="4" t="s">
        <v>1493</v>
      </c>
      <c r="S289" s="11" t="s">
        <v>1653</v>
      </c>
    </row>
    <row r="290" spans="1:19" x14ac:dyDescent="0.35">
      <c r="A290" t="s">
        <v>1481</v>
      </c>
      <c r="O290" s="4" t="s">
        <v>1494</v>
      </c>
      <c r="S290" s="11" t="s">
        <v>1654</v>
      </c>
    </row>
    <row r="291" spans="1:19" x14ac:dyDescent="0.35">
      <c r="A291" t="s">
        <v>1482</v>
      </c>
      <c r="O291" s="4" t="s">
        <v>1495</v>
      </c>
      <c r="S291" s="11" t="s">
        <v>1655</v>
      </c>
    </row>
    <row r="292" spans="1:19" x14ac:dyDescent="0.35">
      <c r="A292" t="s">
        <v>1483</v>
      </c>
      <c r="O292" s="4" t="s">
        <v>1496</v>
      </c>
      <c r="S292" s="11" t="s">
        <v>1656</v>
      </c>
    </row>
    <row r="293" spans="1:19" x14ac:dyDescent="0.35">
      <c r="A293" t="s">
        <v>1484</v>
      </c>
      <c r="O293" s="4" t="s">
        <v>1497</v>
      </c>
      <c r="S293" s="11" t="s">
        <v>1657</v>
      </c>
    </row>
    <row r="294" spans="1:19" x14ac:dyDescent="0.35">
      <c r="A294" t="s">
        <v>1485</v>
      </c>
      <c r="O294" s="4" t="s">
        <v>1498</v>
      </c>
      <c r="S294" s="11" t="s">
        <v>1607</v>
      </c>
    </row>
    <row r="295" spans="1:19" x14ac:dyDescent="0.35">
      <c r="A295" t="s">
        <v>1486</v>
      </c>
      <c r="O295" s="4" t="s">
        <v>1395</v>
      </c>
      <c r="S295" s="11" t="s">
        <v>1450</v>
      </c>
    </row>
    <row r="296" spans="1:19" x14ac:dyDescent="0.35">
      <c r="A296" t="s">
        <v>1487</v>
      </c>
      <c r="O296" s="4" t="s">
        <v>1500</v>
      </c>
      <c r="S296" s="11" t="s">
        <v>1454</v>
      </c>
    </row>
    <row r="297" spans="1:19" x14ac:dyDescent="0.35">
      <c r="A297" t="s">
        <v>1488</v>
      </c>
      <c r="O297" s="4" t="s">
        <v>1501</v>
      </c>
      <c r="S297" s="11" t="s">
        <v>1473</v>
      </c>
    </row>
    <row r="298" spans="1:19" x14ac:dyDescent="0.35">
      <c r="A298" t="s">
        <v>1489</v>
      </c>
      <c r="O298" s="4" t="s">
        <v>1502</v>
      </c>
      <c r="S298" s="11" t="s">
        <v>1479</v>
      </c>
    </row>
    <row r="299" spans="1:19" x14ac:dyDescent="0.35">
      <c r="A299" t="s">
        <v>1490</v>
      </c>
      <c r="O299" s="4" t="s">
        <v>1503</v>
      </c>
      <c r="S299" s="11" t="s">
        <v>1476</v>
      </c>
    </row>
    <row r="300" spans="1:19" x14ac:dyDescent="0.35">
      <c r="A300" t="s">
        <v>1491</v>
      </c>
      <c r="O300" s="4" t="s">
        <v>1504</v>
      </c>
      <c r="S300" s="11" t="s">
        <v>1480</v>
      </c>
    </row>
    <row r="301" spans="1:19" x14ac:dyDescent="0.35">
      <c r="A301" t="s">
        <v>1492</v>
      </c>
      <c r="O301" s="4" t="s">
        <v>1505</v>
      </c>
      <c r="S301" s="11" t="s">
        <v>1490</v>
      </c>
    </row>
    <row r="302" spans="1:19" x14ac:dyDescent="0.35">
      <c r="A302" t="s">
        <v>1493</v>
      </c>
      <c r="O302" s="4" t="s">
        <v>1506</v>
      </c>
      <c r="S302" s="11" t="s">
        <v>1494</v>
      </c>
    </row>
    <row r="303" spans="1:19" x14ac:dyDescent="0.35">
      <c r="A303" t="s">
        <v>1494</v>
      </c>
      <c r="O303" s="4" t="s">
        <v>1507</v>
      </c>
      <c r="S303" s="11" t="s">
        <v>1497</v>
      </c>
    </row>
    <row r="304" spans="1:19" x14ac:dyDescent="0.35">
      <c r="A304" t="s">
        <v>1495</v>
      </c>
      <c r="O304" s="4" t="s">
        <v>1508</v>
      </c>
      <c r="S304" s="11" t="s">
        <v>1498</v>
      </c>
    </row>
    <row r="305" spans="1:19" x14ac:dyDescent="0.35">
      <c r="A305" t="s">
        <v>1496</v>
      </c>
      <c r="O305" s="4" t="s">
        <v>1509</v>
      </c>
      <c r="S305" s="11" t="s">
        <v>1608</v>
      </c>
    </row>
    <row r="306" spans="1:19" x14ac:dyDescent="0.35">
      <c r="A306" t="s">
        <v>1497</v>
      </c>
      <c r="O306" s="4" t="s">
        <v>1510</v>
      </c>
      <c r="S306" s="11" t="s">
        <v>1658</v>
      </c>
    </row>
    <row r="307" spans="1:19" x14ac:dyDescent="0.35">
      <c r="A307" t="s">
        <v>1498</v>
      </c>
      <c r="O307" s="4" t="s">
        <v>1511</v>
      </c>
      <c r="S307" s="11" t="s">
        <v>1659</v>
      </c>
    </row>
    <row r="308" spans="1:19" x14ac:dyDescent="0.35">
      <c r="A308" t="s">
        <v>1395</v>
      </c>
      <c r="O308" s="4" t="s">
        <v>1512</v>
      </c>
      <c r="S308" s="11" t="s">
        <v>1660</v>
      </c>
    </row>
    <row r="309" spans="1:19" x14ac:dyDescent="0.35">
      <c r="A309" t="s">
        <v>1499</v>
      </c>
      <c r="O309" s="4" t="s">
        <v>1514</v>
      </c>
      <c r="S309" s="11" t="s">
        <v>1661</v>
      </c>
    </row>
    <row r="310" spans="1:19" x14ac:dyDescent="0.35">
      <c r="A310" t="s">
        <v>1500</v>
      </c>
      <c r="O310" s="4" t="s">
        <v>1515</v>
      </c>
      <c r="S310" s="11" t="s">
        <v>1662</v>
      </c>
    </row>
    <row r="311" spans="1:19" x14ac:dyDescent="0.35">
      <c r="A311" t="s">
        <v>1501</v>
      </c>
      <c r="O311" s="4" t="s">
        <v>1516</v>
      </c>
      <c r="S311" s="11" t="s">
        <v>1663</v>
      </c>
    </row>
    <row r="312" spans="1:19" x14ac:dyDescent="0.35">
      <c r="A312" t="s">
        <v>1502</v>
      </c>
      <c r="O312" s="4" t="s">
        <v>1517</v>
      </c>
      <c r="S312" s="11" t="s">
        <v>1664</v>
      </c>
    </row>
    <row r="313" spans="1:19" x14ac:dyDescent="0.35">
      <c r="A313" t="s">
        <v>1503</v>
      </c>
      <c r="O313" s="4" t="s">
        <v>1519</v>
      </c>
      <c r="S313" s="11" t="s">
        <v>1665</v>
      </c>
    </row>
    <row r="314" spans="1:19" x14ac:dyDescent="0.35">
      <c r="A314" t="s">
        <v>1504</v>
      </c>
      <c r="O314" s="4" t="s">
        <v>1520</v>
      </c>
      <c r="S314" s="11" t="s">
        <v>1666</v>
      </c>
    </row>
    <row r="315" spans="1:19" x14ac:dyDescent="0.35">
      <c r="A315" t="s">
        <v>1505</v>
      </c>
      <c r="O315" s="4" t="s">
        <v>1522</v>
      </c>
      <c r="S315" s="11" t="s">
        <v>1667</v>
      </c>
    </row>
    <row r="316" spans="1:19" x14ac:dyDescent="0.35">
      <c r="A316" t="s">
        <v>1506</v>
      </c>
      <c r="O316" s="4" t="s">
        <v>1523</v>
      </c>
      <c r="S316" s="11" t="s">
        <v>1668</v>
      </c>
    </row>
    <row r="317" spans="1:19" x14ac:dyDescent="0.35">
      <c r="A317" t="s">
        <v>1507</v>
      </c>
      <c r="O317" s="4" t="s">
        <v>1524</v>
      </c>
      <c r="S317" s="11" t="s">
        <v>1669</v>
      </c>
    </row>
    <row r="318" spans="1:19" x14ac:dyDescent="0.35">
      <c r="A318" t="s">
        <v>1508</v>
      </c>
      <c r="O318" s="4" t="s">
        <v>1525</v>
      </c>
      <c r="S318" s="11" t="s">
        <v>1609</v>
      </c>
    </row>
    <row r="319" spans="1:19" x14ac:dyDescent="0.35">
      <c r="A319" t="s">
        <v>1509</v>
      </c>
      <c r="O319" s="4" t="s">
        <v>1526</v>
      </c>
      <c r="S319" s="11" t="s">
        <v>1404</v>
      </c>
    </row>
    <row r="320" spans="1:19" x14ac:dyDescent="0.35">
      <c r="A320" t="s">
        <v>1510</v>
      </c>
      <c r="O320" s="4" t="s">
        <v>1527</v>
      </c>
      <c r="S320" s="11" t="s">
        <v>1407</v>
      </c>
    </row>
    <row r="321" spans="1:19" x14ac:dyDescent="0.35">
      <c r="A321" t="s">
        <v>1511</v>
      </c>
      <c r="O321" s="4" t="s">
        <v>1528</v>
      </c>
      <c r="S321" s="11" t="s">
        <v>1409</v>
      </c>
    </row>
    <row r="322" spans="1:19" x14ac:dyDescent="0.35">
      <c r="A322" t="s">
        <v>1512</v>
      </c>
      <c r="O322" s="4" t="s">
        <v>1529</v>
      </c>
      <c r="S322" s="11" t="s">
        <v>1420</v>
      </c>
    </row>
    <row r="323" spans="1:19" x14ac:dyDescent="0.35">
      <c r="A323" t="s">
        <v>1513</v>
      </c>
      <c r="O323" s="4" t="s">
        <v>1530</v>
      </c>
      <c r="S323" s="11" t="s">
        <v>1421</v>
      </c>
    </row>
    <row r="324" spans="1:19" x14ac:dyDescent="0.35">
      <c r="A324" t="s">
        <v>1514</v>
      </c>
      <c r="O324" s="4" t="s">
        <v>1531</v>
      </c>
      <c r="S324" s="11" t="s">
        <v>1430</v>
      </c>
    </row>
    <row r="325" spans="1:19" x14ac:dyDescent="0.35">
      <c r="A325" t="s">
        <v>1515</v>
      </c>
      <c r="O325" s="4" t="s">
        <v>1532</v>
      </c>
      <c r="S325" s="11" t="s">
        <v>1432</v>
      </c>
    </row>
    <row r="326" spans="1:19" x14ac:dyDescent="0.35">
      <c r="A326" t="s">
        <v>1516</v>
      </c>
      <c r="O326" s="4" t="s">
        <v>1396</v>
      </c>
      <c r="S326" s="11" t="s">
        <v>1610</v>
      </c>
    </row>
    <row r="327" spans="1:19" x14ac:dyDescent="0.35">
      <c r="A327" t="s">
        <v>1517</v>
      </c>
      <c r="O327" s="4" t="s">
        <v>1533</v>
      </c>
      <c r="S327" s="11" t="s">
        <v>1569</v>
      </c>
    </row>
    <row r="328" spans="1:19" x14ac:dyDescent="0.35">
      <c r="A328" t="s">
        <v>1518</v>
      </c>
      <c r="O328" s="4" t="s">
        <v>1534</v>
      </c>
      <c r="S328" s="11" t="s">
        <v>1570</v>
      </c>
    </row>
    <row r="329" spans="1:19" x14ac:dyDescent="0.35">
      <c r="A329" t="s">
        <v>1519</v>
      </c>
      <c r="O329" s="4" t="s">
        <v>1535</v>
      </c>
      <c r="S329" s="11" t="s">
        <v>1572</v>
      </c>
    </row>
    <row r="330" spans="1:19" x14ac:dyDescent="0.35">
      <c r="A330" t="s">
        <v>1520</v>
      </c>
      <c r="O330" s="4" t="s">
        <v>1536</v>
      </c>
      <c r="S330" s="11" t="s">
        <v>1576</v>
      </c>
    </row>
    <row r="331" spans="1:19" x14ac:dyDescent="0.35">
      <c r="A331" t="s">
        <v>1521</v>
      </c>
      <c r="O331" s="4" t="s">
        <v>1538</v>
      </c>
      <c r="S331" s="11" t="s">
        <v>1611</v>
      </c>
    </row>
    <row r="332" spans="1:19" x14ac:dyDescent="0.35">
      <c r="A332" t="s">
        <v>1522</v>
      </c>
      <c r="O332" s="4" t="s">
        <v>1539</v>
      </c>
      <c r="S332" s="11" t="s">
        <v>1496</v>
      </c>
    </row>
    <row r="333" spans="1:19" x14ac:dyDescent="0.35">
      <c r="A333" t="s">
        <v>1523</v>
      </c>
      <c r="O333" s="4" t="s">
        <v>1540</v>
      </c>
      <c r="S333" s="11" t="s">
        <v>1612</v>
      </c>
    </row>
    <row r="334" spans="1:19" x14ac:dyDescent="0.35">
      <c r="A334" t="s">
        <v>1524</v>
      </c>
      <c r="O334" s="4" t="s">
        <v>1541</v>
      </c>
      <c r="S334" s="11" t="s">
        <v>1408</v>
      </c>
    </row>
    <row r="335" spans="1:19" x14ac:dyDescent="0.35">
      <c r="A335" t="s">
        <v>1525</v>
      </c>
      <c r="O335" s="4" t="s">
        <v>1544</v>
      </c>
      <c r="S335" s="11" t="s">
        <v>1416</v>
      </c>
    </row>
    <row r="336" spans="1:19" x14ac:dyDescent="0.35">
      <c r="A336" t="s">
        <v>1526</v>
      </c>
      <c r="O336" s="4" t="s">
        <v>1546</v>
      </c>
      <c r="S336" s="11" t="s">
        <v>1419</v>
      </c>
    </row>
    <row r="337" spans="1:19" x14ac:dyDescent="0.35">
      <c r="A337" t="s">
        <v>1527</v>
      </c>
      <c r="O337" s="4" t="s">
        <v>1547</v>
      </c>
      <c r="S337" s="11" t="s">
        <v>1423</v>
      </c>
    </row>
    <row r="338" spans="1:19" x14ac:dyDescent="0.35">
      <c r="A338" t="s">
        <v>1528</v>
      </c>
      <c r="O338" s="4" t="s">
        <v>1397</v>
      </c>
      <c r="S338" s="11" t="s">
        <v>1426</v>
      </c>
    </row>
    <row r="339" spans="1:19" x14ac:dyDescent="0.35">
      <c r="A339" t="s">
        <v>1529</v>
      </c>
      <c r="O339" s="4" t="s">
        <v>1548</v>
      </c>
      <c r="S339" s="11" t="s">
        <v>1434</v>
      </c>
    </row>
    <row r="340" spans="1:19" x14ac:dyDescent="0.35">
      <c r="A340" t="s">
        <v>1530</v>
      </c>
      <c r="O340" s="4" t="s">
        <v>1549</v>
      </c>
      <c r="S340" s="11" t="s">
        <v>1439</v>
      </c>
    </row>
    <row r="341" spans="1:19" x14ac:dyDescent="0.35">
      <c r="A341" t="s">
        <v>1531</v>
      </c>
      <c r="O341" s="4" t="s">
        <v>1550</v>
      </c>
      <c r="S341" s="11" t="s">
        <v>1441</v>
      </c>
    </row>
    <row r="342" spans="1:19" x14ac:dyDescent="0.35">
      <c r="A342" t="s">
        <v>1532</v>
      </c>
      <c r="O342" s="4" t="s">
        <v>1551</v>
      </c>
      <c r="S342" s="11" t="s">
        <v>1446</v>
      </c>
    </row>
    <row r="343" spans="1:19" x14ac:dyDescent="0.35">
      <c r="A343" t="s">
        <v>1396</v>
      </c>
      <c r="O343" s="4" t="s">
        <v>1552</v>
      </c>
      <c r="S343" s="11" t="s">
        <v>1613</v>
      </c>
    </row>
    <row r="344" spans="1:19" x14ac:dyDescent="0.35">
      <c r="A344" t="s">
        <v>1533</v>
      </c>
      <c r="O344" s="4" t="s">
        <v>1553</v>
      </c>
      <c r="S344" s="11" t="s">
        <v>1573</v>
      </c>
    </row>
    <row r="345" spans="1:19" x14ac:dyDescent="0.35">
      <c r="A345" t="s">
        <v>1534</v>
      </c>
      <c r="O345" s="4" t="s">
        <v>1554</v>
      </c>
      <c r="S345" s="11" t="s">
        <v>1574</v>
      </c>
    </row>
    <row r="346" spans="1:19" x14ac:dyDescent="0.35">
      <c r="A346" t="s">
        <v>1535</v>
      </c>
      <c r="O346" s="4" t="s">
        <v>1555</v>
      </c>
      <c r="S346" s="11" t="s">
        <v>1577</v>
      </c>
    </row>
    <row r="347" spans="1:19" x14ac:dyDescent="0.35">
      <c r="A347" t="s">
        <v>1536</v>
      </c>
      <c r="O347" s="4" t="s">
        <v>1556</v>
      </c>
      <c r="S347" s="11" t="s">
        <v>1578</v>
      </c>
    </row>
    <row r="348" spans="1:19" x14ac:dyDescent="0.35">
      <c r="A348" t="s">
        <v>1537</v>
      </c>
      <c r="O348" s="4" t="s">
        <v>1557</v>
      </c>
      <c r="S348" s="11" t="s">
        <v>1580</v>
      </c>
    </row>
    <row r="349" spans="1:19" x14ac:dyDescent="0.35">
      <c r="A349" t="s">
        <v>1538</v>
      </c>
      <c r="O349" s="4" t="s">
        <v>1558</v>
      </c>
      <c r="S349" s="11" t="s">
        <v>1614</v>
      </c>
    </row>
    <row r="350" spans="1:19" x14ac:dyDescent="0.35">
      <c r="A350" t="s">
        <v>1539</v>
      </c>
      <c r="O350" s="4" t="s">
        <v>1559</v>
      </c>
      <c r="S350" s="11" t="s">
        <v>1546</v>
      </c>
    </row>
    <row r="351" spans="1:19" x14ac:dyDescent="0.35">
      <c r="A351" t="s">
        <v>1540</v>
      </c>
      <c r="O351" s="4" t="s">
        <v>1560</v>
      </c>
      <c r="S351" s="11" t="s">
        <v>1615</v>
      </c>
    </row>
    <row r="352" spans="1:19" x14ac:dyDescent="0.35">
      <c r="A352" t="s">
        <v>1541</v>
      </c>
      <c r="O352" s="4" t="s">
        <v>1561</v>
      </c>
      <c r="S352" s="11" t="s">
        <v>1571</v>
      </c>
    </row>
    <row r="353" spans="1:19" x14ac:dyDescent="0.35">
      <c r="A353" t="s">
        <v>1542</v>
      </c>
      <c r="O353" s="4" t="s">
        <v>1563</v>
      </c>
      <c r="S353" s="11" t="s">
        <v>1575</v>
      </c>
    </row>
    <row r="354" spans="1:19" x14ac:dyDescent="0.35">
      <c r="A354" t="s">
        <v>1543</v>
      </c>
      <c r="O354" s="4" t="s">
        <v>1564</v>
      </c>
      <c r="S354" s="11" t="s">
        <v>1579</v>
      </c>
    </row>
    <row r="355" spans="1:19" x14ac:dyDescent="0.35">
      <c r="A355" t="s">
        <v>1544</v>
      </c>
      <c r="O355" s="4" t="s">
        <v>1565</v>
      </c>
      <c r="S355" s="11" t="s">
        <v>1403</v>
      </c>
    </row>
    <row r="356" spans="1:19" x14ac:dyDescent="0.35">
      <c r="A356" t="s">
        <v>1545</v>
      </c>
      <c r="O356" s="4" t="s">
        <v>1566</v>
      </c>
      <c r="S356" s="11" t="s">
        <v>1592</v>
      </c>
    </row>
    <row r="357" spans="1:19" x14ac:dyDescent="0.35">
      <c r="A357" t="s">
        <v>1546</v>
      </c>
      <c r="O357" s="4" t="s">
        <v>1567</v>
      </c>
      <c r="S357" s="11" t="s">
        <v>1585</v>
      </c>
    </row>
    <row r="358" spans="1:19" x14ac:dyDescent="0.35">
      <c r="A358" t="s">
        <v>1547</v>
      </c>
      <c r="O358" s="4" t="s">
        <v>1568</v>
      </c>
      <c r="S358" s="11" t="s">
        <v>1616</v>
      </c>
    </row>
    <row r="359" spans="1:19" x14ac:dyDescent="0.35">
      <c r="A359" t="s">
        <v>1397</v>
      </c>
      <c r="O359" s="4" t="s">
        <v>1398</v>
      </c>
      <c r="S359" s="11" t="s">
        <v>1453</v>
      </c>
    </row>
    <row r="360" spans="1:19" x14ac:dyDescent="0.35">
      <c r="A360" t="s">
        <v>1548</v>
      </c>
      <c r="O360" s="4" t="s">
        <v>1569</v>
      </c>
      <c r="S360" s="11" t="s">
        <v>1452</v>
      </c>
    </row>
    <row r="361" spans="1:19" x14ac:dyDescent="0.35">
      <c r="A361" t="s">
        <v>1549</v>
      </c>
      <c r="O361" s="4" t="s">
        <v>1570</v>
      </c>
      <c r="S361" s="11" t="s">
        <v>1455</v>
      </c>
    </row>
    <row r="362" spans="1:19" x14ac:dyDescent="0.35">
      <c r="A362" t="s">
        <v>1550</v>
      </c>
      <c r="O362" s="4" t="s">
        <v>1571</v>
      </c>
      <c r="S362" s="11" t="s">
        <v>1457</v>
      </c>
    </row>
    <row r="363" spans="1:19" x14ac:dyDescent="0.35">
      <c r="A363" t="s">
        <v>1551</v>
      </c>
      <c r="O363" s="4" t="s">
        <v>1572</v>
      </c>
      <c r="S363" s="11" t="s">
        <v>1461</v>
      </c>
    </row>
    <row r="364" spans="1:19" x14ac:dyDescent="0.35">
      <c r="A364" t="s">
        <v>1552</v>
      </c>
      <c r="O364" s="4" t="s">
        <v>1573</v>
      </c>
      <c r="S364" s="11" t="s">
        <v>1458</v>
      </c>
    </row>
    <row r="365" spans="1:19" x14ac:dyDescent="0.35">
      <c r="A365" t="s">
        <v>1553</v>
      </c>
      <c r="O365" s="4" t="s">
        <v>1574</v>
      </c>
      <c r="S365" s="11" t="s">
        <v>1459</v>
      </c>
    </row>
    <row r="366" spans="1:19" x14ac:dyDescent="0.35">
      <c r="A366" t="s">
        <v>1554</v>
      </c>
      <c r="O366" s="4" t="s">
        <v>1575</v>
      </c>
      <c r="S366" s="11" t="s">
        <v>1456</v>
      </c>
    </row>
    <row r="367" spans="1:19" x14ac:dyDescent="0.35">
      <c r="A367" t="s">
        <v>1555</v>
      </c>
      <c r="O367" s="4" t="s">
        <v>1576</v>
      </c>
      <c r="S367" s="11" t="s">
        <v>1465</v>
      </c>
    </row>
    <row r="368" spans="1:19" x14ac:dyDescent="0.35">
      <c r="A368" t="s">
        <v>1556</v>
      </c>
      <c r="O368" s="4" t="s">
        <v>1577</v>
      </c>
      <c r="S368" s="11" t="s">
        <v>1466</v>
      </c>
    </row>
    <row r="369" spans="1:19" x14ac:dyDescent="0.35">
      <c r="A369" t="s">
        <v>1557</v>
      </c>
      <c r="O369" s="4" t="s">
        <v>1578</v>
      </c>
      <c r="S369" s="11" t="s">
        <v>1467</v>
      </c>
    </row>
    <row r="370" spans="1:19" x14ac:dyDescent="0.35">
      <c r="A370" t="s">
        <v>1558</v>
      </c>
      <c r="O370" s="4" t="s">
        <v>1579</v>
      </c>
      <c r="S370" s="11" t="s">
        <v>1470</v>
      </c>
    </row>
    <row r="371" spans="1:19" x14ac:dyDescent="0.35">
      <c r="A371" t="s">
        <v>1559</v>
      </c>
      <c r="O371" s="4" t="s">
        <v>1580</v>
      </c>
      <c r="S371" s="11" t="s">
        <v>1468</v>
      </c>
    </row>
    <row r="372" spans="1:19" x14ac:dyDescent="0.35">
      <c r="A372" t="s">
        <v>1560</v>
      </c>
      <c r="O372" s="4" t="s">
        <v>1399</v>
      </c>
      <c r="S372" s="11" t="s">
        <v>1469</v>
      </c>
    </row>
    <row r="373" spans="1:19" x14ac:dyDescent="0.35">
      <c r="A373" t="s">
        <v>1561</v>
      </c>
      <c r="O373" s="4" t="s">
        <v>1581</v>
      </c>
      <c r="S373" s="11" t="s">
        <v>1472</v>
      </c>
    </row>
    <row r="374" spans="1:19" x14ac:dyDescent="0.35">
      <c r="A374" t="s">
        <v>1562</v>
      </c>
      <c r="O374" s="4" t="s">
        <v>1582</v>
      </c>
      <c r="S374" s="11" t="s">
        <v>1475</v>
      </c>
    </row>
    <row r="375" spans="1:19" x14ac:dyDescent="0.35">
      <c r="A375" t="s">
        <v>1563</v>
      </c>
      <c r="O375" s="4" t="s">
        <v>1584</v>
      </c>
      <c r="S375" s="11" t="s">
        <v>1477</v>
      </c>
    </row>
    <row r="376" spans="1:19" x14ac:dyDescent="0.35">
      <c r="A376" t="s">
        <v>1564</v>
      </c>
      <c r="O376" s="4" t="s">
        <v>1585</v>
      </c>
      <c r="S376" s="11" t="s">
        <v>1481</v>
      </c>
    </row>
    <row r="377" spans="1:19" x14ac:dyDescent="0.35">
      <c r="A377" t="s">
        <v>1565</v>
      </c>
      <c r="O377" s="4" t="s">
        <v>1400</v>
      </c>
      <c r="S377" s="11" t="s">
        <v>1482</v>
      </c>
    </row>
    <row r="378" spans="1:19" x14ac:dyDescent="0.35">
      <c r="A378" t="s">
        <v>1566</v>
      </c>
      <c r="O378" s="4" t="s">
        <v>1586</v>
      </c>
      <c r="S378" s="11" t="s">
        <v>1486</v>
      </c>
    </row>
    <row r="379" spans="1:19" x14ac:dyDescent="0.35">
      <c r="A379" t="s">
        <v>1567</v>
      </c>
      <c r="O379" s="4" t="s">
        <v>1587</v>
      </c>
      <c r="S379" s="11" t="s">
        <v>1484</v>
      </c>
    </row>
    <row r="380" spans="1:19" x14ac:dyDescent="0.35">
      <c r="A380" t="s">
        <v>1568</v>
      </c>
      <c r="O380" s="4" t="s">
        <v>1588</v>
      </c>
      <c r="S380" s="11" t="s">
        <v>1489</v>
      </c>
    </row>
    <row r="381" spans="1:19" x14ac:dyDescent="0.35">
      <c r="A381" t="s">
        <v>1398</v>
      </c>
      <c r="O381" s="4" t="s">
        <v>1589</v>
      </c>
      <c r="S381" s="11" t="s">
        <v>1485</v>
      </c>
    </row>
    <row r="382" spans="1:19" x14ac:dyDescent="0.35">
      <c r="A382" t="s">
        <v>1569</v>
      </c>
      <c r="O382" s="4" t="s">
        <v>1401</v>
      </c>
      <c r="S382" s="11" t="s">
        <v>1492</v>
      </c>
    </row>
    <row r="383" spans="1:19" x14ac:dyDescent="0.35">
      <c r="A383" t="s">
        <v>1570</v>
      </c>
      <c r="O383" s="4" t="s">
        <v>1590</v>
      </c>
      <c r="S383" s="11" t="s">
        <v>1493</v>
      </c>
    </row>
    <row r="384" spans="1:19" x14ac:dyDescent="0.35">
      <c r="A384" t="s">
        <v>1571</v>
      </c>
      <c r="O384" s="4" t="s">
        <v>1591</v>
      </c>
      <c r="S384" s="11" t="s">
        <v>1617</v>
      </c>
    </row>
    <row r="385" spans="1:19" x14ac:dyDescent="0.35">
      <c r="A385" t="s">
        <v>1572</v>
      </c>
      <c r="O385" s="4" t="s">
        <v>1403</v>
      </c>
      <c r="S385" s="11" t="s">
        <v>1534</v>
      </c>
    </row>
    <row r="386" spans="1:19" x14ac:dyDescent="0.35">
      <c r="A386" t="s">
        <v>1573</v>
      </c>
      <c r="O386" s="4" t="s">
        <v>1592</v>
      </c>
      <c r="S386" s="11" t="s">
        <v>1500</v>
      </c>
    </row>
    <row r="387" spans="1:19" x14ac:dyDescent="0.35">
      <c r="A387" t="s">
        <v>1574</v>
      </c>
      <c r="S387" s="11" t="s">
        <v>1501</v>
      </c>
    </row>
    <row r="388" spans="1:19" x14ac:dyDescent="0.35">
      <c r="A388" t="s">
        <v>1575</v>
      </c>
      <c r="S388" s="11" t="s">
        <v>1536</v>
      </c>
    </row>
    <row r="389" spans="1:19" x14ac:dyDescent="0.35">
      <c r="A389" t="s">
        <v>1576</v>
      </c>
      <c r="S389" s="11" t="s">
        <v>1505</v>
      </c>
    </row>
    <row r="390" spans="1:19" x14ac:dyDescent="0.35">
      <c r="A390" t="s">
        <v>1577</v>
      </c>
      <c r="S390" s="11" t="s">
        <v>1506</v>
      </c>
    </row>
    <row r="391" spans="1:19" x14ac:dyDescent="0.35">
      <c r="A391" t="s">
        <v>1578</v>
      </c>
      <c r="S391" s="11" t="s">
        <v>1507</v>
      </c>
    </row>
    <row r="392" spans="1:19" x14ac:dyDescent="0.35">
      <c r="A392" t="s">
        <v>1579</v>
      </c>
      <c r="S392" s="11" t="s">
        <v>1509</v>
      </c>
    </row>
    <row r="393" spans="1:19" x14ac:dyDescent="0.35">
      <c r="A393" t="s">
        <v>1580</v>
      </c>
      <c r="S393" s="11" t="s">
        <v>1510</v>
      </c>
    </row>
    <row r="394" spans="1:19" x14ac:dyDescent="0.35">
      <c r="A394" t="s">
        <v>1399</v>
      </c>
      <c r="S394" s="11" t="s">
        <v>1511</v>
      </c>
    </row>
    <row r="395" spans="1:19" x14ac:dyDescent="0.35">
      <c r="A395" t="s">
        <v>1581</v>
      </c>
      <c r="S395" s="11" t="s">
        <v>1512</v>
      </c>
    </row>
    <row r="396" spans="1:19" x14ac:dyDescent="0.35">
      <c r="A396" t="s">
        <v>1582</v>
      </c>
      <c r="S396" s="11" t="s">
        <v>1514</v>
      </c>
    </row>
    <row r="397" spans="1:19" x14ac:dyDescent="0.35">
      <c r="A397" t="s">
        <v>1583</v>
      </c>
      <c r="S397" s="11" t="s">
        <v>1515</v>
      </c>
    </row>
    <row r="398" spans="1:19" x14ac:dyDescent="0.35">
      <c r="A398" t="s">
        <v>1584</v>
      </c>
      <c r="S398" s="11" t="s">
        <v>1519</v>
      </c>
    </row>
    <row r="399" spans="1:19" x14ac:dyDescent="0.35">
      <c r="A399" t="s">
        <v>1585</v>
      </c>
      <c r="S399" s="11" t="s">
        <v>1538</v>
      </c>
    </row>
    <row r="400" spans="1:19" x14ac:dyDescent="0.35">
      <c r="A400" t="s">
        <v>1400</v>
      </c>
      <c r="S400" s="11" t="s">
        <v>1520</v>
      </c>
    </row>
    <row r="401" spans="1:19" x14ac:dyDescent="0.35">
      <c r="A401" t="s">
        <v>1586</v>
      </c>
      <c r="S401" s="11" t="s">
        <v>1539</v>
      </c>
    </row>
    <row r="402" spans="1:19" x14ac:dyDescent="0.35">
      <c r="A402" t="s">
        <v>1587</v>
      </c>
      <c r="S402" s="11" t="s">
        <v>1523</v>
      </c>
    </row>
    <row r="403" spans="1:19" x14ac:dyDescent="0.35">
      <c r="A403" t="s">
        <v>1588</v>
      </c>
      <c r="S403" s="11" t="s">
        <v>1540</v>
      </c>
    </row>
    <row r="404" spans="1:19" x14ac:dyDescent="0.35">
      <c r="A404" t="s">
        <v>1589</v>
      </c>
      <c r="S404" s="11" t="s">
        <v>1525</v>
      </c>
    </row>
    <row r="405" spans="1:19" x14ac:dyDescent="0.35">
      <c r="A405" t="s">
        <v>1401</v>
      </c>
      <c r="S405" s="11" t="s">
        <v>1526</v>
      </c>
    </row>
    <row r="406" spans="1:19" x14ac:dyDescent="0.35">
      <c r="A406" t="s">
        <v>1590</v>
      </c>
      <c r="S406" s="11" t="s">
        <v>1618</v>
      </c>
    </row>
    <row r="407" spans="1:19" x14ac:dyDescent="0.35">
      <c r="A407" t="s">
        <v>1402</v>
      </c>
      <c r="S407" s="11" t="s">
        <v>1528</v>
      </c>
    </row>
    <row r="408" spans="1:19" x14ac:dyDescent="0.35">
      <c r="A408" t="s">
        <v>1591</v>
      </c>
      <c r="S408" s="11" t="s">
        <v>1532</v>
      </c>
    </row>
    <row r="409" spans="1:19" x14ac:dyDescent="0.35">
      <c r="A409" s="4" t="s">
        <v>1403</v>
      </c>
      <c r="S409" s="11" t="s">
        <v>1544</v>
      </c>
    </row>
    <row r="410" spans="1:19" x14ac:dyDescent="0.35">
      <c r="A410" s="4" t="s">
        <v>1592</v>
      </c>
      <c r="S410" s="11" t="s">
        <v>1547</v>
      </c>
    </row>
    <row r="411" spans="1:19" x14ac:dyDescent="0.35">
      <c r="S411" s="11" t="s">
        <v>1619</v>
      </c>
    </row>
    <row r="412" spans="1:19" x14ac:dyDescent="0.35">
      <c r="S412" s="11" t="s">
        <v>1670</v>
      </c>
    </row>
    <row r="413" spans="1:19" x14ac:dyDescent="0.35">
      <c r="S413" s="11" t="s">
        <v>1671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9187-7204-4663-9E7F-72BDAACEA12B}">
  <dimension ref="B4:C29"/>
  <sheetViews>
    <sheetView topLeftCell="A8" workbookViewId="0">
      <selection activeCell="B25" sqref="B25"/>
    </sheetView>
  </sheetViews>
  <sheetFormatPr defaultRowHeight="14.5" x14ac:dyDescent="0.35"/>
  <sheetData>
    <row r="4" spans="2:3" x14ac:dyDescent="0.35">
      <c r="B4" t="s">
        <v>649</v>
      </c>
      <c r="C4" s="5" t="s">
        <v>9</v>
      </c>
    </row>
    <row r="5" spans="2:3" x14ac:dyDescent="0.35">
      <c r="B5" t="s">
        <v>329</v>
      </c>
      <c r="C5" s="5" t="s">
        <v>10</v>
      </c>
    </row>
    <row r="6" spans="2:3" x14ac:dyDescent="0.35">
      <c r="B6" t="s">
        <v>1126</v>
      </c>
      <c r="C6" s="5" t="s">
        <v>1</v>
      </c>
    </row>
    <row r="7" spans="2:3" x14ac:dyDescent="0.35">
      <c r="B7" t="s">
        <v>656</v>
      </c>
      <c r="C7" s="5" t="s">
        <v>21</v>
      </c>
    </row>
    <row r="8" spans="2:3" x14ac:dyDescent="0.35">
      <c r="B8" t="s">
        <v>1127</v>
      </c>
      <c r="C8" s="5" t="s">
        <v>11</v>
      </c>
    </row>
    <row r="9" spans="2:3" x14ac:dyDescent="0.35">
      <c r="B9" t="s">
        <v>838</v>
      </c>
      <c r="C9" s="5" t="s">
        <v>0</v>
      </c>
    </row>
    <row r="10" spans="2:3" x14ac:dyDescent="0.35">
      <c r="B10" t="s">
        <v>822</v>
      </c>
      <c r="C10" s="5" t="s">
        <v>22</v>
      </c>
    </row>
    <row r="11" spans="2:3" x14ac:dyDescent="0.35">
      <c r="B11" t="s">
        <v>865</v>
      </c>
      <c r="C11" s="5" t="s">
        <v>25</v>
      </c>
    </row>
    <row r="12" spans="2:3" x14ac:dyDescent="0.35">
      <c r="B12" t="s">
        <v>1128</v>
      </c>
      <c r="C12" s="5" t="s">
        <v>4</v>
      </c>
    </row>
    <row r="13" spans="2:3" x14ac:dyDescent="0.35">
      <c r="B13" t="s">
        <v>1129</v>
      </c>
      <c r="C13" s="5" t="s">
        <v>5</v>
      </c>
    </row>
    <row r="14" spans="2:3" x14ac:dyDescent="0.35">
      <c r="B14" t="s">
        <v>545</v>
      </c>
      <c r="C14" s="5" t="s">
        <v>20</v>
      </c>
    </row>
    <row r="15" spans="2:3" x14ac:dyDescent="0.35">
      <c r="B15" t="s">
        <v>1130</v>
      </c>
      <c r="C15" s="5" t="s">
        <v>18</v>
      </c>
    </row>
    <row r="16" spans="2:3" x14ac:dyDescent="0.35">
      <c r="B16" t="s">
        <v>1131</v>
      </c>
      <c r="C16" s="5" t="s">
        <v>19</v>
      </c>
    </row>
    <row r="17" spans="2:3" x14ac:dyDescent="0.35">
      <c r="B17" t="s">
        <v>1132</v>
      </c>
      <c r="C17" s="5" t="s">
        <v>7</v>
      </c>
    </row>
    <row r="18" spans="2:3" x14ac:dyDescent="0.35">
      <c r="B18" t="s">
        <v>1134</v>
      </c>
      <c r="C18" s="5" t="s">
        <v>3</v>
      </c>
    </row>
    <row r="19" spans="2:3" x14ac:dyDescent="0.35">
      <c r="B19" t="s">
        <v>1133</v>
      </c>
      <c r="C19" s="5" t="s">
        <v>23</v>
      </c>
    </row>
    <row r="20" spans="2:3" x14ac:dyDescent="0.35">
      <c r="B20" t="s">
        <v>1135</v>
      </c>
      <c r="C20" s="5" t="s">
        <v>13</v>
      </c>
    </row>
    <row r="21" spans="2:3" x14ac:dyDescent="0.35">
      <c r="B21" t="s">
        <v>556</v>
      </c>
      <c r="C21" s="5" t="s">
        <v>12</v>
      </c>
    </row>
    <row r="22" spans="2:3" x14ac:dyDescent="0.35">
      <c r="B22" t="s">
        <v>376</v>
      </c>
      <c r="C22" s="5" t="s">
        <v>16</v>
      </c>
    </row>
    <row r="23" spans="2:3" x14ac:dyDescent="0.35">
      <c r="B23" t="s">
        <v>1136</v>
      </c>
      <c r="C23" s="5" t="s">
        <v>15</v>
      </c>
    </row>
    <row r="24" spans="2:3" x14ac:dyDescent="0.35">
      <c r="B24" t="s">
        <v>1139</v>
      </c>
      <c r="C24" s="5" t="s">
        <v>6</v>
      </c>
    </row>
    <row r="25" spans="2:3" x14ac:dyDescent="0.35">
      <c r="B25" t="s">
        <v>1043</v>
      </c>
      <c r="C25" s="5" t="s">
        <v>8</v>
      </c>
    </row>
    <row r="26" spans="2:3" x14ac:dyDescent="0.35">
      <c r="B26" t="s">
        <v>306</v>
      </c>
      <c r="C26" s="5" t="s">
        <v>2</v>
      </c>
    </row>
    <row r="27" spans="2:3" x14ac:dyDescent="0.35">
      <c r="B27" t="s">
        <v>17</v>
      </c>
      <c r="C27" s="5" t="s">
        <v>17</v>
      </c>
    </row>
    <row r="28" spans="2:3" x14ac:dyDescent="0.35">
      <c r="B28" t="s">
        <v>1137</v>
      </c>
      <c r="C28" s="5" t="s">
        <v>24</v>
      </c>
    </row>
    <row r="29" spans="2:3" x14ac:dyDescent="0.35">
      <c r="B29" t="s">
        <v>1138</v>
      </c>
      <c r="C29" s="5" t="s">
        <v>14</v>
      </c>
    </row>
  </sheetData>
  <sortState xmlns:xlrd2="http://schemas.microsoft.com/office/spreadsheetml/2017/richdata2" ref="C4:C29">
    <sortCondition ref="C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1F50-46E2-42A8-9649-AB039F480F12}">
  <dimension ref="A1:B43"/>
  <sheetViews>
    <sheetView topLeftCell="A16" workbookViewId="0">
      <selection activeCell="E29" sqref="E29"/>
    </sheetView>
  </sheetViews>
  <sheetFormatPr defaultRowHeight="14.5" x14ac:dyDescent="0.35"/>
  <sheetData>
    <row r="1" spans="1:2" x14ac:dyDescent="0.35">
      <c r="A1" s="6" t="s">
        <v>302</v>
      </c>
      <c r="B1" s="6" t="s">
        <v>303</v>
      </c>
    </row>
    <row r="2" spans="1:2" x14ac:dyDescent="0.35">
      <c r="A2" s="1" t="s">
        <v>143</v>
      </c>
      <c r="B2" s="1" t="s">
        <v>144</v>
      </c>
    </row>
    <row r="3" spans="1:2" x14ac:dyDescent="0.35">
      <c r="A3" s="1" t="s">
        <v>588</v>
      </c>
      <c r="B3" s="1" t="s">
        <v>589</v>
      </c>
    </row>
    <row r="4" spans="1:2" x14ac:dyDescent="0.35">
      <c r="A4" s="1" t="s">
        <v>389</v>
      </c>
      <c r="B4" s="1" t="s">
        <v>390</v>
      </c>
    </row>
    <row r="5" spans="1:2" x14ac:dyDescent="0.35">
      <c r="A5" s="1" t="s">
        <v>576</v>
      </c>
      <c r="B5" s="1" t="s">
        <v>577</v>
      </c>
    </row>
    <row r="6" spans="1:2" x14ac:dyDescent="0.35">
      <c r="A6" s="1" t="s">
        <v>579</v>
      </c>
      <c r="B6" s="1" t="s">
        <v>580</v>
      </c>
    </row>
    <row r="7" spans="1:2" x14ac:dyDescent="0.35">
      <c r="A7" s="1" t="s">
        <v>132</v>
      </c>
      <c r="B7" s="1" t="s">
        <v>133</v>
      </c>
    </row>
    <row r="8" spans="1:2" x14ac:dyDescent="0.35">
      <c r="A8" s="1" t="s">
        <v>566</v>
      </c>
      <c r="B8" s="1" t="s">
        <v>567</v>
      </c>
    </row>
    <row r="9" spans="1:2" x14ac:dyDescent="0.35">
      <c r="A9" s="1" t="s">
        <v>582</v>
      </c>
      <c r="B9" s="1" t="s">
        <v>583</v>
      </c>
    </row>
    <row r="10" spans="1:2" x14ac:dyDescent="0.35">
      <c r="A10" s="1" t="s">
        <v>210</v>
      </c>
      <c r="B10" s="1" t="s">
        <v>211</v>
      </c>
    </row>
    <row r="11" spans="1:2" x14ac:dyDescent="0.35">
      <c r="A11" s="1" t="s">
        <v>48</v>
      </c>
      <c r="B11" s="1" t="s">
        <v>48</v>
      </c>
    </row>
    <row r="12" spans="1:2" x14ac:dyDescent="0.35">
      <c r="A12" s="1" t="s">
        <v>383</v>
      </c>
      <c r="B12" s="1" t="s">
        <v>383</v>
      </c>
    </row>
    <row r="13" spans="1:2" x14ac:dyDescent="0.35">
      <c r="A13" s="1" t="s">
        <v>658</v>
      </c>
      <c r="B13" s="1" t="s">
        <v>659</v>
      </c>
    </row>
    <row r="14" spans="1:2" x14ac:dyDescent="0.35">
      <c r="A14" s="1" t="s">
        <v>343</v>
      </c>
      <c r="B14" s="1" t="s">
        <v>344</v>
      </c>
    </row>
    <row r="15" spans="1:2" x14ac:dyDescent="0.35">
      <c r="A15" s="1" t="s">
        <v>272</v>
      </c>
      <c r="B15" s="1" t="s">
        <v>272</v>
      </c>
    </row>
    <row r="16" spans="1:2" x14ac:dyDescent="0.35">
      <c r="A16" s="1" t="s">
        <v>187</v>
      </c>
      <c r="B16" s="1" t="s">
        <v>188</v>
      </c>
    </row>
    <row r="17" spans="1:2" x14ac:dyDescent="0.35">
      <c r="A17" s="1" t="s">
        <v>698</v>
      </c>
      <c r="B17" s="1" t="s">
        <v>699</v>
      </c>
    </row>
    <row r="18" spans="1:2" x14ac:dyDescent="0.35">
      <c r="A18" s="1" t="s">
        <v>1019</v>
      </c>
      <c r="B18" s="1" t="s">
        <v>1020</v>
      </c>
    </row>
    <row r="19" spans="1:2" x14ac:dyDescent="0.35">
      <c r="A19" s="1" t="s">
        <v>175</v>
      </c>
      <c r="B19" s="1" t="s">
        <v>176</v>
      </c>
    </row>
    <row r="20" spans="1:2" x14ac:dyDescent="0.35">
      <c r="A20" s="1" t="s">
        <v>744</v>
      </c>
      <c r="B20" s="1" t="s">
        <v>745</v>
      </c>
    </row>
    <row r="21" spans="1:2" x14ac:dyDescent="0.35">
      <c r="A21" s="1" t="s">
        <v>716</v>
      </c>
      <c r="B21" s="1" t="s">
        <v>717</v>
      </c>
    </row>
    <row r="22" spans="1:2" x14ac:dyDescent="0.35">
      <c r="A22" s="1" t="s">
        <v>809</v>
      </c>
      <c r="B22" s="1" t="s">
        <v>810</v>
      </c>
    </row>
    <row r="23" spans="1:2" x14ac:dyDescent="0.35">
      <c r="A23" s="1" t="s">
        <v>562</v>
      </c>
      <c r="B23" s="1" t="s">
        <v>563</v>
      </c>
    </row>
    <row r="24" spans="1:2" x14ac:dyDescent="0.35">
      <c r="A24" s="1" t="s">
        <v>58</v>
      </c>
      <c r="B24" s="1" t="s">
        <v>59</v>
      </c>
    </row>
    <row r="25" spans="1:2" x14ac:dyDescent="0.35">
      <c r="A25" s="1" t="s">
        <v>825</v>
      </c>
      <c r="B25" s="1" t="s">
        <v>826</v>
      </c>
    </row>
    <row r="26" spans="1:2" x14ac:dyDescent="0.35">
      <c r="A26" s="1" t="s">
        <v>1023</v>
      </c>
      <c r="B26" s="1" t="s">
        <v>1024</v>
      </c>
    </row>
    <row r="27" spans="1:2" x14ac:dyDescent="0.35">
      <c r="A27" s="1" t="s">
        <v>39</v>
      </c>
      <c r="B27" s="1" t="s">
        <v>41</v>
      </c>
    </row>
    <row r="28" spans="1:2" x14ac:dyDescent="0.35">
      <c r="A28" s="1" t="s">
        <v>385</v>
      </c>
      <c r="B28" s="1" t="s">
        <v>385</v>
      </c>
    </row>
    <row r="29" spans="1:2" x14ac:dyDescent="0.35">
      <c r="A29" s="1" t="s">
        <v>596</v>
      </c>
      <c r="B29" s="1" t="s">
        <v>597</v>
      </c>
    </row>
    <row r="30" spans="1:2" x14ac:dyDescent="0.35">
      <c r="A30" s="1" t="s">
        <v>54</v>
      </c>
      <c r="B30" s="1" t="s">
        <v>55</v>
      </c>
    </row>
    <row r="31" spans="1:2" x14ac:dyDescent="0.35">
      <c r="A31" s="1" t="s">
        <v>62</v>
      </c>
      <c r="B31" s="1" t="s">
        <v>63</v>
      </c>
    </row>
    <row r="32" spans="1:2" x14ac:dyDescent="0.35">
      <c r="A32" s="1" t="s">
        <v>991</v>
      </c>
      <c r="B32" s="1" t="s">
        <v>992</v>
      </c>
    </row>
    <row r="33" spans="1:2" x14ac:dyDescent="0.35">
      <c r="A33" s="1" t="s">
        <v>98</v>
      </c>
      <c r="B33" s="1" t="s">
        <v>98</v>
      </c>
    </row>
    <row r="34" spans="1:2" x14ac:dyDescent="0.35">
      <c r="A34" s="1" t="s">
        <v>491</v>
      </c>
      <c r="B34" s="1" t="s">
        <v>491</v>
      </c>
    </row>
    <row r="35" spans="1:2" x14ac:dyDescent="0.35">
      <c r="A35" s="1" t="s">
        <v>246</v>
      </c>
      <c r="B35" s="1" t="s">
        <v>246</v>
      </c>
    </row>
    <row r="36" spans="1:2" x14ac:dyDescent="0.35">
      <c r="A36" s="1" t="s">
        <v>1015</v>
      </c>
      <c r="B36" s="1" t="s">
        <v>1016</v>
      </c>
    </row>
    <row r="37" spans="1:2" x14ac:dyDescent="0.35">
      <c r="A37" s="1" t="s">
        <v>521</v>
      </c>
      <c r="B37" s="1" t="s">
        <v>522</v>
      </c>
    </row>
    <row r="38" spans="1:2" x14ac:dyDescent="0.35">
      <c r="A38" s="1" t="s">
        <v>706</v>
      </c>
      <c r="B38" s="1" t="s">
        <v>706</v>
      </c>
    </row>
    <row r="39" spans="1:2" x14ac:dyDescent="0.35">
      <c r="A39" s="1" t="s">
        <v>797</v>
      </c>
      <c r="B39" s="1" t="s">
        <v>798</v>
      </c>
    </row>
    <row r="40" spans="1:2" x14ac:dyDescent="0.35">
      <c r="A40" s="1" t="s">
        <v>387</v>
      </c>
      <c r="B40" s="1" t="s">
        <v>387</v>
      </c>
    </row>
    <row r="41" spans="1:2" x14ac:dyDescent="0.35">
      <c r="A41" s="1" t="s">
        <v>585</v>
      </c>
      <c r="B41" s="1" t="s">
        <v>586</v>
      </c>
    </row>
    <row r="42" spans="1:2" x14ac:dyDescent="0.35">
      <c r="A42" s="1" t="s">
        <v>760</v>
      </c>
      <c r="B42" s="1" t="s">
        <v>761</v>
      </c>
    </row>
    <row r="43" spans="1:2" x14ac:dyDescent="0.35">
      <c r="A43" s="1" t="s">
        <v>45</v>
      </c>
      <c r="B43" s="1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BF84-2121-43F3-8E9F-FB2175A471B3}">
  <dimension ref="B2:AI262"/>
  <sheetViews>
    <sheetView topLeftCell="A109" workbookViewId="0">
      <selection activeCell="Q131" sqref="Q2:Q131"/>
    </sheetView>
  </sheetViews>
  <sheetFormatPr defaultRowHeight="14.5" x14ac:dyDescent="0.35"/>
  <cols>
    <col min="12" max="13" width="9.1796875" style="9"/>
    <col min="19" max="19" width="9.1796875" style="9"/>
    <col min="24" max="24" width="9.1796875" style="9"/>
  </cols>
  <sheetData>
    <row r="2" spans="2:31" x14ac:dyDescent="0.35"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8" t="s">
        <v>6</v>
      </c>
      <c r="M2" s="8" t="s">
        <v>7</v>
      </c>
      <c r="N2" s="5" t="s">
        <v>8</v>
      </c>
      <c r="O2" s="5" t="s">
        <v>9</v>
      </c>
      <c r="P2" s="5" t="s">
        <v>10</v>
      </c>
      <c r="Q2" s="8" t="s">
        <v>11</v>
      </c>
      <c r="R2" s="5" t="s">
        <v>12</v>
      </c>
      <c r="S2" s="8" t="s">
        <v>13</v>
      </c>
      <c r="T2" s="5" t="s">
        <v>14</v>
      </c>
      <c r="U2" s="5" t="s">
        <v>15</v>
      </c>
      <c r="V2" s="5" t="s">
        <v>16</v>
      </c>
      <c r="W2" s="5" t="s">
        <v>17</v>
      </c>
      <c r="X2" s="8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23</v>
      </c>
      <c r="AD2" s="8" t="s">
        <v>24</v>
      </c>
      <c r="AE2" s="5" t="s">
        <v>25</v>
      </c>
    </row>
    <row r="3" spans="2:31" x14ac:dyDescent="0.35">
      <c r="B3">
        <v>0</v>
      </c>
      <c r="C3" t="s">
        <v>935</v>
      </c>
      <c r="D3" t="s">
        <v>15</v>
      </c>
      <c r="E3" t="s">
        <v>935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9">
        <v>0</v>
      </c>
      <c r="M3" s="9">
        <v>0</v>
      </c>
      <c r="N3">
        <v>0</v>
      </c>
      <c r="O3">
        <v>0</v>
      </c>
      <c r="P3">
        <v>0</v>
      </c>
      <c r="Q3" s="9">
        <v>0</v>
      </c>
      <c r="R3">
        <v>0</v>
      </c>
      <c r="S3" s="9">
        <v>0</v>
      </c>
      <c r="T3">
        <v>0</v>
      </c>
      <c r="U3" t="s">
        <v>15</v>
      </c>
      <c r="V3">
        <v>0</v>
      </c>
      <c r="W3">
        <v>0</v>
      </c>
      <c r="X3" s="9">
        <v>0</v>
      </c>
      <c r="Y3">
        <v>0</v>
      </c>
      <c r="Z3">
        <v>0</v>
      </c>
      <c r="AA3">
        <v>0</v>
      </c>
      <c r="AB3">
        <v>0</v>
      </c>
      <c r="AC3">
        <v>0</v>
      </c>
      <c r="AD3" s="9">
        <v>0</v>
      </c>
      <c r="AE3">
        <v>0</v>
      </c>
    </row>
    <row r="4" spans="2:31" x14ac:dyDescent="0.35">
      <c r="B4">
        <v>1</v>
      </c>
      <c r="C4" t="s">
        <v>1049</v>
      </c>
      <c r="D4" t="s">
        <v>21</v>
      </c>
      <c r="E4" t="s">
        <v>655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9">
        <v>0</v>
      </c>
      <c r="M4" s="9">
        <v>0</v>
      </c>
      <c r="N4">
        <v>0</v>
      </c>
      <c r="O4">
        <v>0</v>
      </c>
      <c r="P4">
        <v>0</v>
      </c>
      <c r="Q4" s="9">
        <v>0</v>
      </c>
      <c r="R4">
        <v>0</v>
      </c>
      <c r="S4" s="9">
        <v>0</v>
      </c>
      <c r="T4">
        <v>0</v>
      </c>
      <c r="U4">
        <v>0</v>
      </c>
      <c r="V4">
        <v>0</v>
      </c>
      <c r="W4">
        <v>0</v>
      </c>
      <c r="X4" s="9">
        <v>0</v>
      </c>
      <c r="Y4">
        <v>0</v>
      </c>
      <c r="Z4">
        <v>0</v>
      </c>
      <c r="AA4" t="s">
        <v>21</v>
      </c>
      <c r="AB4">
        <v>0</v>
      </c>
      <c r="AC4">
        <v>0</v>
      </c>
      <c r="AD4" s="9">
        <v>0</v>
      </c>
      <c r="AE4">
        <v>0</v>
      </c>
    </row>
    <row r="5" spans="2:31" x14ac:dyDescent="0.35">
      <c r="B5">
        <v>2</v>
      </c>
      <c r="C5" t="s">
        <v>821</v>
      </c>
      <c r="D5" t="s">
        <v>22</v>
      </c>
      <c r="E5" t="s">
        <v>821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9">
        <v>0</v>
      </c>
      <c r="M5" s="9">
        <v>0</v>
      </c>
      <c r="N5">
        <v>0</v>
      </c>
      <c r="O5">
        <v>0</v>
      </c>
      <c r="P5">
        <v>0</v>
      </c>
      <c r="Q5" s="9">
        <v>0</v>
      </c>
      <c r="R5">
        <v>0</v>
      </c>
      <c r="S5" s="9">
        <v>0</v>
      </c>
      <c r="T5">
        <v>0</v>
      </c>
      <c r="U5">
        <v>0</v>
      </c>
      <c r="V5">
        <v>0</v>
      </c>
      <c r="W5">
        <v>0</v>
      </c>
      <c r="X5" s="9">
        <v>0</v>
      </c>
      <c r="Y5">
        <v>0</v>
      </c>
      <c r="Z5">
        <v>0</v>
      </c>
      <c r="AA5">
        <v>0</v>
      </c>
      <c r="AB5" t="s">
        <v>22</v>
      </c>
      <c r="AC5">
        <v>0</v>
      </c>
      <c r="AD5" s="9">
        <v>0</v>
      </c>
      <c r="AE5">
        <v>0</v>
      </c>
    </row>
    <row r="6" spans="2:31" x14ac:dyDescent="0.35">
      <c r="B6">
        <v>3</v>
      </c>
      <c r="C6" t="s">
        <v>1050</v>
      </c>
      <c r="D6" t="s">
        <v>0</v>
      </c>
      <c r="E6" t="s">
        <v>837</v>
      </c>
      <c r="F6" t="s">
        <v>0</v>
      </c>
      <c r="G6">
        <v>0</v>
      </c>
      <c r="H6">
        <v>0</v>
      </c>
      <c r="I6">
        <v>0</v>
      </c>
      <c r="J6">
        <v>0</v>
      </c>
      <c r="K6">
        <v>0</v>
      </c>
      <c r="L6" s="9">
        <v>0</v>
      </c>
      <c r="M6" s="9">
        <v>0</v>
      </c>
      <c r="N6">
        <v>0</v>
      </c>
      <c r="O6">
        <v>0</v>
      </c>
      <c r="P6">
        <v>0</v>
      </c>
      <c r="Q6" s="9">
        <v>0</v>
      </c>
      <c r="R6">
        <v>0</v>
      </c>
      <c r="S6" s="9">
        <v>0</v>
      </c>
      <c r="T6">
        <v>0</v>
      </c>
      <c r="U6">
        <v>0</v>
      </c>
      <c r="V6">
        <v>0</v>
      </c>
      <c r="W6">
        <v>0</v>
      </c>
      <c r="X6" s="9">
        <v>0</v>
      </c>
      <c r="Y6">
        <v>0</v>
      </c>
      <c r="Z6">
        <v>0</v>
      </c>
      <c r="AA6">
        <v>0</v>
      </c>
      <c r="AB6">
        <v>0</v>
      </c>
      <c r="AC6">
        <v>0</v>
      </c>
      <c r="AD6" s="9">
        <v>0</v>
      </c>
      <c r="AE6">
        <v>0</v>
      </c>
    </row>
    <row r="7" spans="2:31" x14ac:dyDescent="0.35">
      <c r="B7">
        <v>4</v>
      </c>
      <c r="C7" t="s">
        <v>1051</v>
      </c>
      <c r="D7" t="s">
        <v>17</v>
      </c>
      <c r="E7" t="s">
        <v>764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9">
        <v>0</v>
      </c>
      <c r="M7" s="9">
        <v>0</v>
      </c>
      <c r="N7">
        <v>0</v>
      </c>
      <c r="O7">
        <v>0</v>
      </c>
      <c r="P7">
        <v>0</v>
      </c>
      <c r="Q7" s="9">
        <v>0</v>
      </c>
      <c r="R7">
        <v>0</v>
      </c>
      <c r="S7" s="9">
        <v>0</v>
      </c>
      <c r="T7">
        <v>0</v>
      </c>
      <c r="U7">
        <v>0</v>
      </c>
      <c r="V7">
        <v>0</v>
      </c>
      <c r="W7" t="s">
        <v>17</v>
      </c>
      <c r="X7" s="9">
        <v>0</v>
      </c>
      <c r="Y7">
        <v>0</v>
      </c>
      <c r="Z7">
        <v>0</v>
      </c>
      <c r="AA7">
        <v>0</v>
      </c>
      <c r="AB7">
        <v>0</v>
      </c>
      <c r="AC7">
        <v>0</v>
      </c>
      <c r="AD7" s="9">
        <v>0</v>
      </c>
      <c r="AE7">
        <v>0</v>
      </c>
    </row>
    <row r="8" spans="2:31" x14ac:dyDescent="0.35">
      <c r="B8">
        <v>5</v>
      </c>
      <c r="C8" t="s">
        <v>1052</v>
      </c>
      <c r="D8" t="s">
        <v>21</v>
      </c>
      <c r="E8" t="s">
        <v>655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9">
        <v>0</v>
      </c>
      <c r="M8" s="9">
        <v>0</v>
      </c>
      <c r="N8">
        <v>0</v>
      </c>
      <c r="O8">
        <v>0</v>
      </c>
      <c r="P8">
        <v>0</v>
      </c>
      <c r="Q8" s="9">
        <v>0</v>
      </c>
      <c r="R8">
        <v>0</v>
      </c>
      <c r="S8" s="9">
        <v>0</v>
      </c>
      <c r="T8">
        <v>0</v>
      </c>
      <c r="U8">
        <v>0</v>
      </c>
      <c r="V8">
        <v>0</v>
      </c>
      <c r="W8">
        <v>0</v>
      </c>
      <c r="X8" s="9">
        <v>0</v>
      </c>
      <c r="Y8">
        <v>0</v>
      </c>
      <c r="Z8">
        <v>0</v>
      </c>
      <c r="AA8" t="s">
        <v>21</v>
      </c>
      <c r="AB8">
        <v>0</v>
      </c>
      <c r="AC8">
        <v>0</v>
      </c>
      <c r="AD8" s="9">
        <v>0</v>
      </c>
      <c r="AE8">
        <v>0</v>
      </c>
    </row>
    <row r="9" spans="2:31" x14ac:dyDescent="0.35">
      <c r="B9">
        <v>6</v>
      </c>
      <c r="C9" t="s">
        <v>413</v>
      </c>
      <c r="D9" t="s">
        <v>14</v>
      </c>
      <c r="E9" t="s">
        <v>413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9">
        <v>0</v>
      </c>
      <c r="M9" s="9">
        <v>0</v>
      </c>
      <c r="N9">
        <v>0</v>
      </c>
      <c r="O9">
        <v>0</v>
      </c>
      <c r="P9">
        <v>0</v>
      </c>
      <c r="Q9" s="9">
        <v>0</v>
      </c>
      <c r="R9">
        <v>0</v>
      </c>
      <c r="S9" s="9">
        <v>0</v>
      </c>
      <c r="T9" t="s">
        <v>14</v>
      </c>
      <c r="U9">
        <v>0</v>
      </c>
      <c r="V9">
        <v>0</v>
      </c>
      <c r="W9">
        <v>0</v>
      </c>
      <c r="X9" s="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9">
        <v>0</v>
      </c>
      <c r="AE9">
        <v>0</v>
      </c>
    </row>
    <row r="10" spans="2:31" x14ac:dyDescent="0.35">
      <c r="B10">
        <v>7</v>
      </c>
      <c r="C10" t="s">
        <v>147</v>
      </c>
      <c r="D10" t="s">
        <v>14</v>
      </c>
      <c r="E10" t="s">
        <v>147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9">
        <v>0</v>
      </c>
      <c r="M10" s="9">
        <v>0</v>
      </c>
      <c r="N10">
        <v>0</v>
      </c>
      <c r="O10">
        <v>0</v>
      </c>
      <c r="P10">
        <v>0</v>
      </c>
      <c r="Q10" s="9">
        <v>0</v>
      </c>
      <c r="R10">
        <v>0</v>
      </c>
      <c r="S10" s="9">
        <v>0</v>
      </c>
      <c r="T10" t="s">
        <v>14</v>
      </c>
      <c r="U10">
        <v>0</v>
      </c>
      <c r="V10">
        <v>0</v>
      </c>
      <c r="W10">
        <v>0</v>
      </c>
      <c r="X10" s="9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9">
        <v>0</v>
      </c>
      <c r="AE10">
        <v>0</v>
      </c>
    </row>
    <row r="11" spans="2:31" x14ac:dyDescent="0.35">
      <c r="B11">
        <v>8</v>
      </c>
      <c r="C11" t="s">
        <v>1053</v>
      </c>
      <c r="D11" t="s">
        <v>10</v>
      </c>
      <c r="E11" t="s">
        <v>328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9">
        <v>0</v>
      </c>
      <c r="M11" s="9">
        <v>0</v>
      </c>
      <c r="N11">
        <v>0</v>
      </c>
      <c r="O11">
        <v>0</v>
      </c>
      <c r="P11" t="s">
        <v>10</v>
      </c>
      <c r="Q11" s="9">
        <v>0</v>
      </c>
      <c r="R11">
        <v>0</v>
      </c>
      <c r="S11" s="9">
        <v>0</v>
      </c>
      <c r="T11">
        <v>0</v>
      </c>
      <c r="U11">
        <v>0</v>
      </c>
      <c r="V11">
        <v>0</v>
      </c>
      <c r="W11">
        <v>0</v>
      </c>
      <c r="X11" s="9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9">
        <v>0</v>
      </c>
      <c r="AE11">
        <v>0</v>
      </c>
    </row>
    <row r="12" spans="2:31" x14ac:dyDescent="0.35">
      <c r="B12">
        <v>9</v>
      </c>
      <c r="C12" t="s">
        <v>517</v>
      </c>
      <c r="D12" t="s">
        <v>5</v>
      </c>
      <c r="E12" t="s">
        <v>517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</v>
      </c>
      <c r="L12" s="9">
        <v>0</v>
      </c>
      <c r="M12" s="9">
        <v>0</v>
      </c>
      <c r="N12">
        <v>0</v>
      </c>
      <c r="O12">
        <v>0</v>
      </c>
      <c r="P12">
        <v>0</v>
      </c>
      <c r="Q12" s="9">
        <v>0</v>
      </c>
      <c r="R12">
        <v>0</v>
      </c>
      <c r="S12" s="9">
        <v>0</v>
      </c>
      <c r="T12">
        <v>0</v>
      </c>
      <c r="U12">
        <v>0</v>
      </c>
      <c r="V12">
        <v>0</v>
      </c>
      <c r="W12">
        <v>0</v>
      </c>
      <c r="X12" s="9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9">
        <v>0</v>
      </c>
      <c r="AE12">
        <v>0</v>
      </c>
    </row>
    <row r="13" spans="2:31" x14ac:dyDescent="0.35">
      <c r="B13">
        <v>10</v>
      </c>
      <c r="C13" t="s">
        <v>1054</v>
      </c>
      <c r="D13" t="s">
        <v>21</v>
      </c>
      <c r="E13" t="s">
        <v>655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9">
        <v>0</v>
      </c>
      <c r="M13" s="9">
        <v>0</v>
      </c>
      <c r="N13">
        <v>0</v>
      </c>
      <c r="O13">
        <v>0</v>
      </c>
      <c r="P13">
        <v>0</v>
      </c>
      <c r="Q13" s="9">
        <v>0</v>
      </c>
      <c r="R13">
        <v>0</v>
      </c>
      <c r="S13" s="9">
        <v>0</v>
      </c>
      <c r="T13">
        <v>0</v>
      </c>
      <c r="U13">
        <v>0</v>
      </c>
      <c r="V13">
        <v>0</v>
      </c>
      <c r="W13">
        <v>0</v>
      </c>
      <c r="X13" s="9">
        <v>0</v>
      </c>
      <c r="Y13">
        <v>0</v>
      </c>
      <c r="Z13">
        <v>0</v>
      </c>
      <c r="AA13" t="s">
        <v>21</v>
      </c>
      <c r="AB13">
        <v>0</v>
      </c>
      <c r="AC13">
        <v>0</v>
      </c>
      <c r="AD13" s="9">
        <v>0</v>
      </c>
      <c r="AE13">
        <v>0</v>
      </c>
    </row>
    <row r="14" spans="2:31" x14ac:dyDescent="0.35">
      <c r="B14">
        <v>11</v>
      </c>
      <c r="C14" t="s">
        <v>359</v>
      </c>
      <c r="D14" t="s">
        <v>14</v>
      </c>
      <c r="E14" t="s">
        <v>359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9">
        <v>0</v>
      </c>
      <c r="M14" s="9">
        <v>0</v>
      </c>
      <c r="N14">
        <v>0</v>
      </c>
      <c r="O14">
        <v>0</v>
      </c>
      <c r="P14">
        <v>0</v>
      </c>
      <c r="Q14" s="9">
        <v>0</v>
      </c>
      <c r="R14">
        <v>0</v>
      </c>
      <c r="S14" s="9">
        <v>0</v>
      </c>
      <c r="T14" t="s">
        <v>14</v>
      </c>
      <c r="U14">
        <v>0</v>
      </c>
      <c r="V14">
        <v>0</v>
      </c>
      <c r="W14">
        <v>0</v>
      </c>
      <c r="X14" s="9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9">
        <v>0</v>
      </c>
      <c r="AE14">
        <v>0</v>
      </c>
    </row>
    <row r="15" spans="2:31" x14ac:dyDescent="0.35">
      <c r="B15">
        <v>12</v>
      </c>
      <c r="C15" t="s">
        <v>1055</v>
      </c>
      <c r="D15" t="s">
        <v>21</v>
      </c>
      <c r="E15" t="s">
        <v>655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9">
        <v>0</v>
      </c>
      <c r="M15" s="9">
        <v>0</v>
      </c>
      <c r="N15">
        <v>0</v>
      </c>
      <c r="O15">
        <v>0</v>
      </c>
      <c r="P15">
        <v>0</v>
      </c>
      <c r="Q15" s="9">
        <v>0</v>
      </c>
      <c r="R15">
        <v>0</v>
      </c>
      <c r="S15" s="9">
        <v>0</v>
      </c>
      <c r="T15">
        <v>0</v>
      </c>
      <c r="U15">
        <v>0</v>
      </c>
      <c r="V15">
        <v>0</v>
      </c>
      <c r="W15">
        <v>0</v>
      </c>
      <c r="X15" s="9">
        <v>0</v>
      </c>
      <c r="Y15">
        <v>0</v>
      </c>
      <c r="Z15">
        <v>0</v>
      </c>
      <c r="AA15" t="s">
        <v>21</v>
      </c>
      <c r="AB15">
        <v>0</v>
      </c>
      <c r="AC15">
        <v>0</v>
      </c>
      <c r="AD15" s="9">
        <v>0</v>
      </c>
      <c r="AE15">
        <v>0</v>
      </c>
    </row>
    <row r="16" spans="2:31" x14ac:dyDescent="0.35">
      <c r="B16">
        <v>13</v>
      </c>
      <c r="C16" t="s">
        <v>100</v>
      </c>
      <c r="D16" t="s">
        <v>14</v>
      </c>
      <c r="E16" t="s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9">
        <v>0</v>
      </c>
      <c r="M16" s="9">
        <v>0</v>
      </c>
      <c r="N16">
        <v>0</v>
      </c>
      <c r="O16">
        <v>0</v>
      </c>
      <c r="P16">
        <v>0</v>
      </c>
      <c r="Q16" s="9">
        <v>0</v>
      </c>
      <c r="R16">
        <v>0</v>
      </c>
      <c r="S16" s="9">
        <v>0</v>
      </c>
      <c r="T16" t="s">
        <v>14</v>
      </c>
      <c r="U16">
        <v>0</v>
      </c>
      <c r="V16">
        <v>0</v>
      </c>
      <c r="W16">
        <v>0</v>
      </c>
      <c r="X16" s="9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9">
        <v>0</v>
      </c>
      <c r="AE16">
        <v>0</v>
      </c>
    </row>
    <row r="17" spans="2:31" x14ac:dyDescent="0.35">
      <c r="B17">
        <v>14</v>
      </c>
      <c r="C17" t="s">
        <v>1056</v>
      </c>
      <c r="D17" t="s">
        <v>10</v>
      </c>
      <c r="E17" t="s">
        <v>328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9">
        <v>0</v>
      </c>
      <c r="M17" s="9">
        <v>0</v>
      </c>
      <c r="N17">
        <v>0</v>
      </c>
      <c r="O17">
        <v>0</v>
      </c>
      <c r="P17" t="s">
        <v>10</v>
      </c>
      <c r="Q17" s="9">
        <v>0</v>
      </c>
      <c r="R17">
        <v>0</v>
      </c>
      <c r="S17" s="9">
        <v>0</v>
      </c>
      <c r="T17">
        <v>0</v>
      </c>
      <c r="U17">
        <v>0</v>
      </c>
      <c r="V17">
        <v>0</v>
      </c>
      <c r="W17">
        <v>0</v>
      </c>
      <c r="X17" s="9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9">
        <v>0</v>
      </c>
      <c r="AE17">
        <v>0</v>
      </c>
    </row>
    <row r="18" spans="2:31" x14ac:dyDescent="0.35">
      <c r="B18">
        <v>15</v>
      </c>
      <c r="C18" t="s">
        <v>1057</v>
      </c>
      <c r="D18" t="s">
        <v>0</v>
      </c>
      <c r="E18" t="s">
        <v>837</v>
      </c>
      <c r="F18" t="s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9">
        <v>0</v>
      </c>
      <c r="M18" s="9">
        <v>0</v>
      </c>
      <c r="N18">
        <v>0</v>
      </c>
      <c r="O18">
        <v>0</v>
      </c>
      <c r="P18">
        <v>0</v>
      </c>
      <c r="Q18" s="9">
        <v>0</v>
      </c>
      <c r="R18">
        <v>0</v>
      </c>
      <c r="S18" s="9">
        <v>0</v>
      </c>
      <c r="T18">
        <v>0</v>
      </c>
      <c r="U18">
        <v>0</v>
      </c>
      <c r="V18">
        <v>0</v>
      </c>
      <c r="W18">
        <v>0</v>
      </c>
      <c r="X18" s="9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9">
        <v>0</v>
      </c>
      <c r="AE18">
        <v>0</v>
      </c>
    </row>
    <row r="19" spans="2:31" x14ac:dyDescent="0.35">
      <c r="B19">
        <v>16</v>
      </c>
      <c r="C19" t="s">
        <v>70</v>
      </c>
      <c r="D19" t="s">
        <v>1</v>
      </c>
      <c r="E19" t="s">
        <v>70</v>
      </c>
      <c r="F19">
        <v>0</v>
      </c>
      <c r="G19" t="s">
        <v>1</v>
      </c>
      <c r="H19">
        <v>0</v>
      </c>
      <c r="I19">
        <v>0</v>
      </c>
      <c r="J19">
        <v>0</v>
      </c>
      <c r="K19">
        <v>0</v>
      </c>
      <c r="L19" s="9">
        <v>0</v>
      </c>
      <c r="M19" s="9">
        <v>0</v>
      </c>
      <c r="N19">
        <v>0</v>
      </c>
      <c r="O19">
        <v>0</v>
      </c>
      <c r="P19">
        <v>0</v>
      </c>
      <c r="Q19" s="9">
        <v>0</v>
      </c>
      <c r="R19">
        <v>0</v>
      </c>
      <c r="S19" s="9">
        <v>0</v>
      </c>
      <c r="T19">
        <v>0</v>
      </c>
      <c r="U19">
        <v>0</v>
      </c>
      <c r="V19">
        <v>0</v>
      </c>
      <c r="W19">
        <v>0</v>
      </c>
      <c r="X19" s="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9">
        <v>0</v>
      </c>
      <c r="AE19">
        <v>0</v>
      </c>
    </row>
    <row r="20" spans="2:31" x14ac:dyDescent="0.35">
      <c r="B20">
        <v>17</v>
      </c>
      <c r="C20" t="s">
        <v>1058</v>
      </c>
      <c r="D20" t="s">
        <v>0</v>
      </c>
      <c r="E20" t="s">
        <v>837</v>
      </c>
      <c r="F20" t="s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9">
        <v>0</v>
      </c>
      <c r="M20" s="9">
        <v>0</v>
      </c>
      <c r="N20">
        <v>0</v>
      </c>
      <c r="O20">
        <v>0</v>
      </c>
      <c r="P20">
        <v>0</v>
      </c>
      <c r="Q20" s="9">
        <v>0</v>
      </c>
      <c r="R20">
        <v>0</v>
      </c>
      <c r="S20" s="9">
        <v>0</v>
      </c>
      <c r="T20">
        <v>0</v>
      </c>
      <c r="U20">
        <v>0</v>
      </c>
      <c r="V20">
        <v>0</v>
      </c>
      <c r="W20">
        <v>0</v>
      </c>
      <c r="X20" s="9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9">
        <v>0</v>
      </c>
      <c r="AE20">
        <v>0</v>
      </c>
    </row>
    <row r="21" spans="2:31" x14ac:dyDescent="0.35">
      <c r="B21">
        <v>18</v>
      </c>
      <c r="C21" t="s">
        <v>417</v>
      </c>
      <c r="D21" t="s">
        <v>1</v>
      </c>
      <c r="E21" t="s">
        <v>417</v>
      </c>
      <c r="F21">
        <v>0</v>
      </c>
      <c r="G21" t="s">
        <v>1</v>
      </c>
      <c r="H21">
        <v>0</v>
      </c>
      <c r="I21">
        <v>0</v>
      </c>
      <c r="J21">
        <v>0</v>
      </c>
      <c r="K21">
        <v>0</v>
      </c>
      <c r="L21" s="9">
        <v>0</v>
      </c>
      <c r="M21" s="9">
        <v>0</v>
      </c>
      <c r="N21">
        <v>0</v>
      </c>
      <c r="O21">
        <v>0</v>
      </c>
      <c r="P21">
        <v>0</v>
      </c>
      <c r="Q21" s="9">
        <v>0</v>
      </c>
      <c r="R21">
        <v>0</v>
      </c>
      <c r="S21" s="9">
        <v>0</v>
      </c>
      <c r="T21">
        <v>0</v>
      </c>
      <c r="U21">
        <v>0</v>
      </c>
      <c r="V21">
        <v>0</v>
      </c>
      <c r="W21">
        <v>0</v>
      </c>
      <c r="X21" s="9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9">
        <v>0</v>
      </c>
      <c r="AE21">
        <v>0</v>
      </c>
    </row>
    <row r="22" spans="2:31" x14ac:dyDescent="0.35">
      <c r="B22">
        <v>19</v>
      </c>
      <c r="C22" t="s">
        <v>1059</v>
      </c>
      <c r="D22" t="s">
        <v>21</v>
      </c>
      <c r="E22" t="s">
        <v>655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9">
        <v>0</v>
      </c>
      <c r="M22" s="9">
        <v>0</v>
      </c>
      <c r="N22">
        <v>0</v>
      </c>
      <c r="O22">
        <v>0</v>
      </c>
      <c r="P22">
        <v>0</v>
      </c>
      <c r="Q22" s="9">
        <v>0</v>
      </c>
      <c r="R22">
        <v>0</v>
      </c>
      <c r="S22" s="9">
        <v>0</v>
      </c>
      <c r="T22">
        <v>0</v>
      </c>
      <c r="U22">
        <v>0</v>
      </c>
      <c r="V22">
        <v>0</v>
      </c>
      <c r="W22">
        <v>0</v>
      </c>
      <c r="X22" s="9">
        <v>0</v>
      </c>
      <c r="Y22">
        <v>0</v>
      </c>
      <c r="Z22">
        <v>0</v>
      </c>
      <c r="AA22" t="s">
        <v>21</v>
      </c>
      <c r="AB22">
        <v>0</v>
      </c>
      <c r="AC22">
        <v>0</v>
      </c>
      <c r="AD22" s="9">
        <v>0</v>
      </c>
      <c r="AE22">
        <v>0</v>
      </c>
    </row>
    <row r="23" spans="2:31" x14ac:dyDescent="0.35">
      <c r="B23">
        <v>20</v>
      </c>
      <c r="C23" t="s">
        <v>785</v>
      </c>
      <c r="D23" t="s">
        <v>14</v>
      </c>
      <c r="E23" t="s">
        <v>785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9">
        <v>0</v>
      </c>
      <c r="M23" s="9">
        <v>0</v>
      </c>
      <c r="N23">
        <v>0</v>
      </c>
      <c r="O23">
        <v>0</v>
      </c>
      <c r="P23">
        <v>0</v>
      </c>
      <c r="Q23" s="9">
        <v>0</v>
      </c>
      <c r="R23">
        <v>0</v>
      </c>
      <c r="S23" s="9">
        <v>0</v>
      </c>
      <c r="T23" t="s">
        <v>14</v>
      </c>
      <c r="U23">
        <v>0</v>
      </c>
      <c r="V23">
        <v>0</v>
      </c>
      <c r="W23">
        <v>0</v>
      </c>
      <c r="X23" s="9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9">
        <v>0</v>
      </c>
      <c r="AE23">
        <v>0</v>
      </c>
    </row>
    <row r="24" spans="2:31" x14ac:dyDescent="0.35">
      <c r="B24">
        <v>21</v>
      </c>
      <c r="C24" t="s">
        <v>963</v>
      </c>
      <c r="D24" t="s">
        <v>1</v>
      </c>
      <c r="E24" t="s">
        <v>963</v>
      </c>
      <c r="F24">
        <v>0</v>
      </c>
      <c r="G24" t="s">
        <v>1</v>
      </c>
      <c r="H24">
        <v>0</v>
      </c>
      <c r="I24">
        <v>0</v>
      </c>
      <c r="J24">
        <v>0</v>
      </c>
      <c r="K24">
        <v>0</v>
      </c>
      <c r="L24" s="9">
        <v>0</v>
      </c>
      <c r="M24" s="9">
        <v>0</v>
      </c>
      <c r="N24">
        <v>0</v>
      </c>
      <c r="O24">
        <v>0</v>
      </c>
      <c r="P24">
        <v>0</v>
      </c>
      <c r="Q24" s="9">
        <v>0</v>
      </c>
      <c r="R24">
        <v>0</v>
      </c>
      <c r="S24" s="9">
        <v>0</v>
      </c>
      <c r="T24">
        <v>0</v>
      </c>
      <c r="U24">
        <v>0</v>
      </c>
      <c r="V24">
        <v>0</v>
      </c>
      <c r="W24">
        <v>0</v>
      </c>
      <c r="X24" s="9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9">
        <v>0</v>
      </c>
      <c r="AE24">
        <v>0</v>
      </c>
    </row>
    <row r="25" spans="2:31" x14ac:dyDescent="0.35">
      <c r="B25">
        <v>22</v>
      </c>
      <c r="C25" t="s">
        <v>1060</v>
      </c>
      <c r="D25" t="s">
        <v>21</v>
      </c>
      <c r="E25" t="s">
        <v>655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9">
        <v>0</v>
      </c>
      <c r="M25" s="9">
        <v>0</v>
      </c>
      <c r="N25">
        <v>0</v>
      </c>
      <c r="O25">
        <v>0</v>
      </c>
      <c r="P25">
        <v>0</v>
      </c>
      <c r="Q25" s="9">
        <v>0</v>
      </c>
      <c r="R25">
        <v>0</v>
      </c>
      <c r="S25" s="9">
        <v>0</v>
      </c>
      <c r="T25">
        <v>0</v>
      </c>
      <c r="U25">
        <v>0</v>
      </c>
      <c r="V25">
        <v>0</v>
      </c>
      <c r="W25">
        <v>0</v>
      </c>
      <c r="X25" s="9">
        <v>0</v>
      </c>
      <c r="Y25">
        <v>0</v>
      </c>
      <c r="Z25">
        <v>0</v>
      </c>
      <c r="AA25" t="s">
        <v>21</v>
      </c>
      <c r="AB25">
        <v>0</v>
      </c>
      <c r="AC25">
        <v>0</v>
      </c>
      <c r="AD25" s="9">
        <v>0</v>
      </c>
      <c r="AE25">
        <v>0</v>
      </c>
    </row>
    <row r="26" spans="2:31" x14ac:dyDescent="0.35">
      <c r="B26">
        <v>23</v>
      </c>
      <c r="C26" t="s">
        <v>1061</v>
      </c>
      <c r="D26" t="s">
        <v>21</v>
      </c>
      <c r="E26" t="s">
        <v>655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9">
        <v>0</v>
      </c>
      <c r="M26" s="9">
        <v>0</v>
      </c>
      <c r="N26">
        <v>0</v>
      </c>
      <c r="O26">
        <v>0</v>
      </c>
      <c r="P26">
        <v>0</v>
      </c>
      <c r="Q26" s="9">
        <v>0</v>
      </c>
      <c r="R26">
        <v>0</v>
      </c>
      <c r="S26" s="9">
        <v>0</v>
      </c>
      <c r="T26">
        <v>0</v>
      </c>
      <c r="U26">
        <v>0</v>
      </c>
      <c r="V26">
        <v>0</v>
      </c>
      <c r="W26">
        <v>0</v>
      </c>
      <c r="X26" s="9">
        <v>0</v>
      </c>
      <c r="Y26">
        <v>0</v>
      </c>
      <c r="Z26">
        <v>0</v>
      </c>
      <c r="AA26" t="s">
        <v>21</v>
      </c>
      <c r="AB26">
        <v>0</v>
      </c>
      <c r="AC26">
        <v>0</v>
      </c>
      <c r="AD26" s="9">
        <v>0</v>
      </c>
      <c r="AE26">
        <v>0</v>
      </c>
    </row>
    <row r="27" spans="2:31" x14ac:dyDescent="0.35">
      <c r="B27">
        <v>24</v>
      </c>
      <c r="C27" t="s">
        <v>135</v>
      </c>
      <c r="D27" t="s">
        <v>1</v>
      </c>
      <c r="E27" t="s">
        <v>135</v>
      </c>
      <c r="F27">
        <v>0</v>
      </c>
      <c r="G27" t="s">
        <v>1</v>
      </c>
      <c r="H27">
        <v>0</v>
      </c>
      <c r="I27">
        <v>0</v>
      </c>
      <c r="J27">
        <v>0</v>
      </c>
      <c r="K27">
        <v>0</v>
      </c>
      <c r="L27" s="9">
        <v>0</v>
      </c>
      <c r="M27" s="9">
        <v>0</v>
      </c>
      <c r="N27">
        <v>0</v>
      </c>
      <c r="O27">
        <v>0</v>
      </c>
      <c r="P27">
        <v>0</v>
      </c>
      <c r="Q27" s="9">
        <v>0</v>
      </c>
      <c r="R27">
        <v>0</v>
      </c>
      <c r="S27" s="9">
        <v>0</v>
      </c>
      <c r="T27">
        <v>0</v>
      </c>
      <c r="U27">
        <v>0</v>
      </c>
      <c r="V27">
        <v>0</v>
      </c>
      <c r="W27">
        <v>0</v>
      </c>
      <c r="X27" s="9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9">
        <v>0</v>
      </c>
      <c r="AE27">
        <v>0</v>
      </c>
    </row>
    <row r="28" spans="2:31" x14ac:dyDescent="0.35">
      <c r="B28">
        <v>25</v>
      </c>
      <c r="C28" t="s">
        <v>305</v>
      </c>
      <c r="D28" t="s">
        <v>2</v>
      </c>
      <c r="E28" t="s">
        <v>305</v>
      </c>
      <c r="F28">
        <v>0</v>
      </c>
      <c r="G28">
        <v>0</v>
      </c>
      <c r="H28" t="s">
        <v>2</v>
      </c>
      <c r="I28">
        <v>0</v>
      </c>
      <c r="J28">
        <v>0</v>
      </c>
      <c r="K28">
        <v>0</v>
      </c>
      <c r="L28" s="9">
        <v>0</v>
      </c>
      <c r="M28" s="9">
        <v>0</v>
      </c>
      <c r="N28">
        <v>0</v>
      </c>
      <c r="O28">
        <v>0</v>
      </c>
      <c r="P28">
        <v>0</v>
      </c>
      <c r="Q28" s="9">
        <v>0</v>
      </c>
      <c r="R28">
        <v>0</v>
      </c>
      <c r="S28" s="9">
        <v>0</v>
      </c>
      <c r="T28">
        <v>0</v>
      </c>
      <c r="U28">
        <v>0</v>
      </c>
      <c r="V28">
        <v>0</v>
      </c>
      <c r="W28">
        <v>0</v>
      </c>
      <c r="X28" s="9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9">
        <v>0</v>
      </c>
      <c r="AE28">
        <v>0</v>
      </c>
    </row>
    <row r="29" spans="2:31" x14ac:dyDescent="0.35">
      <c r="B29">
        <v>26</v>
      </c>
      <c r="C29" t="s">
        <v>316</v>
      </c>
      <c r="D29" t="s">
        <v>14</v>
      </c>
      <c r="E29" t="s">
        <v>316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9">
        <v>0</v>
      </c>
      <c r="M29" s="9">
        <v>0</v>
      </c>
      <c r="N29">
        <v>0</v>
      </c>
      <c r="O29">
        <v>0</v>
      </c>
      <c r="P29">
        <v>0</v>
      </c>
      <c r="Q29" s="9">
        <v>0</v>
      </c>
      <c r="R29">
        <v>0</v>
      </c>
      <c r="S29" s="9">
        <v>0</v>
      </c>
      <c r="T29" t="s">
        <v>14</v>
      </c>
      <c r="U29">
        <v>0</v>
      </c>
      <c r="V29">
        <v>0</v>
      </c>
      <c r="W29">
        <v>0</v>
      </c>
      <c r="X29" s="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9">
        <v>0</v>
      </c>
      <c r="AE29">
        <v>0</v>
      </c>
    </row>
    <row r="30" spans="2:31" x14ac:dyDescent="0.35">
      <c r="B30">
        <v>27</v>
      </c>
      <c r="C30" t="s">
        <v>90</v>
      </c>
      <c r="D30" t="s">
        <v>1</v>
      </c>
      <c r="E30" t="s">
        <v>90</v>
      </c>
      <c r="F30">
        <v>0</v>
      </c>
      <c r="G30" t="s">
        <v>1</v>
      </c>
      <c r="H30">
        <v>0</v>
      </c>
      <c r="I30">
        <v>0</v>
      </c>
      <c r="J30">
        <v>0</v>
      </c>
      <c r="K30">
        <v>0</v>
      </c>
      <c r="L30" s="9">
        <v>0</v>
      </c>
      <c r="M30" s="9">
        <v>0</v>
      </c>
      <c r="N30">
        <v>0</v>
      </c>
      <c r="O30">
        <v>0</v>
      </c>
      <c r="P30">
        <v>0</v>
      </c>
      <c r="Q30" s="9">
        <v>0</v>
      </c>
      <c r="R30">
        <v>0</v>
      </c>
      <c r="S30" s="9">
        <v>0</v>
      </c>
      <c r="T30">
        <v>0</v>
      </c>
      <c r="U30">
        <v>0</v>
      </c>
      <c r="V30">
        <v>0</v>
      </c>
      <c r="W30">
        <v>0</v>
      </c>
      <c r="X30" s="9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9">
        <v>0</v>
      </c>
      <c r="AE30">
        <v>0</v>
      </c>
    </row>
    <row r="31" spans="2:31" x14ac:dyDescent="0.35">
      <c r="B31">
        <v>28</v>
      </c>
      <c r="C31" t="s">
        <v>1062</v>
      </c>
      <c r="D31" t="s">
        <v>21</v>
      </c>
      <c r="E31" t="s">
        <v>655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9">
        <v>0</v>
      </c>
      <c r="M31" s="9">
        <v>0</v>
      </c>
      <c r="N31">
        <v>0</v>
      </c>
      <c r="O31">
        <v>0</v>
      </c>
      <c r="P31">
        <v>0</v>
      </c>
      <c r="Q31" s="9">
        <v>0</v>
      </c>
      <c r="R31">
        <v>0</v>
      </c>
      <c r="S31" s="9">
        <v>0</v>
      </c>
      <c r="T31">
        <v>0</v>
      </c>
      <c r="U31">
        <v>0</v>
      </c>
      <c r="V31">
        <v>0</v>
      </c>
      <c r="W31">
        <v>0</v>
      </c>
      <c r="X31" s="9">
        <v>0</v>
      </c>
      <c r="Y31">
        <v>0</v>
      </c>
      <c r="Z31">
        <v>0</v>
      </c>
      <c r="AA31" t="s">
        <v>21</v>
      </c>
      <c r="AB31">
        <v>0</v>
      </c>
      <c r="AC31">
        <v>0</v>
      </c>
      <c r="AD31" s="9">
        <v>0</v>
      </c>
      <c r="AE31">
        <v>0</v>
      </c>
    </row>
    <row r="32" spans="2:31" x14ac:dyDescent="0.35">
      <c r="B32">
        <v>29</v>
      </c>
      <c r="C32" t="s">
        <v>1063</v>
      </c>
      <c r="D32" t="s">
        <v>0</v>
      </c>
      <c r="E32" t="s">
        <v>837</v>
      </c>
      <c r="F32" t="s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9">
        <v>0</v>
      </c>
      <c r="M32" s="9">
        <v>0</v>
      </c>
      <c r="N32">
        <v>0</v>
      </c>
      <c r="O32">
        <v>0</v>
      </c>
      <c r="P32">
        <v>0</v>
      </c>
      <c r="Q32" s="9">
        <v>0</v>
      </c>
      <c r="R32">
        <v>0</v>
      </c>
      <c r="S32" s="9">
        <v>0</v>
      </c>
      <c r="T32">
        <v>0</v>
      </c>
      <c r="U32">
        <v>0</v>
      </c>
      <c r="V32">
        <v>0</v>
      </c>
      <c r="W32">
        <v>0</v>
      </c>
      <c r="X32" s="9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9">
        <v>0</v>
      </c>
      <c r="AE32">
        <v>0</v>
      </c>
    </row>
    <row r="33" spans="2:31" x14ac:dyDescent="0.35">
      <c r="B33">
        <v>30</v>
      </c>
      <c r="C33" t="s">
        <v>501</v>
      </c>
      <c r="D33" t="s">
        <v>5</v>
      </c>
      <c r="E33" t="s">
        <v>501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5</v>
      </c>
      <c r="L33" s="9">
        <v>0</v>
      </c>
      <c r="M33" s="9">
        <v>0</v>
      </c>
      <c r="N33">
        <v>0</v>
      </c>
      <c r="O33">
        <v>0</v>
      </c>
      <c r="P33">
        <v>0</v>
      </c>
      <c r="Q33" s="9">
        <v>0</v>
      </c>
      <c r="R33">
        <v>0</v>
      </c>
      <c r="S33" s="9">
        <v>0</v>
      </c>
      <c r="T33">
        <v>0</v>
      </c>
      <c r="U33">
        <v>0</v>
      </c>
      <c r="V33">
        <v>0</v>
      </c>
      <c r="W33">
        <v>0</v>
      </c>
      <c r="X33" s="9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9">
        <v>0</v>
      </c>
      <c r="AE33">
        <v>0</v>
      </c>
    </row>
    <row r="34" spans="2:31" x14ac:dyDescent="0.35">
      <c r="B34">
        <v>31</v>
      </c>
      <c r="C34" t="s">
        <v>1064</v>
      </c>
      <c r="D34" t="s">
        <v>0</v>
      </c>
      <c r="E34" t="s">
        <v>837</v>
      </c>
      <c r="F34" t="s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9">
        <v>0</v>
      </c>
      <c r="M34" s="9">
        <v>0</v>
      </c>
      <c r="N34">
        <v>0</v>
      </c>
      <c r="O34">
        <v>0</v>
      </c>
      <c r="P34">
        <v>0</v>
      </c>
      <c r="Q34" s="9">
        <v>0</v>
      </c>
      <c r="R34">
        <v>0</v>
      </c>
      <c r="S34" s="9">
        <v>0</v>
      </c>
      <c r="T34">
        <v>0</v>
      </c>
      <c r="U34">
        <v>0</v>
      </c>
      <c r="V34">
        <v>0</v>
      </c>
      <c r="W34">
        <v>0</v>
      </c>
      <c r="X34" s="9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9">
        <v>0</v>
      </c>
      <c r="AE34">
        <v>0</v>
      </c>
    </row>
    <row r="35" spans="2:31" x14ac:dyDescent="0.35">
      <c r="B35">
        <v>32</v>
      </c>
      <c r="C35" t="s">
        <v>620</v>
      </c>
      <c r="D35" t="s">
        <v>14</v>
      </c>
      <c r="E35" t="s">
        <v>620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9">
        <v>0</v>
      </c>
      <c r="M35" s="9">
        <v>0</v>
      </c>
      <c r="N35">
        <v>0</v>
      </c>
      <c r="O35">
        <v>0</v>
      </c>
      <c r="P35">
        <v>0</v>
      </c>
      <c r="Q35" s="9">
        <v>0</v>
      </c>
      <c r="R35">
        <v>0</v>
      </c>
      <c r="S35" s="9">
        <v>0</v>
      </c>
      <c r="T35" t="s">
        <v>14</v>
      </c>
      <c r="U35">
        <v>0</v>
      </c>
      <c r="V35">
        <v>0</v>
      </c>
      <c r="W35">
        <v>0</v>
      </c>
      <c r="X35" s="9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9">
        <v>0</v>
      </c>
      <c r="AE35">
        <v>0</v>
      </c>
    </row>
    <row r="36" spans="2:31" x14ac:dyDescent="0.35">
      <c r="B36">
        <v>33</v>
      </c>
      <c r="C36" t="s">
        <v>544</v>
      </c>
      <c r="D36" t="s">
        <v>20</v>
      </c>
      <c r="E36" t="s">
        <v>544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9">
        <v>0</v>
      </c>
      <c r="M36" s="9">
        <v>0</v>
      </c>
      <c r="N36">
        <v>0</v>
      </c>
      <c r="O36">
        <v>0</v>
      </c>
      <c r="P36">
        <v>0</v>
      </c>
      <c r="Q36" s="9">
        <v>0</v>
      </c>
      <c r="R36">
        <v>0</v>
      </c>
      <c r="S36" s="9">
        <v>0</v>
      </c>
      <c r="T36">
        <v>0</v>
      </c>
      <c r="U36">
        <v>0</v>
      </c>
      <c r="V36">
        <v>0</v>
      </c>
      <c r="W36">
        <v>0</v>
      </c>
      <c r="X36" s="9">
        <v>0</v>
      </c>
      <c r="Y36">
        <v>0</v>
      </c>
      <c r="Z36" t="s">
        <v>20</v>
      </c>
      <c r="AA36">
        <v>0</v>
      </c>
      <c r="AB36">
        <v>0</v>
      </c>
      <c r="AC36">
        <v>0</v>
      </c>
      <c r="AD36" s="9">
        <v>0</v>
      </c>
      <c r="AE36">
        <v>0</v>
      </c>
    </row>
    <row r="37" spans="2:31" x14ac:dyDescent="0.35">
      <c r="B37">
        <v>34</v>
      </c>
      <c r="C37" t="s">
        <v>1065</v>
      </c>
      <c r="D37" t="s">
        <v>0</v>
      </c>
      <c r="E37" t="s">
        <v>837</v>
      </c>
      <c r="F37" t="s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9">
        <v>0</v>
      </c>
      <c r="M37" s="9">
        <v>0</v>
      </c>
      <c r="N37">
        <v>0</v>
      </c>
      <c r="O37">
        <v>0</v>
      </c>
      <c r="P37">
        <v>0</v>
      </c>
      <c r="Q37" s="9">
        <v>0</v>
      </c>
      <c r="R37">
        <v>0</v>
      </c>
      <c r="S37" s="9">
        <v>0</v>
      </c>
      <c r="T37">
        <v>0</v>
      </c>
      <c r="U37">
        <v>0</v>
      </c>
      <c r="V37">
        <v>0</v>
      </c>
      <c r="W37">
        <v>0</v>
      </c>
      <c r="X37" s="9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9">
        <v>0</v>
      </c>
      <c r="AE37">
        <v>0</v>
      </c>
    </row>
    <row r="38" spans="2:31" x14ac:dyDescent="0.35">
      <c r="B38">
        <v>35</v>
      </c>
      <c r="C38" t="s">
        <v>1066</v>
      </c>
      <c r="D38" t="s">
        <v>0</v>
      </c>
      <c r="E38" t="s">
        <v>837</v>
      </c>
      <c r="F38" t="s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9">
        <v>0</v>
      </c>
      <c r="M38" s="9">
        <v>0</v>
      </c>
      <c r="N38">
        <v>0</v>
      </c>
      <c r="O38">
        <v>0</v>
      </c>
      <c r="P38">
        <v>0</v>
      </c>
      <c r="Q38" s="9">
        <v>0</v>
      </c>
      <c r="R38">
        <v>0</v>
      </c>
      <c r="S38" s="9">
        <v>0</v>
      </c>
      <c r="T38">
        <v>0</v>
      </c>
      <c r="U38">
        <v>0</v>
      </c>
      <c r="V38">
        <v>0</v>
      </c>
      <c r="W38">
        <v>0</v>
      </c>
      <c r="X38" s="9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9">
        <v>0</v>
      </c>
      <c r="AE38">
        <v>0</v>
      </c>
    </row>
    <row r="39" spans="2:31" x14ac:dyDescent="0.35">
      <c r="B39">
        <v>36</v>
      </c>
      <c r="C39" t="s">
        <v>1067</v>
      </c>
      <c r="D39" t="s">
        <v>17</v>
      </c>
      <c r="E39" t="s">
        <v>764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9">
        <v>0</v>
      </c>
      <c r="M39" s="9">
        <v>0</v>
      </c>
      <c r="N39">
        <v>0</v>
      </c>
      <c r="O39">
        <v>0</v>
      </c>
      <c r="P39">
        <v>0</v>
      </c>
      <c r="Q39" s="9">
        <v>0</v>
      </c>
      <c r="R39">
        <v>0</v>
      </c>
      <c r="S39" s="9">
        <v>0</v>
      </c>
      <c r="T39">
        <v>0</v>
      </c>
      <c r="U39">
        <v>0</v>
      </c>
      <c r="V39">
        <v>0</v>
      </c>
      <c r="W39" t="s">
        <v>17</v>
      </c>
      <c r="X39" s="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9">
        <v>0</v>
      </c>
      <c r="AE39">
        <v>0</v>
      </c>
    </row>
    <row r="40" spans="2:31" x14ac:dyDescent="0.35">
      <c r="B40">
        <v>37</v>
      </c>
      <c r="C40" t="s">
        <v>555</v>
      </c>
      <c r="D40" t="s">
        <v>12</v>
      </c>
      <c r="E40" t="s">
        <v>555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9">
        <v>0</v>
      </c>
      <c r="M40" s="9">
        <v>0</v>
      </c>
      <c r="N40">
        <v>0</v>
      </c>
      <c r="O40">
        <v>0</v>
      </c>
      <c r="P40">
        <v>0</v>
      </c>
      <c r="Q40" s="9">
        <v>0</v>
      </c>
      <c r="R40" t="s">
        <v>12</v>
      </c>
      <c r="S40" s="9">
        <v>0</v>
      </c>
      <c r="T40">
        <v>0</v>
      </c>
      <c r="U40">
        <v>0</v>
      </c>
      <c r="V40">
        <v>0</v>
      </c>
      <c r="W40">
        <v>0</v>
      </c>
      <c r="X40" s="9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9">
        <v>0</v>
      </c>
      <c r="AE40">
        <v>0</v>
      </c>
    </row>
    <row r="41" spans="2:31" x14ac:dyDescent="0.35">
      <c r="B41">
        <v>38</v>
      </c>
      <c r="C41" t="s">
        <v>813</v>
      </c>
      <c r="D41" t="s">
        <v>1</v>
      </c>
      <c r="E41" t="s">
        <v>813</v>
      </c>
      <c r="F41">
        <v>0</v>
      </c>
      <c r="G41" t="s">
        <v>1</v>
      </c>
      <c r="H41">
        <v>0</v>
      </c>
      <c r="I41">
        <v>0</v>
      </c>
      <c r="J41">
        <v>0</v>
      </c>
      <c r="K41">
        <v>0</v>
      </c>
      <c r="L41" s="9">
        <v>0</v>
      </c>
      <c r="M41" s="9">
        <v>0</v>
      </c>
      <c r="N41">
        <v>0</v>
      </c>
      <c r="O41">
        <v>0</v>
      </c>
      <c r="P41">
        <v>0</v>
      </c>
      <c r="Q41" s="9">
        <v>0</v>
      </c>
      <c r="R41">
        <v>0</v>
      </c>
      <c r="S41" s="9">
        <v>0</v>
      </c>
      <c r="T41">
        <v>0</v>
      </c>
      <c r="U41">
        <v>0</v>
      </c>
      <c r="V41">
        <v>0</v>
      </c>
      <c r="W41">
        <v>0</v>
      </c>
      <c r="X41" s="9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9">
        <v>0</v>
      </c>
      <c r="AE41">
        <v>0</v>
      </c>
    </row>
    <row r="42" spans="2:31" x14ac:dyDescent="0.35">
      <c r="B42">
        <v>39</v>
      </c>
      <c r="C42" t="s">
        <v>226</v>
      </c>
      <c r="D42" t="s">
        <v>1</v>
      </c>
      <c r="E42" t="s">
        <v>226</v>
      </c>
      <c r="F42">
        <v>0</v>
      </c>
      <c r="G42" t="s">
        <v>1</v>
      </c>
      <c r="H42">
        <v>0</v>
      </c>
      <c r="I42">
        <v>0</v>
      </c>
      <c r="J42">
        <v>0</v>
      </c>
      <c r="K42">
        <v>0</v>
      </c>
      <c r="L42" s="9">
        <v>0</v>
      </c>
      <c r="M42" s="9">
        <v>0</v>
      </c>
      <c r="N42">
        <v>0</v>
      </c>
      <c r="O42">
        <v>0</v>
      </c>
      <c r="P42">
        <v>0</v>
      </c>
      <c r="Q42" s="9">
        <v>0</v>
      </c>
      <c r="R42">
        <v>0</v>
      </c>
      <c r="S42" s="9">
        <v>0</v>
      </c>
      <c r="T42">
        <v>0</v>
      </c>
      <c r="U42">
        <v>0</v>
      </c>
      <c r="V42">
        <v>0</v>
      </c>
      <c r="W42">
        <v>0</v>
      </c>
      <c r="X42" s="9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9">
        <v>0</v>
      </c>
      <c r="AE42">
        <v>0</v>
      </c>
    </row>
    <row r="43" spans="2:31" x14ac:dyDescent="0.35">
      <c r="B43">
        <v>40</v>
      </c>
      <c r="C43" t="s">
        <v>1068</v>
      </c>
      <c r="D43" t="s">
        <v>0</v>
      </c>
      <c r="E43" t="s">
        <v>837</v>
      </c>
      <c r="F43" t="s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9">
        <v>0</v>
      </c>
      <c r="M43" s="9">
        <v>0</v>
      </c>
      <c r="N43">
        <v>0</v>
      </c>
      <c r="O43">
        <v>0</v>
      </c>
      <c r="P43">
        <v>0</v>
      </c>
      <c r="Q43" s="9">
        <v>0</v>
      </c>
      <c r="R43">
        <v>0</v>
      </c>
      <c r="S43" s="9">
        <v>0</v>
      </c>
      <c r="T43">
        <v>0</v>
      </c>
      <c r="U43">
        <v>0</v>
      </c>
      <c r="V43">
        <v>0</v>
      </c>
      <c r="W43">
        <v>0</v>
      </c>
      <c r="X43" s="9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9">
        <v>0</v>
      </c>
      <c r="AE43">
        <v>0</v>
      </c>
    </row>
    <row r="44" spans="2:31" x14ac:dyDescent="0.35">
      <c r="B44">
        <v>41</v>
      </c>
      <c r="C44" t="s">
        <v>375</v>
      </c>
      <c r="D44" t="s">
        <v>16</v>
      </c>
      <c r="E44" t="s">
        <v>375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9">
        <v>0</v>
      </c>
      <c r="M44" s="9">
        <v>0</v>
      </c>
      <c r="N44">
        <v>0</v>
      </c>
      <c r="O44">
        <v>0</v>
      </c>
      <c r="P44">
        <v>0</v>
      </c>
      <c r="Q44" s="9">
        <v>0</v>
      </c>
      <c r="R44">
        <v>0</v>
      </c>
      <c r="S44" s="9">
        <v>0</v>
      </c>
      <c r="T44">
        <v>0</v>
      </c>
      <c r="U44">
        <v>0</v>
      </c>
      <c r="V44" t="s">
        <v>16</v>
      </c>
      <c r="W44">
        <v>0</v>
      </c>
      <c r="X44" s="9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9">
        <v>0</v>
      </c>
      <c r="AE44">
        <v>0</v>
      </c>
    </row>
    <row r="45" spans="2:31" x14ac:dyDescent="0.35">
      <c r="B45">
        <v>42</v>
      </c>
      <c r="C45" t="s">
        <v>472</v>
      </c>
      <c r="D45" t="s">
        <v>1</v>
      </c>
      <c r="E45" t="s">
        <v>472</v>
      </c>
      <c r="F45">
        <v>0</v>
      </c>
      <c r="G45" t="s">
        <v>1</v>
      </c>
      <c r="H45">
        <v>0</v>
      </c>
      <c r="I45">
        <v>0</v>
      </c>
      <c r="J45">
        <v>0</v>
      </c>
      <c r="K45">
        <v>0</v>
      </c>
      <c r="L45" s="9">
        <v>0</v>
      </c>
      <c r="M45" s="9">
        <v>0</v>
      </c>
      <c r="N45">
        <v>0</v>
      </c>
      <c r="O45">
        <v>0</v>
      </c>
      <c r="P45">
        <v>0</v>
      </c>
      <c r="Q45" s="9">
        <v>0</v>
      </c>
      <c r="R45">
        <v>0</v>
      </c>
      <c r="S45" s="9">
        <v>0</v>
      </c>
      <c r="T45">
        <v>0</v>
      </c>
      <c r="U45">
        <v>0</v>
      </c>
      <c r="V45">
        <v>0</v>
      </c>
      <c r="W45">
        <v>0</v>
      </c>
      <c r="X45" s="9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9">
        <v>0</v>
      </c>
      <c r="AE45">
        <v>0</v>
      </c>
    </row>
    <row r="46" spans="2:31" x14ac:dyDescent="0.35">
      <c r="B46">
        <v>43</v>
      </c>
      <c r="C46" t="s">
        <v>1069</v>
      </c>
      <c r="D46" t="s">
        <v>10</v>
      </c>
      <c r="E46" t="s">
        <v>328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9">
        <v>0</v>
      </c>
      <c r="M46" s="9">
        <v>0</v>
      </c>
      <c r="N46">
        <v>0</v>
      </c>
      <c r="O46">
        <v>0</v>
      </c>
      <c r="P46" t="s">
        <v>10</v>
      </c>
      <c r="Q46" s="9">
        <v>0</v>
      </c>
      <c r="R46">
        <v>0</v>
      </c>
      <c r="S46" s="9">
        <v>0</v>
      </c>
      <c r="T46">
        <v>0</v>
      </c>
      <c r="U46">
        <v>0</v>
      </c>
      <c r="V46">
        <v>0</v>
      </c>
      <c r="W46">
        <v>0</v>
      </c>
      <c r="X46" s="9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9">
        <v>0</v>
      </c>
      <c r="AE46">
        <v>0</v>
      </c>
    </row>
    <row r="47" spans="2:31" x14ac:dyDescent="0.35">
      <c r="B47">
        <v>44</v>
      </c>
      <c r="C47" t="s">
        <v>198</v>
      </c>
      <c r="D47" t="s">
        <v>14</v>
      </c>
      <c r="E47" t="s">
        <v>198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9">
        <v>0</v>
      </c>
      <c r="M47" s="9">
        <v>0</v>
      </c>
      <c r="N47">
        <v>0</v>
      </c>
      <c r="O47">
        <v>0</v>
      </c>
      <c r="P47">
        <v>0</v>
      </c>
      <c r="Q47" s="9">
        <v>0</v>
      </c>
      <c r="R47">
        <v>0</v>
      </c>
      <c r="S47" s="9">
        <v>0</v>
      </c>
      <c r="T47" t="s">
        <v>14</v>
      </c>
      <c r="U47">
        <v>0</v>
      </c>
      <c r="V47">
        <v>0</v>
      </c>
      <c r="W47">
        <v>0</v>
      </c>
      <c r="X47" s="9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9">
        <v>0</v>
      </c>
      <c r="AE47">
        <v>0</v>
      </c>
    </row>
    <row r="48" spans="2:31" x14ac:dyDescent="0.35">
      <c r="B48">
        <v>45</v>
      </c>
      <c r="C48" t="s">
        <v>1070</v>
      </c>
      <c r="D48" t="s">
        <v>10</v>
      </c>
      <c r="E48" t="s">
        <v>328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9">
        <v>0</v>
      </c>
      <c r="M48" s="9">
        <v>0</v>
      </c>
      <c r="N48">
        <v>0</v>
      </c>
      <c r="O48">
        <v>0</v>
      </c>
      <c r="P48" t="s">
        <v>10</v>
      </c>
      <c r="Q48" s="9">
        <v>0</v>
      </c>
      <c r="R48">
        <v>0</v>
      </c>
      <c r="S48" s="9">
        <v>0</v>
      </c>
      <c r="T48">
        <v>0</v>
      </c>
      <c r="U48">
        <v>0</v>
      </c>
      <c r="V48">
        <v>0</v>
      </c>
      <c r="W48">
        <v>0</v>
      </c>
      <c r="X48" s="9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9">
        <v>0</v>
      </c>
      <c r="AE48">
        <v>0</v>
      </c>
    </row>
    <row r="49" spans="2:31" x14ac:dyDescent="0.35">
      <c r="B49">
        <v>46</v>
      </c>
      <c r="C49" t="s">
        <v>904</v>
      </c>
      <c r="D49" t="s">
        <v>1</v>
      </c>
      <c r="E49" t="s">
        <v>904</v>
      </c>
      <c r="F49">
        <v>0</v>
      </c>
      <c r="G49" t="s">
        <v>1</v>
      </c>
      <c r="H49">
        <v>0</v>
      </c>
      <c r="I49">
        <v>0</v>
      </c>
      <c r="J49">
        <v>0</v>
      </c>
      <c r="K49">
        <v>0</v>
      </c>
      <c r="L49" s="9">
        <v>0</v>
      </c>
      <c r="M49" s="9">
        <v>0</v>
      </c>
      <c r="N49">
        <v>0</v>
      </c>
      <c r="O49">
        <v>0</v>
      </c>
      <c r="P49">
        <v>0</v>
      </c>
      <c r="Q49" s="9">
        <v>0</v>
      </c>
      <c r="R49">
        <v>0</v>
      </c>
      <c r="S49" s="9">
        <v>0</v>
      </c>
      <c r="T49">
        <v>0</v>
      </c>
      <c r="U49">
        <v>0</v>
      </c>
      <c r="V49">
        <v>0</v>
      </c>
      <c r="W49">
        <v>0</v>
      </c>
      <c r="X49" s="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9">
        <v>0</v>
      </c>
      <c r="AE49">
        <v>0</v>
      </c>
    </row>
    <row r="50" spans="2:31" x14ac:dyDescent="0.35">
      <c r="B50">
        <v>47</v>
      </c>
      <c r="C50" t="s">
        <v>1071</v>
      </c>
      <c r="D50" t="s">
        <v>21</v>
      </c>
      <c r="E50" t="s">
        <v>655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9">
        <v>0</v>
      </c>
      <c r="M50" s="9">
        <v>0</v>
      </c>
      <c r="N50">
        <v>0</v>
      </c>
      <c r="O50">
        <v>0</v>
      </c>
      <c r="P50">
        <v>0</v>
      </c>
      <c r="Q50" s="9">
        <v>0</v>
      </c>
      <c r="R50">
        <v>0</v>
      </c>
      <c r="S50" s="9">
        <v>0</v>
      </c>
      <c r="T50">
        <v>0</v>
      </c>
      <c r="U50">
        <v>0</v>
      </c>
      <c r="V50">
        <v>0</v>
      </c>
      <c r="W50">
        <v>0</v>
      </c>
      <c r="X50" s="9">
        <v>0</v>
      </c>
      <c r="Y50">
        <v>0</v>
      </c>
      <c r="Z50">
        <v>0</v>
      </c>
      <c r="AA50" t="s">
        <v>21</v>
      </c>
      <c r="AB50">
        <v>0</v>
      </c>
      <c r="AC50">
        <v>0</v>
      </c>
      <c r="AD50" s="9">
        <v>0</v>
      </c>
      <c r="AE50">
        <v>0</v>
      </c>
    </row>
    <row r="51" spans="2:31" x14ac:dyDescent="0.35">
      <c r="B51">
        <v>48</v>
      </c>
      <c r="C51" t="s">
        <v>1072</v>
      </c>
      <c r="D51" t="s">
        <v>21</v>
      </c>
      <c r="E51" t="s">
        <v>655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9">
        <v>0</v>
      </c>
      <c r="M51" s="9">
        <v>0</v>
      </c>
      <c r="N51">
        <v>0</v>
      </c>
      <c r="O51">
        <v>0</v>
      </c>
      <c r="P51">
        <v>0</v>
      </c>
      <c r="Q51" s="9">
        <v>0</v>
      </c>
      <c r="R51">
        <v>0</v>
      </c>
      <c r="S51" s="9">
        <v>0</v>
      </c>
      <c r="T51">
        <v>0</v>
      </c>
      <c r="U51">
        <v>0</v>
      </c>
      <c r="V51">
        <v>0</v>
      </c>
      <c r="W51">
        <v>0</v>
      </c>
      <c r="X51" s="9">
        <v>0</v>
      </c>
      <c r="Y51">
        <v>0</v>
      </c>
      <c r="Z51">
        <v>0</v>
      </c>
      <c r="AA51" t="s">
        <v>21</v>
      </c>
      <c r="AB51">
        <v>0</v>
      </c>
      <c r="AC51">
        <v>0</v>
      </c>
      <c r="AD51" s="9">
        <v>0</v>
      </c>
      <c r="AE51">
        <v>0</v>
      </c>
    </row>
    <row r="52" spans="2:31" x14ac:dyDescent="0.35">
      <c r="B52">
        <v>49</v>
      </c>
      <c r="C52" t="s">
        <v>1073</v>
      </c>
      <c r="D52" t="s">
        <v>21</v>
      </c>
      <c r="E52" t="s">
        <v>655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9">
        <v>0</v>
      </c>
      <c r="M52" s="9">
        <v>0</v>
      </c>
      <c r="N52">
        <v>0</v>
      </c>
      <c r="O52">
        <v>0</v>
      </c>
      <c r="P52">
        <v>0</v>
      </c>
      <c r="Q52" s="9">
        <v>0</v>
      </c>
      <c r="R52">
        <v>0</v>
      </c>
      <c r="S52" s="9">
        <v>0</v>
      </c>
      <c r="T52">
        <v>0</v>
      </c>
      <c r="U52">
        <v>0</v>
      </c>
      <c r="V52">
        <v>0</v>
      </c>
      <c r="W52">
        <v>0</v>
      </c>
      <c r="X52" s="9">
        <v>0</v>
      </c>
      <c r="Y52">
        <v>0</v>
      </c>
      <c r="Z52">
        <v>0</v>
      </c>
      <c r="AA52" t="s">
        <v>21</v>
      </c>
      <c r="AB52">
        <v>0</v>
      </c>
      <c r="AC52">
        <v>0</v>
      </c>
      <c r="AD52" s="9">
        <v>0</v>
      </c>
      <c r="AE52">
        <v>0</v>
      </c>
    </row>
    <row r="53" spans="2:31" x14ac:dyDescent="0.35">
      <c r="B53">
        <v>50</v>
      </c>
      <c r="C53" t="s">
        <v>183</v>
      </c>
      <c r="D53" t="s">
        <v>14</v>
      </c>
      <c r="E53" t="s">
        <v>183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9">
        <v>0</v>
      </c>
      <c r="M53" s="9">
        <v>0</v>
      </c>
      <c r="N53">
        <v>0</v>
      </c>
      <c r="O53">
        <v>0</v>
      </c>
      <c r="P53">
        <v>0</v>
      </c>
      <c r="Q53" s="9">
        <v>0</v>
      </c>
      <c r="R53">
        <v>0</v>
      </c>
      <c r="S53" s="9">
        <v>0</v>
      </c>
      <c r="T53" t="s">
        <v>14</v>
      </c>
      <c r="U53">
        <v>0</v>
      </c>
      <c r="V53">
        <v>0</v>
      </c>
      <c r="W53">
        <v>0</v>
      </c>
      <c r="X53" s="9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9">
        <v>0</v>
      </c>
      <c r="AE53">
        <v>0</v>
      </c>
    </row>
    <row r="54" spans="2:31" x14ac:dyDescent="0.35">
      <c r="B54">
        <v>51</v>
      </c>
      <c r="C54" t="s">
        <v>1074</v>
      </c>
      <c r="D54" t="s">
        <v>17</v>
      </c>
      <c r="E54" t="s">
        <v>764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9">
        <v>0</v>
      </c>
      <c r="M54" s="9">
        <v>0</v>
      </c>
      <c r="N54">
        <v>0</v>
      </c>
      <c r="O54">
        <v>0</v>
      </c>
      <c r="P54">
        <v>0</v>
      </c>
      <c r="Q54" s="9">
        <v>0</v>
      </c>
      <c r="R54">
        <v>0</v>
      </c>
      <c r="S54" s="9">
        <v>0</v>
      </c>
      <c r="T54">
        <v>0</v>
      </c>
      <c r="U54">
        <v>0</v>
      </c>
      <c r="V54">
        <v>0</v>
      </c>
      <c r="W54" t="s">
        <v>17</v>
      </c>
      <c r="X54" s="9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9">
        <v>0</v>
      </c>
      <c r="AE54">
        <v>0</v>
      </c>
    </row>
    <row r="55" spans="2:31" x14ac:dyDescent="0.35">
      <c r="B55">
        <v>52</v>
      </c>
      <c r="C55" t="s">
        <v>429</v>
      </c>
      <c r="D55" t="s">
        <v>1</v>
      </c>
      <c r="E55" t="s">
        <v>429</v>
      </c>
      <c r="F55">
        <v>0</v>
      </c>
      <c r="G55" t="s">
        <v>1</v>
      </c>
      <c r="H55">
        <v>0</v>
      </c>
      <c r="I55">
        <v>0</v>
      </c>
      <c r="J55">
        <v>0</v>
      </c>
      <c r="K55">
        <v>0</v>
      </c>
      <c r="L55" s="9">
        <v>0</v>
      </c>
      <c r="M55" s="9">
        <v>0</v>
      </c>
      <c r="N55">
        <v>0</v>
      </c>
      <c r="O55">
        <v>0</v>
      </c>
      <c r="P55">
        <v>0</v>
      </c>
      <c r="Q55" s="9">
        <v>0</v>
      </c>
      <c r="R55">
        <v>0</v>
      </c>
      <c r="S55" s="9">
        <v>0</v>
      </c>
      <c r="T55">
        <v>0</v>
      </c>
      <c r="U55">
        <v>0</v>
      </c>
      <c r="V55">
        <v>0</v>
      </c>
      <c r="W55">
        <v>0</v>
      </c>
      <c r="X55" s="9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9">
        <v>0</v>
      </c>
      <c r="AE55">
        <v>0</v>
      </c>
    </row>
    <row r="56" spans="2:31" x14ac:dyDescent="0.35">
      <c r="B56">
        <v>53</v>
      </c>
      <c r="C56" t="s">
        <v>74</v>
      </c>
      <c r="D56" t="s">
        <v>14</v>
      </c>
      <c r="E56" t="s">
        <v>74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9">
        <v>0</v>
      </c>
      <c r="M56" s="9">
        <v>0</v>
      </c>
      <c r="N56">
        <v>0</v>
      </c>
      <c r="O56">
        <v>0</v>
      </c>
      <c r="P56">
        <v>0</v>
      </c>
      <c r="Q56" s="9">
        <v>0</v>
      </c>
      <c r="R56">
        <v>0</v>
      </c>
      <c r="S56" s="9">
        <v>0</v>
      </c>
      <c r="T56" t="s">
        <v>14</v>
      </c>
      <c r="U56">
        <v>0</v>
      </c>
      <c r="V56">
        <v>0</v>
      </c>
      <c r="W56">
        <v>0</v>
      </c>
      <c r="X56" s="9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9">
        <v>0</v>
      </c>
      <c r="AE56">
        <v>0</v>
      </c>
    </row>
    <row r="57" spans="2:31" x14ac:dyDescent="0.35">
      <c r="B57">
        <v>54</v>
      </c>
      <c r="C57" t="s">
        <v>1075</v>
      </c>
      <c r="D57" t="s">
        <v>10</v>
      </c>
      <c r="E57" t="s">
        <v>328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9">
        <v>0</v>
      </c>
      <c r="M57" s="9">
        <v>0</v>
      </c>
      <c r="N57">
        <v>0</v>
      </c>
      <c r="O57">
        <v>0</v>
      </c>
      <c r="P57" t="s">
        <v>10</v>
      </c>
      <c r="Q57" s="9">
        <v>0</v>
      </c>
      <c r="R57">
        <v>0</v>
      </c>
      <c r="S57" s="9">
        <v>0</v>
      </c>
      <c r="T57">
        <v>0</v>
      </c>
      <c r="U57">
        <v>0</v>
      </c>
      <c r="V57">
        <v>0</v>
      </c>
      <c r="W57">
        <v>0</v>
      </c>
      <c r="X57" s="9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9">
        <v>0</v>
      </c>
      <c r="AE57">
        <v>0</v>
      </c>
    </row>
    <row r="58" spans="2:31" x14ac:dyDescent="0.35">
      <c r="B58">
        <v>55</v>
      </c>
      <c r="C58" t="s">
        <v>1076</v>
      </c>
      <c r="D58" t="s">
        <v>0</v>
      </c>
      <c r="E58" t="s">
        <v>837</v>
      </c>
      <c r="F58" t="s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9">
        <v>0</v>
      </c>
      <c r="M58" s="9">
        <v>0</v>
      </c>
      <c r="N58">
        <v>0</v>
      </c>
      <c r="O58">
        <v>0</v>
      </c>
      <c r="P58">
        <v>0</v>
      </c>
      <c r="Q58" s="9">
        <v>0</v>
      </c>
      <c r="R58">
        <v>0</v>
      </c>
      <c r="S58" s="9">
        <v>0</v>
      </c>
      <c r="T58">
        <v>0</v>
      </c>
      <c r="U58">
        <v>0</v>
      </c>
      <c r="V58">
        <v>0</v>
      </c>
      <c r="W58">
        <v>0</v>
      </c>
      <c r="X58" s="9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9">
        <v>0</v>
      </c>
      <c r="AE58">
        <v>0</v>
      </c>
    </row>
    <row r="59" spans="2:31" x14ac:dyDescent="0.35">
      <c r="B59">
        <v>56</v>
      </c>
      <c r="C59" t="s">
        <v>1077</v>
      </c>
      <c r="D59" t="s">
        <v>0</v>
      </c>
      <c r="E59" t="s">
        <v>837</v>
      </c>
      <c r="F59" t="s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9">
        <v>0</v>
      </c>
      <c r="M59" s="9">
        <v>0</v>
      </c>
      <c r="N59">
        <v>0</v>
      </c>
      <c r="O59">
        <v>0</v>
      </c>
      <c r="P59">
        <v>0</v>
      </c>
      <c r="Q59" s="9">
        <v>0</v>
      </c>
      <c r="R59">
        <v>0</v>
      </c>
      <c r="S59" s="9">
        <v>0</v>
      </c>
      <c r="T59">
        <v>0</v>
      </c>
      <c r="U59">
        <v>0</v>
      </c>
      <c r="V59">
        <v>0</v>
      </c>
      <c r="W59">
        <v>0</v>
      </c>
      <c r="X59" s="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9">
        <v>0</v>
      </c>
      <c r="AE59">
        <v>0</v>
      </c>
    </row>
    <row r="60" spans="2:31" x14ac:dyDescent="0.35">
      <c r="B60">
        <v>57</v>
      </c>
      <c r="C60" t="s">
        <v>1078</v>
      </c>
      <c r="D60" t="s">
        <v>0</v>
      </c>
      <c r="E60" t="s">
        <v>837</v>
      </c>
      <c r="F60" t="s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9">
        <v>0</v>
      </c>
      <c r="M60" s="9">
        <v>0</v>
      </c>
      <c r="N60">
        <v>0</v>
      </c>
      <c r="O60">
        <v>0</v>
      </c>
      <c r="P60">
        <v>0</v>
      </c>
      <c r="Q60" s="9">
        <v>0</v>
      </c>
      <c r="R60">
        <v>0</v>
      </c>
      <c r="S60" s="9">
        <v>0</v>
      </c>
      <c r="T60">
        <v>0</v>
      </c>
      <c r="U60">
        <v>0</v>
      </c>
      <c r="V60">
        <v>0</v>
      </c>
      <c r="W60">
        <v>0</v>
      </c>
      <c r="X60" s="9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9">
        <v>0</v>
      </c>
      <c r="AE60">
        <v>0</v>
      </c>
    </row>
    <row r="61" spans="2:31" x14ac:dyDescent="0.35">
      <c r="B61">
        <v>58</v>
      </c>
      <c r="C61" t="s">
        <v>1079</v>
      </c>
      <c r="D61" t="s">
        <v>10</v>
      </c>
      <c r="E61" t="s">
        <v>328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9">
        <v>0</v>
      </c>
      <c r="M61" s="9">
        <v>0</v>
      </c>
      <c r="N61">
        <v>0</v>
      </c>
      <c r="O61">
        <v>0</v>
      </c>
      <c r="P61" t="s">
        <v>10</v>
      </c>
      <c r="Q61" s="9">
        <v>0</v>
      </c>
      <c r="R61">
        <v>0</v>
      </c>
      <c r="S61" s="9">
        <v>0</v>
      </c>
      <c r="T61">
        <v>0</v>
      </c>
      <c r="U61">
        <v>0</v>
      </c>
      <c r="V61">
        <v>0</v>
      </c>
      <c r="W61">
        <v>0</v>
      </c>
      <c r="X61" s="9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9">
        <v>0</v>
      </c>
      <c r="AE61">
        <v>0</v>
      </c>
    </row>
    <row r="62" spans="2:31" x14ac:dyDescent="0.35">
      <c r="B62">
        <v>59</v>
      </c>
      <c r="C62" t="s">
        <v>1080</v>
      </c>
      <c r="D62" t="s">
        <v>0</v>
      </c>
      <c r="E62" t="s">
        <v>837</v>
      </c>
      <c r="F62" t="s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9">
        <v>0</v>
      </c>
      <c r="M62" s="9">
        <v>0</v>
      </c>
      <c r="N62">
        <v>0</v>
      </c>
      <c r="O62">
        <v>0</v>
      </c>
      <c r="P62">
        <v>0</v>
      </c>
      <c r="Q62" s="9">
        <v>0</v>
      </c>
      <c r="R62">
        <v>0</v>
      </c>
      <c r="S62" s="9">
        <v>0</v>
      </c>
      <c r="T62">
        <v>0</v>
      </c>
      <c r="U62">
        <v>0</v>
      </c>
      <c r="V62">
        <v>0</v>
      </c>
      <c r="W62">
        <v>0</v>
      </c>
      <c r="X62" s="9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9">
        <v>0</v>
      </c>
      <c r="AE62">
        <v>0</v>
      </c>
    </row>
    <row r="63" spans="2:31" x14ac:dyDescent="0.35">
      <c r="B63">
        <v>60</v>
      </c>
      <c r="C63" t="s">
        <v>1081</v>
      </c>
      <c r="D63" t="s">
        <v>21</v>
      </c>
      <c r="E63" t="s">
        <v>655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9">
        <v>0</v>
      </c>
      <c r="M63" s="9">
        <v>0</v>
      </c>
      <c r="N63">
        <v>0</v>
      </c>
      <c r="O63">
        <v>0</v>
      </c>
      <c r="P63">
        <v>0</v>
      </c>
      <c r="Q63" s="9">
        <v>0</v>
      </c>
      <c r="R63">
        <v>0</v>
      </c>
      <c r="S63" s="9">
        <v>0</v>
      </c>
      <c r="T63">
        <v>0</v>
      </c>
      <c r="U63">
        <v>0</v>
      </c>
      <c r="V63">
        <v>0</v>
      </c>
      <c r="W63">
        <v>0</v>
      </c>
      <c r="X63" s="9">
        <v>0</v>
      </c>
      <c r="Y63">
        <v>0</v>
      </c>
      <c r="Z63">
        <v>0</v>
      </c>
      <c r="AA63" t="s">
        <v>21</v>
      </c>
      <c r="AB63">
        <v>0</v>
      </c>
      <c r="AC63">
        <v>0</v>
      </c>
      <c r="AD63" s="9">
        <v>0</v>
      </c>
      <c r="AE63">
        <v>0</v>
      </c>
    </row>
    <row r="64" spans="2:31" x14ac:dyDescent="0.35">
      <c r="B64">
        <v>61</v>
      </c>
      <c r="C64" t="s">
        <v>1082</v>
      </c>
      <c r="D64" t="s">
        <v>9</v>
      </c>
      <c r="E64" t="s">
        <v>648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9">
        <v>0</v>
      </c>
      <c r="M64" s="9">
        <v>0</v>
      </c>
      <c r="N64">
        <v>0</v>
      </c>
      <c r="O64" t="s">
        <v>9</v>
      </c>
      <c r="P64">
        <v>0</v>
      </c>
      <c r="Q64" s="9">
        <v>0</v>
      </c>
      <c r="R64">
        <v>0</v>
      </c>
      <c r="S64" s="9">
        <v>0</v>
      </c>
      <c r="T64">
        <v>0</v>
      </c>
      <c r="U64">
        <v>0</v>
      </c>
      <c r="V64">
        <v>0</v>
      </c>
      <c r="W64">
        <v>0</v>
      </c>
      <c r="X64" s="9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9">
        <v>0</v>
      </c>
      <c r="AE64">
        <v>0</v>
      </c>
    </row>
    <row r="65" spans="2:31" x14ac:dyDescent="0.35">
      <c r="B65">
        <v>62</v>
      </c>
      <c r="C65" t="s">
        <v>686</v>
      </c>
      <c r="D65" t="s">
        <v>14</v>
      </c>
      <c r="E65" t="s">
        <v>686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9">
        <v>0</v>
      </c>
      <c r="M65" s="9">
        <v>0</v>
      </c>
      <c r="N65">
        <v>0</v>
      </c>
      <c r="O65">
        <v>0</v>
      </c>
      <c r="P65">
        <v>0</v>
      </c>
      <c r="Q65" s="9">
        <v>0</v>
      </c>
      <c r="R65">
        <v>0</v>
      </c>
      <c r="S65" s="9">
        <v>0</v>
      </c>
      <c r="T65" t="s">
        <v>14</v>
      </c>
      <c r="U65">
        <v>0</v>
      </c>
      <c r="V65">
        <v>0</v>
      </c>
      <c r="W65">
        <v>0</v>
      </c>
      <c r="X65" s="9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9">
        <v>0</v>
      </c>
      <c r="AE65">
        <v>0</v>
      </c>
    </row>
    <row r="66" spans="2:31" x14ac:dyDescent="0.35">
      <c r="B66">
        <v>63</v>
      </c>
      <c r="C66" t="s">
        <v>320</v>
      </c>
      <c r="D66" t="s">
        <v>1</v>
      </c>
      <c r="E66" t="s">
        <v>320</v>
      </c>
      <c r="F66">
        <v>0</v>
      </c>
      <c r="G66" t="s">
        <v>1</v>
      </c>
      <c r="H66">
        <v>0</v>
      </c>
      <c r="I66">
        <v>0</v>
      </c>
      <c r="J66">
        <v>0</v>
      </c>
      <c r="K66">
        <v>0</v>
      </c>
      <c r="L66" s="9">
        <v>0</v>
      </c>
      <c r="M66" s="9">
        <v>0</v>
      </c>
      <c r="N66">
        <v>0</v>
      </c>
      <c r="O66">
        <v>0</v>
      </c>
      <c r="P66">
        <v>0</v>
      </c>
      <c r="Q66" s="9">
        <v>0</v>
      </c>
      <c r="R66">
        <v>0</v>
      </c>
      <c r="S66" s="9">
        <v>0</v>
      </c>
      <c r="T66">
        <v>0</v>
      </c>
      <c r="U66">
        <v>0</v>
      </c>
      <c r="V66">
        <v>0</v>
      </c>
      <c r="W66">
        <v>0</v>
      </c>
      <c r="X66" s="9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9">
        <v>0</v>
      </c>
      <c r="AE66">
        <v>0</v>
      </c>
    </row>
    <row r="67" spans="2:31" x14ac:dyDescent="0.35">
      <c r="B67">
        <v>64</v>
      </c>
      <c r="C67" t="s">
        <v>1083</v>
      </c>
      <c r="D67" t="s">
        <v>10</v>
      </c>
      <c r="E67" t="s">
        <v>328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9">
        <v>0</v>
      </c>
      <c r="M67" s="9">
        <v>0</v>
      </c>
      <c r="N67">
        <v>0</v>
      </c>
      <c r="O67">
        <v>0</v>
      </c>
      <c r="P67" t="s">
        <v>10</v>
      </c>
      <c r="Q67" s="9">
        <v>0</v>
      </c>
      <c r="R67">
        <v>0</v>
      </c>
      <c r="S67" s="9">
        <v>0</v>
      </c>
      <c r="T67">
        <v>0</v>
      </c>
      <c r="U67">
        <v>0</v>
      </c>
      <c r="V67">
        <v>0</v>
      </c>
      <c r="W67">
        <v>0</v>
      </c>
      <c r="X67" s="9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9">
        <v>0</v>
      </c>
      <c r="AE67">
        <v>0</v>
      </c>
    </row>
    <row r="68" spans="2:31" x14ac:dyDescent="0.35">
      <c r="B68">
        <v>65</v>
      </c>
      <c r="C68" t="s">
        <v>1084</v>
      </c>
      <c r="D68" t="s">
        <v>17</v>
      </c>
      <c r="E68" t="s">
        <v>764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9">
        <v>0</v>
      </c>
      <c r="M68" s="9">
        <v>0</v>
      </c>
      <c r="N68">
        <v>0</v>
      </c>
      <c r="O68">
        <v>0</v>
      </c>
      <c r="P68">
        <v>0</v>
      </c>
      <c r="Q68" s="9">
        <v>0</v>
      </c>
      <c r="R68">
        <v>0</v>
      </c>
      <c r="S68" s="9">
        <v>0</v>
      </c>
      <c r="T68">
        <v>0</v>
      </c>
      <c r="U68">
        <v>0</v>
      </c>
      <c r="V68">
        <v>0</v>
      </c>
      <c r="W68" t="s">
        <v>17</v>
      </c>
      <c r="X68" s="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9">
        <v>0</v>
      </c>
      <c r="AE68">
        <v>0</v>
      </c>
    </row>
    <row r="69" spans="2:31" x14ac:dyDescent="0.35">
      <c r="B69">
        <v>66</v>
      </c>
      <c r="C69" t="s">
        <v>1085</v>
      </c>
      <c r="D69" t="s">
        <v>21</v>
      </c>
      <c r="E69" t="s">
        <v>655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9">
        <v>0</v>
      </c>
      <c r="M69" s="9">
        <v>0</v>
      </c>
      <c r="N69">
        <v>0</v>
      </c>
      <c r="O69">
        <v>0</v>
      </c>
      <c r="P69">
        <v>0</v>
      </c>
      <c r="Q69" s="9">
        <v>0</v>
      </c>
      <c r="R69">
        <v>0</v>
      </c>
      <c r="S69" s="9">
        <v>0</v>
      </c>
      <c r="T69">
        <v>0</v>
      </c>
      <c r="U69">
        <v>0</v>
      </c>
      <c r="V69">
        <v>0</v>
      </c>
      <c r="W69">
        <v>0</v>
      </c>
      <c r="X69" s="9">
        <v>0</v>
      </c>
      <c r="Y69">
        <v>0</v>
      </c>
      <c r="Z69">
        <v>0</v>
      </c>
      <c r="AA69" t="s">
        <v>21</v>
      </c>
      <c r="AB69">
        <v>0</v>
      </c>
      <c r="AC69">
        <v>0</v>
      </c>
      <c r="AD69" s="9">
        <v>0</v>
      </c>
      <c r="AE69">
        <v>0</v>
      </c>
    </row>
    <row r="70" spans="2:31" x14ac:dyDescent="0.35">
      <c r="B70">
        <v>67</v>
      </c>
      <c r="C70" t="s">
        <v>547</v>
      </c>
      <c r="D70" t="s">
        <v>14</v>
      </c>
      <c r="E70" t="s">
        <v>547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9">
        <v>0</v>
      </c>
      <c r="M70" s="9">
        <v>0</v>
      </c>
      <c r="N70">
        <v>0</v>
      </c>
      <c r="O70">
        <v>0</v>
      </c>
      <c r="P70">
        <v>0</v>
      </c>
      <c r="Q70" s="9">
        <v>0</v>
      </c>
      <c r="R70">
        <v>0</v>
      </c>
      <c r="S70" s="9">
        <v>0</v>
      </c>
      <c r="T70" t="s">
        <v>14</v>
      </c>
      <c r="U70">
        <v>0</v>
      </c>
      <c r="V70">
        <v>0</v>
      </c>
      <c r="W70">
        <v>0</v>
      </c>
      <c r="X70" s="9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9">
        <v>0</v>
      </c>
      <c r="AE70">
        <v>0</v>
      </c>
    </row>
    <row r="71" spans="2:31" x14ac:dyDescent="0.35">
      <c r="B71">
        <v>68</v>
      </c>
      <c r="C71" t="s">
        <v>1086</v>
      </c>
      <c r="D71" t="s">
        <v>21</v>
      </c>
      <c r="E71" t="s">
        <v>655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9">
        <v>0</v>
      </c>
      <c r="M71" s="9">
        <v>0</v>
      </c>
      <c r="N71">
        <v>0</v>
      </c>
      <c r="O71">
        <v>0</v>
      </c>
      <c r="P71">
        <v>0</v>
      </c>
      <c r="Q71" s="9">
        <v>0</v>
      </c>
      <c r="R71">
        <v>0</v>
      </c>
      <c r="S71" s="9">
        <v>0</v>
      </c>
      <c r="T71">
        <v>0</v>
      </c>
      <c r="U71">
        <v>0</v>
      </c>
      <c r="V71">
        <v>0</v>
      </c>
      <c r="W71">
        <v>0</v>
      </c>
      <c r="X71" s="9">
        <v>0</v>
      </c>
      <c r="Y71">
        <v>0</v>
      </c>
      <c r="Z71">
        <v>0</v>
      </c>
      <c r="AA71" t="s">
        <v>21</v>
      </c>
      <c r="AB71">
        <v>0</v>
      </c>
      <c r="AC71">
        <v>0</v>
      </c>
      <c r="AD71" s="9">
        <v>0</v>
      </c>
      <c r="AE71">
        <v>0</v>
      </c>
    </row>
    <row r="72" spans="2:31" x14ac:dyDescent="0.35">
      <c r="B72">
        <v>69</v>
      </c>
      <c r="C72" t="s">
        <v>393</v>
      </c>
      <c r="D72" t="s">
        <v>14</v>
      </c>
      <c r="E72" t="s">
        <v>393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9">
        <v>0</v>
      </c>
      <c r="M72" s="9">
        <v>0</v>
      </c>
      <c r="N72">
        <v>0</v>
      </c>
      <c r="O72">
        <v>0</v>
      </c>
      <c r="P72">
        <v>0</v>
      </c>
      <c r="Q72" s="9">
        <v>0</v>
      </c>
      <c r="R72">
        <v>0</v>
      </c>
      <c r="S72" s="9">
        <v>0</v>
      </c>
      <c r="T72" t="s">
        <v>14</v>
      </c>
      <c r="U72">
        <v>0</v>
      </c>
      <c r="V72">
        <v>0</v>
      </c>
      <c r="W72">
        <v>0</v>
      </c>
      <c r="X72" s="9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9">
        <v>0</v>
      </c>
      <c r="AE72">
        <v>0</v>
      </c>
    </row>
    <row r="73" spans="2:31" x14ac:dyDescent="0.35">
      <c r="B73">
        <v>70</v>
      </c>
      <c r="C73" t="s">
        <v>1087</v>
      </c>
      <c r="D73" t="s">
        <v>10</v>
      </c>
      <c r="E73" t="s">
        <v>328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9">
        <v>0</v>
      </c>
      <c r="M73" s="9">
        <v>0</v>
      </c>
      <c r="N73">
        <v>0</v>
      </c>
      <c r="O73">
        <v>0</v>
      </c>
      <c r="P73" t="s">
        <v>10</v>
      </c>
      <c r="Q73" s="9">
        <v>0</v>
      </c>
      <c r="R73">
        <v>0</v>
      </c>
      <c r="S73" s="9">
        <v>0</v>
      </c>
      <c r="T73">
        <v>0</v>
      </c>
      <c r="U73">
        <v>0</v>
      </c>
      <c r="V73">
        <v>0</v>
      </c>
      <c r="W73">
        <v>0</v>
      </c>
      <c r="X73" s="9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9">
        <v>0</v>
      </c>
      <c r="AE73">
        <v>0</v>
      </c>
    </row>
    <row r="74" spans="2:31" x14ac:dyDescent="0.35">
      <c r="B74">
        <v>71</v>
      </c>
      <c r="C74" t="s">
        <v>509</v>
      </c>
      <c r="D74" t="s">
        <v>14</v>
      </c>
      <c r="E74" t="s">
        <v>509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9">
        <v>0</v>
      </c>
      <c r="M74" s="9">
        <v>0</v>
      </c>
      <c r="N74">
        <v>0</v>
      </c>
      <c r="O74">
        <v>0</v>
      </c>
      <c r="P74">
        <v>0</v>
      </c>
      <c r="Q74" s="9">
        <v>0</v>
      </c>
      <c r="R74">
        <v>0</v>
      </c>
      <c r="S74" s="9">
        <v>0</v>
      </c>
      <c r="T74" t="s">
        <v>14</v>
      </c>
      <c r="U74">
        <v>0</v>
      </c>
      <c r="V74">
        <v>0</v>
      </c>
      <c r="W74">
        <v>0</v>
      </c>
      <c r="X74" s="9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9">
        <v>0</v>
      </c>
      <c r="AE74">
        <v>0</v>
      </c>
    </row>
    <row r="75" spans="2:31" x14ac:dyDescent="0.35">
      <c r="B75">
        <v>72</v>
      </c>
      <c r="C75" t="s">
        <v>1088</v>
      </c>
      <c r="D75" t="s">
        <v>0</v>
      </c>
      <c r="E75" t="s">
        <v>837</v>
      </c>
      <c r="F75" t="s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9">
        <v>0</v>
      </c>
      <c r="M75" s="9">
        <v>0</v>
      </c>
      <c r="N75">
        <v>0</v>
      </c>
      <c r="O75">
        <v>0</v>
      </c>
      <c r="P75">
        <v>0</v>
      </c>
      <c r="Q75" s="9">
        <v>0</v>
      </c>
      <c r="R75">
        <v>0</v>
      </c>
      <c r="S75" s="9">
        <v>0</v>
      </c>
      <c r="T75">
        <v>0</v>
      </c>
      <c r="U75">
        <v>0</v>
      </c>
      <c r="V75">
        <v>0</v>
      </c>
      <c r="W75">
        <v>0</v>
      </c>
      <c r="X75" s="9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9">
        <v>0</v>
      </c>
      <c r="AE75">
        <v>0</v>
      </c>
    </row>
    <row r="76" spans="2:31" x14ac:dyDescent="0.35">
      <c r="B76">
        <v>73</v>
      </c>
      <c r="C76" t="s">
        <v>1089</v>
      </c>
      <c r="D76" t="s">
        <v>0</v>
      </c>
      <c r="E76" t="s">
        <v>837</v>
      </c>
      <c r="F76" t="s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9">
        <v>0</v>
      </c>
      <c r="M76" s="9">
        <v>0</v>
      </c>
      <c r="N76">
        <v>0</v>
      </c>
      <c r="O76">
        <v>0</v>
      </c>
      <c r="P76">
        <v>0</v>
      </c>
      <c r="Q76" s="9">
        <v>0</v>
      </c>
      <c r="R76">
        <v>0</v>
      </c>
      <c r="S76" s="9">
        <v>0</v>
      </c>
      <c r="T76">
        <v>0</v>
      </c>
      <c r="U76">
        <v>0</v>
      </c>
      <c r="V76">
        <v>0</v>
      </c>
      <c r="W76">
        <v>0</v>
      </c>
      <c r="X76" s="9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9">
        <v>0</v>
      </c>
      <c r="AE76">
        <v>0</v>
      </c>
    </row>
    <row r="77" spans="2:31" x14ac:dyDescent="0.35">
      <c r="B77">
        <v>74</v>
      </c>
      <c r="C77" t="s">
        <v>1090</v>
      </c>
      <c r="D77" t="s">
        <v>21</v>
      </c>
      <c r="E77" t="s">
        <v>655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9">
        <v>0</v>
      </c>
      <c r="M77" s="9">
        <v>0</v>
      </c>
      <c r="N77">
        <v>0</v>
      </c>
      <c r="O77">
        <v>0</v>
      </c>
      <c r="P77">
        <v>0</v>
      </c>
      <c r="Q77" s="9">
        <v>0</v>
      </c>
      <c r="R77">
        <v>0</v>
      </c>
      <c r="S77" s="9">
        <v>0</v>
      </c>
      <c r="T77">
        <v>0</v>
      </c>
      <c r="U77">
        <v>0</v>
      </c>
      <c r="V77">
        <v>0</v>
      </c>
      <c r="W77">
        <v>0</v>
      </c>
      <c r="X77" s="9">
        <v>0</v>
      </c>
      <c r="Y77">
        <v>0</v>
      </c>
      <c r="Z77">
        <v>0</v>
      </c>
      <c r="AA77" t="s">
        <v>21</v>
      </c>
      <c r="AB77">
        <v>0</v>
      </c>
      <c r="AC77">
        <v>0</v>
      </c>
      <c r="AD77" s="9">
        <v>0</v>
      </c>
      <c r="AE77">
        <v>0</v>
      </c>
    </row>
    <row r="78" spans="2:31" x14ac:dyDescent="0.35">
      <c r="B78">
        <v>75</v>
      </c>
      <c r="C78" t="s">
        <v>1091</v>
      </c>
      <c r="D78" t="s">
        <v>21</v>
      </c>
      <c r="E78" t="s">
        <v>655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9">
        <v>0</v>
      </c>
      <c r="M78" s="9">
        <v>0</v>
      </c>
      <c r="N78">
        <v>0</v>
      </c>
      <c r="O78">
        <v>0</v>
      </c>
      <c r="P78">
        <v>0</v>
      </c>
      <c r="Q78" s="9">
        <v>0</v>
      </c>
      <c r="R78">
        <v>0</v>
      </c>
      <c r="S78" s="9">
        <v>0</v>
      </c>
      <c r="T78">
        <v>0</v>
      </c>
      <c r="U78">
        <v>0</v>
      </c>
      <c r="V78">
        <v>0</v>
      </c>
      <c r="W78">
        <v>0</v>
      </c>
      <c r="X78" s="9">
        <v>0</v>
      </c>
      <c r="Y78">
        <v>0</v>
      </c>
      <c r="Z78">
        <v>0</v>
      </c>
      <c r="AA78" t="s">
        <v>21</v>
      </c>
      <c r="AB78">
        <v>0</v>
      </c>
      <c r="AC78">
        <v>0</v>
      </c>
      <c r="AD78" s="9">
        <v>0</v>
      </c>
      <c r="AE78">
        <v>0</v>
      </c>
    </row>
    <row r="79" spans="2:31" x14ac:dyDescent="0.35">
      <c r="B79">
        <v>76</v>
      </c>
      <c r="C79" t="s">
        <v>1092</v>
      </c>
      <c r="D79" t="s">
        <v>17</v>
      </c>
      <c r="E79" t="s">
        <v>764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9">
        <v>0</v>
      </c>
      <c r="M79" s="9">
        <v>0</v>
      </c>
      <c r="N79">
        <v>0</v>
      </c>
      <c r="O79">
        <v>0</v>
      </c>
      <c r="P79">
        <v>0</v>
      </c>
      <c r="Q79" s="9">
        <v>0</v>
      </c>
      <c r="R79">
        <v>0</v>
      </c>
      <c r="S79" s="9">
        <v>0</v>
      </c>
      <c r="T79">
        <v>0</v>
      </c>
      <c r="U79">
        <v>0</v>
      </c>
      <c r="V79">
        <v>0</v>
      </c>
      <c r="W79" t="s">
        <v>17</v>
      </c>
      <c r="X79" s="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9">
        <v>0</v>
      </c>
      <c r="AE79">
        <v>0</v>
      </c>
    </row>
    <row r="80" spans="2:31" x14ac:dyDescent="0.35">
      <c r="B80">
        <v>77</v>
      </c>
      <c r="C80" t="s">
        <v>541</v>
      </c>
      <c r="D80" t="s">
        <v>4</v>
      </c>
      <c r="E80" t="s">
        <v>541</v>
      </c>
      <c r="F80">
        <v>0</v>
      </c>
      <c r="G80">
        <v>0</v>
      </c>
      <c r="H80">
        <v>0</v>
      </c>
      <c r="I80">
        <v>0</v>
      </c>
      <c r="J80" t="s">
        <v>4</v>
      </c>
      <c r="K80">
        <v>0</v>
      </c>
      <c r="L80" s="9">
        <v>0</v>
      </c>
      <c r="M80" s="9">
        <v>0</v>
      </c>
      <c r="N80">
        <v>0</v>
      </c>
      <c r="O80">
        <v>0</v>
      </c>
      <c r="P80">
        <v>0</v>
      </c>
      <c r="Q80" s="9">
        <v>0</v>
      </c>
      <c r="R80">
        <v>0</v>
      </c>
      <c r="S80" s="9">
        <v>0</v>
      </c>
      <c r="T80">
        <v>0</v>
      </c>
      <c r="U80">
        <v>0</v>
      </c>
      <c r="V80">
        <v>0</v>
      </c>
      <c r="W80">
        <v>0</v>
      </c>
      <c r="X80" s="9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9">
        <v>0</v>
      </c>
      <c r="AE80">
        <v>0</v>
      </c>
    </row>
    <row r="81" spans="2:31" x14ac:dyDescent="0.35">
      <c r="B81">
        <v>78</v>
      </c>
      <c r="C81" t="s">
        <v>1093</v>
      </c>
      <c r="D81" t="s">
        <v>21</v>
      </c>
      <c r="E81" t="s">
        <v>655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9">
        <v>0</v>
      </c>
      <c r="M81" s="9">
        <v>0</v>
      </c>
      <c r="N81">
        <v>0</v>
      </c>
      <c r="O81">
        <v>0</v>
      </c>
      <c r="P81">
        <v>0</v>
      </c>
      <c r="Q81" s="9">
        <v>0</v>
      </c>
      <c r="R81">
        <v>0</v>
      </c>
      <c r="S81" s="9">
        <v>0</v>
      </c>
      <c r="T81">
        <v>0</v>
      </c>
      <c r="U81">
        <v>0</v>
      </c>
      <c r="V81">
        <v>0</v>
      </c>
      <c r="W81">
        <v>0</v>
      </c>
      <c r="X81" s="9">
        <v>0</v>
      </c>
      <c r="Y81">
        <v>0</v>
      </c>
      <c r="Z81">
        <v>0</v>
      </c>
      <c r="AA81" t="s">
        <v>21</v>
      </c>
      <c r="AB81">
        <v>0</v>
      </c>
      <c r="AC81">
        <v>0</v>
      </c>
      <c r="AD81" s="9">
        <v>0</v>
      </c>
      <c r="AE81">
        <v>0</v>
      </c>
    </row>
    <row r="82" spans="2:31" x14ac:dyDescent="0.35">
      <c r="B82">
        <v>79</v>
      </c>
      <c r="C82" t="s">
        <v>1094</v>
      </c>
      <c r="D82" t="s">
        <v>21</v>
      </c>
      <c r="E82" t="s">
        <v>655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9">
        <v>0</v>
      </c>
      <c r="M82" s="9">
        <v>0</v>
      </c>
      <c r="N82">
        <v>0</v>
      </c>
      <c r="O82">
        <v>0</v>
      </c>
      <c r="P82">
        <v>0</v>
      </c>
      <c r="Q82" s="9">
        <v>0</v>
      </c>
      <c r="R82">
        <v>0</v>
      </c>
      <c r="S82" s="9">
        <v>0</v>
      </c>
      <c r="T82">
        <v>0</v>
      </c>
      <c r="U82">
        <v>0</v>
      </c>
      <c r="V82">
        <v>0</v>
      </c>
      <c r="W82">
        <v>0</v>
      </c>
      <c r="X82" s="9">
        <v>0</v>
      </c>
      <c r="Y82">
        <v>0</v>
      </c>
      <c r="Z82">
        <v>0</v>
      </c>
      <c r="AA82" t="s">
        <v>21</v>
      </c>
      <c r="AB82">
        <v>0</v>
      </c>
      <c r="AC82">
        <v>0</v>
      </c>
      <c r="AD82" s="9">
        <v>0</v>
      </c>
      <c r="AE82">
        <v>0</v>
      </c>
    </row>
    <row r="83" spans="2:31" x14ac:dyDescent="0.35">
      <c r="B83">
        <v>80</v>
      </c>
      <c r="C83" t="s">
        <v>339</v>
      </c>
      <c r="D83" t="s">
        <v>21</v>
      </c>
      <c r="E83" t="s">
        <v>339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9">
        <v>0</v>
      </c>
      <c r="M83" s="9">
        <v>0</v>
      </c>
      <c r="N83">
        <v>0</v>
      </c>
      <c r="O83">
        <v>0</v>
      </c>
      <c r="P83">
        <v>0</v>
      </c>
      <c r="Q83" s="9">
        <v>0</v>
      </c>
      <c r="R83">
        <v>0</v>
      </c>
      <c r="S83" s="9">
        <v>0</v>
      </c>
      <c r="T83">
        <v>0</v>
      </c>
      <c r="U83">
        <v>0</v>
      </c>
      <c r="V83">
        <v>0</v>
      </c>
      <c r="W83">
        <v>0</v>
      </c>
      <c r="X83" s="9">
        <v>0</v>
      </c>
      <c r="Y83">
        <v>0</v>
      </c>
      <c r="Z83">
        <v>0</v>
      </c>
      <c r="AA83" t="s">
        <v>21</v>
      </c>
      <c r="AB83">
        <v>0</v>
      </c>
      <c r="AC83">
        <v>0</v>
      </c>
      <c r="AD83" s="9">
        <v>0</v>
      </c>
      <c r="AE83">
        <v>0</v>
      </c>
    </row>
    <row r="84" spans="2:31" x14ac:dyDescent="0.35">
      <c r="B84">
        <v>81</v>
      </c>
      <c r="C84" t="s">
        <v>864</v>
      </c>
      <c r="D84" t="s">
        <v>25</v>
      </c>
      <c r="E84" t="s">
        <v>864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9">
        <v>0</v>
      </c>
      <c r="M84" s="9">
        <v>0</v>
      </c>
      <c r="N84">
        <v>0</v>
      </c>
      <c r="O84">
        <v>0</v>
      </c>
      <c r="P84">
        <v>0</v>
      </c>
      <c r="Q84" s="9">
        <v>0</v>
      </c>
      <c r="R84">
        <v>0</v>
      </c>
      <c r="S84" s="9">
        <v>0</v>
      </c>
      <c r="T84">
        <v>0</v>
      </c>
      <c r="U84">
        <v>0</v>
      </c>
      <c r="V84">
        <v>0</v>
      </c>
      <c r="W84">
        <v>0</v>
      </c>
      <c r="X84" s="9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9">
        <v>0</v>
      </c>
      <c r="AE84" t="s">
        <v>25</v>
      </c>
    </row>
    <row r="85" spans="2:31" x14ac:dyDescent="0.35">
      <c r="B85">
        <v>82</v>
      </c>
      <c r="C85" t="s">
        <v>1095</v>
      </c>
      <c r="D85" t="s">
        <v>21</v>
      </c>
      <c r="E85" t="s">
        <v>655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9">
        <v>0</v>
      </c>
      <c r="M85" s="9">
        <v>0</v>
      </c>
      <c r="N85">
        <v>0</v>
      </c>
      <c r="O85">
        <v>0</v>
      </c>
      <c r="P85">
        <v>0</v>
      </c>
      <c r="Q85" s="9">
        <v>0</v>
      </c>
      <c r="R85">
        <v>0</v>
      </c>
      <c r="S85" s="9">
        <v>0</v>
      </c>
      <c r="T85">
        <v>0</v>
      </c>
      <c r="U85">
        <v>0</v>
      </c>
      <c r="V85">
        <v>0</v>
      </c>
      <c r="W85">
        <v>0</v>
      </c>
      <c r="X85" s="9">
        <v>0</v>
      </c>
      <c r="Y85">
        <v>0</v>
      </c>
      <c r="Z85">
        <v>0</v>
      </c>
      <c r="AA85" t="s">
        <v>21</v>
      </c>
      <c r="AB85">
        <v>0</v>
      </c>
      <c r="AC85">
        <v>0</v>
      </c>
      <c r="AD85" s="9">
        <v>0</v>
      </c>
      <c r="AE85">
        <v>0</v>
      </c>
    </row>
    <row r="86" spans="2:31" x14ac:dyDescent="0.35">
      <c r="B86">
        <v>83</v>
      </c>
      <c r="C86" t="s">
        <v>1096</v>
      </c>
      <c r="D86" t="s">
        <v>17</v>
      </c>
      <c r="E86" t="s">
        <v>764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9">
        <v>0</v>
      </c>
      <c r="M86" s="9">
        <v>0</v>
      </c>
      <c r="N86">
        <v>0</v>
      </c>
      <c r="O86">
        <v>0</v>
      </c>
      <c r="P86">
        <v>0</v>
      </c>
      <c r="Q86" s="9">
        <v>0</v>
      </c>
      <c r="R86">
        <v>0</v>
      </c>
      <c r="S86" s="9">
        <v>0</v>
      </c>
      <c r="T86">
        <v>0</v>
      </c>
      <c r="U86">
        <v>0</v>
      </c>
      <c r="V86">
        <v>0</v>
      </c>
      <c r="W86" t="s">
        <v>17</v>
      </c>
      <c r="X86" s="9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9">
        <v>0</v>
      </c>
      <c r="AE86">
        <v>0</v>
      </c>
    </row>
    <row r="87" spans="2:31" x14ac:dyDescent="0.35">
      <c r="B87">
        <v>84</v>
      </c>
      <c r="C87" t="s">
        <v>1097</v>
      </c>
      <c r="D87" t="s">
        <v>21</v>
      </c>
      <c r="E87" t="s">
        <v>655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9">
        <v>0</v>
      </c>
      <c r="M87" s="9">
        <v>0</v>
      </c>
      <c r="N87">
        <v>0</v>
      </c>
      <c r="O87">
        <v>0</v>
      </c>
      <c r="P87">
        <v>0</v>
      </c>
      <c r="Q87" s="9">
        <v>0</v>
      </c>
      <c r="R87">
        <v>0</v>
      </c>
      <c r="S87" s="9">
        <v>0</v>
      </c>
      <c r="T87">
        <v>0</v>
      </c>
      <c r="U87">
        <v>0</v>
      </c>
      <c r="V87">
        <v>0</v>
      </c>
      <c r="W87">
        <v>0</v>
      </c>
      <c r="X87" s="9">
        <v>0</v>
      </c>
      <c r="Y87">
        <v>0</v>
      </c>
      <c r="Z87">
        <v>0</v>
      </c>
      <c r="AA87" t="s">
        <v>21</v>
      </c>
      <c r="AB87">
        <v>0</v>
      </c>
      <c r="AC87">
        <v>0</v>
      </c>
      <c r="AD87" s="9">
        <v>0</v>
      </c>
      <c r="AE87">
        <v>0</v>
      </c>
    </row>
    <row r="88" spans="2:31" x14ac:dyDescent="0.35">
      <c r="B88">
        <v>85</v>
      </c>
      <c r="C88" t="s">
        <v>525</v>
      </c>
      <c r="D88" t="s">
        <v>15</v>
      </c>
      <c r="E88" t="s">
        <v>525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9">
        <v>0</v>
      </c>
      <c r="M88" s="9">
        <v>0</v>
      </c>
      <c r="N88">
        <v>0</v>
      </c>
      <c r="O88">
        <v>0</v>
      </c>
      <c r="P88">
        <v>0</v>
      </c>
      <c r="Q88" s="9">
        <v>0</v>
      </c>
      <c r="R88">
        <v>0</v>
      </c>
      <c r="S88" s="9">
        <v>0</v>
      </c>
      <c r="T88">
        <v>0</v>
      </c>
      <c r="U88" t="s">
        <v>15</v>
      </c>
      <c r="V88">
        <v>0</v>
      </c>
      <c r="W88">
        <v>0</v>
      </c>
      <c r="X88" s="9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9">
        <v>0</v>
      </c>
      <c r="AE88">
        <v>0</v>
      </c>
    </row>
    <row r="89" spans="2:31" x14ac:dyDescent="0.35">
      <c r="B89">
        <v>86</v>
      </c>
      <c r="C89" t="s">
        <v>841</v>
      </c>
      <c r="D89" t="s">
        <v>14</v>
      </c>
      <c r="E89" t="s">
        <v>841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9">
        <v>0</v>
      </c>
      <c r="M89" s="9">
        <v>0</v>
      </c>
      <c r="N89">
        <v>0</v>
      </c>
      <c r="O89">
        <v>0</v>
      </c>
      <c r="P89">
        <v>0</v>
      </c>
      <c r="Q89" s="9">
        <v>0</v>
      </c>
      <c r="R89">
        <v>0</v>
      </c>
      <c r="S89" s="9">
        <v>0</v>
      </c>
      <c r="T89" t="s">
        <v>14</v>
      </c>
      <c r="U89">
        <v>0</v>
      </c>
      <c r="V89">
        <v>0</v>
      </c>
      <c r="W89">
        <v>0</v>
      </c>
      <c r="X89" s="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9">
        <v>0</v>
      </c>
      <c r="AE89">
        <v>0</v>
      </c>
    </row>
    <row r="90" spans="2:31" x14ac:dyDescent="0.35">
      <c r="B90">
        <v>87</v>
      </c>
      <c r="C90" t="s">
        <v>1098</v>
      </c>
      <c r="D90" t="s">
        <v>21</v>
      </c>
      <c r="E90" t="s">
        <v>655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9">
        <v>0</v>
      </c>
      <c r="M90" s="9">
        <v>0</v>
      </c>
      <c r="N90">
        <v>0</v>
      </c>
      <c r="O90">
        <v>0</v>
      </c>
      <c r="P90">
        <v>0</v>
      </c>
      <c r="Q90" s="9">
        <v>0</v>
      </c>
      <c r="R90">
        <v>0</v>
      </c>
      <c r="S90" s="9">
        <v>0</v>
      </c>
      <c r="T90">
        <v>0</v>
      </c>
      <c r="U90">
        <v>0</v>
      </c>
      <c r="V90">
        <v>0</v>
      </c>
      <c r="W90">
        <v>0</v>
      </c>
      <c r="X90" s="9">
        <v>0</v>
      </c>
      <c r="Y90">
        <v>0</v>
      </c>
      <c r="Z90">
        <v>0</v>
      </c>
      <c r="AA90" t="s">
        <v>21</v>
      </c>
      <c r="AB90">
        <v>0</v>
      </c>
      <c r="AC90">
        <v>0</v>
      </c>
      <c r="AD90" s="9">
        <v>0</v>
      </c>
      <c r="AE90">
        <v>0</v>
      </c>
    </row>
    <row r="91" spans="2:31" x14ac:dyDescent="0.35">
      <c r="B91">
        <v>88</v>
      </c>
      <c r="C91" t="s">
        <v>1099</v>
      </c>
      <c r="D91" t="s">
        <v>0</v>
      </c>
      <c r="E91" t="s">
        <v>837</v>
      </c>
      <c r="F91" t="s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9">
        <v>0</v>
      </c>
      <c r="M91" s="9">
        <v>0</v>
      </c>
      <c r="N91">
        <v>0</v>
      </c>
      <c r="O91">
        <v>0</v>
      </c>
      <c r="P91">
        <v>0</v>
      </c>
      <c r="Q91" s="9">
        <v>0</v>
      </c>
      <c r="R91">
        <v>0</v>
      </c>
      <c r="S91" s="9">
        <v>0</v>
      </c>
      <c r="T91">
        <v>0</v>
      </c>
      <c r="U91">
        <v>0</v>
      </c>
      <c r="V91">
        <v>0</v>
      </c>
      <c r="W91">
        <v>0</v>
      </c>
      <c r="X91" s="9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9">
        <v>0</v>
      </c>
      <c r="AE91">
        <v>0</v>
      </c>
    </row>
    <row r="92" spans="2:31" x14ac:dyDescent="0.35">
      <c r="B92">
        <v>89</v>
      </c>
      <c r="C92" t="s">
        <v>139</v>
      </c>
      <c r="D92" t="s">
        <v>23</v>
      </c>
      <c r="E92" t="s">
        <v>139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9">
        <v>0</v>
      </c>
      <c r="M92" s="9">
        <v>0</v>
      </c>
      <c r="N92">
        <v>0</v>
      </c>
      <c r="O92">
        <v>0</v>
      </c>
      <c r="P92">
        <v>0</v>
      </c>
      <c r="Q92" s="9">
        <v>0</v>
      </c>
      <c r="R92">
        <v>0</v>
      </c>
      <c r="S92" s="9">
        <v>0</v>
      </c>
      <c r="T92">
        <v>0</v>
      </c>
      <c r="U92">
        <v>0</v>
      </c>
      <c r="V92">
        <v>0</v>
      </c>
      <c r="W92">
        <v>0</v>
      </c>
      <c r="X92" s="9">
        <v>0</v>
      </c>
      <c r="Y92">
        <v>0</v>
      </c>
      <c r="Z92">
        <v>0</v>
      </c>
      <c r="AA92">
        <v>0</v>
      </c>
      <c r="AB92">
        <v>0</v>
      </c>
      <c r="AC92" t="s">
        <v>23</v>
      </c>
      <c r="AD92" s="9">
        <v>0</v>
      </c>
      <c r="AE92">
        <v>0</v>
      </c>
    </row>
    <row r="93" spans="2:31" x14ac:dyDescent="0.35">
      <c r="B93">
        <v>90</v>
      </c>
      <c r="C93" t="s">
        <v>363</v>
      </c>
      <c r="D93" t="s">
        <v>14</v>
      </c>
      <c r="E93" t="s">
        <v>363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9">
        <v>0</v>
      </c>
      <c r="M93" s="9">
        <v>0</v>
      </c>
      <c r="N93">
        <v>0</v>
      </c>
      <c r="O93">
        <v>0</v>
      </c>
      <c r="P93">
        <v>0</v>
      </c>
      <c r="Q93" s="9">
        <v>0</v>
      </c>
      <c r="R93">
        <v>0</v>
      </c>
      <c r="S93" s="9">
        <v>0</v>
      </c>
      <c r="T93" t="s">
        <v>14</v>
      </c>
      <c r="U93">
        <v>0</v>
      </c>
      <c r="V93">
        <v>0</v>
      </c>
      <c r="W93">
        <v>0</v>
      </c>
      <c r="X93" s="9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9">
        <v>0</v>
      </c>
      <c r="AE93">
        <v>0</v>
      </c>
    </row>
    <row r="94" spans="2:31" x14ac:dyDescent="0.35">
      <c r="B94">
        <v>91</v>
      </c>
      <c r="C94" t="s">
        <v>1100</v>
      </c>
      <c r="D94" t="s">
        <v>0</v>
      </c>
      <c r="E94" t="s">
        <v>837</v>
      </c>
      <c r="F94" t="s">
        <v>0</v>
      </c>
      <c r="G94">
        <v>0</v>
      </c>
      <c r="H94">
        <v>0</v>
      </c>
      <c r="I94">
        <v>0</v>
      </c>
      <c r="J94">
        <v>0</v>
      </c>
      <c r="K94">
        <v>0</v>
      </c>
      <c r="L94" s="9">
        <v>0</v>
      </c>
      <c r="M94" s="9">
        <v>0</v>
      </c>
      <c r="N94">
        <v>0</v>
      </c>
      <c r="O94">
        <v>0</v>
      </c>
      <c r="P94">
        <v>0</v>
      </c>
      <c r="Q94" s="9">
        <v>0</v>
      </c>
      <c r="R94">
        <v>0</v>
      </c>
      <c r="S94" s="9">
        <v>0</v>
      </c>
      <c r="T94">
        <v>0</v>
      </c>
      <c r="U94">
        <v>0</v>
      </c>
      <c r="V94">
        <v>0</v>
      </c>
      <c r="W94">
        <v>0</v>
      </c>
      <c r="X94" s="9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9">
        <v>0</v>
      </c>
      <c r="AE94">
        <v>0</v>
      </c>
    </row>
    <row r="95" spans="2:31" x14ac:dyDescent="0.35">
      <c r="B95">
        <v>92</v>
      </c>
      <c r="C95" t="s">
        <v>1042</v>
      </c>
      <c r="D95" t="s">
        <v>8</v>
      </c>
      <c r="E95" t="s">
        <v>1042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9">
        <v>0</v>
      </c>
      <c r="M95" s="9">
        <v>0</v>
      </c>
      <c r="N95" t="s">
        <v>8</v>
      </c>
      <c r="O95">
        <v>0</v>
      </c>
      <c r="P95">
        <v>0</v>
      </c>
      <c r="Q95" s="9">
        <v>0</v>
      </c>
      <c r="R95">
        <v>0</v>
      </c>
      <c r="S95" s="9">
        <v>0</v>
      </c>
      <c r="T95">
        <v>0</v>
      </c>
      <c r="U95">
        <v>0</v>
      </c>
      <c r="V95">
        <v>0</v>
      </c>
      <c r="W95">
        <v>0</v>
      </c>
      <c r="X95" s="9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9">
        <v>0</v>
      </c>
      <c r="AE95">
        <v>0</v>
      </c>
    </row>
    <row r="96" spans="2:31" x14ac:dyDescent="0.35">
      <c r="B96">
        <v>93</v>
      </c>
      <c r="C96" t="s">
        <v>1101</v>
      </c>
      <c r="D96" t="s">
        <v>9</v>
      </c>
      <c r="E96" t="s">
        <v>648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9">
        <v>0</v>
      </c>
      <c r="M96" s="9">
        <v>0</v>
      </c>
      <c r="N96">
        <v>0</v>
      </c>
      <c r="O96" t="s">
        <v>9</v>
      </c>
      <c r="P96">
        <v>0</v>
      </c>
      <c r="Q96" s="9">
        <v>0</v>
      </c>
      <c r="R96">
        <v>0</v>
      </c>
      <c r="S96" s="9">
        <v>0</v>
      </c>
      <c r="T96">
        <v>0</v>
      </c>
      <c r="U96">
        <v>0</v>
      </c>
      <c r="V96">
        <v>0</v>
      </c>
      <c r="W96">
        <v>0</v>
      </c>
      <c r="X96" s="9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9">
        <v>0</v>
      </c>
      <c r="AE96">
        <v>0</v>
      </c>
    </row>
    <row r="97" spans="2:31" x14ac:dyDescent="0.35">
      <c r="B97">
        <v>94</v>
      </c>
      <c r="C97" t="s">
        <v>674</v>
      </c>
      <c r="D97" t="s">
        <v>1</v>
      </c>
      <c r="E97" t="s">
        <v>674</v>
      </c>
      <c r="F97">
        <v>0</v>
      </c>
      <c r="G97" t="s">
        <v>1</v>
      </c>
      <c r="H97">
        <v>0</v>
      </c>
      <c r="I97">
        <v>0</v>
      </c>
      <c r="J97">
        <v>0</v>
      </c>
      <c r="K97">
        <v>0</v>
      </c>
      <c r="L97" s="9">
        <v>0</v>
      </c>
      <c r="M97" s="9">
        <v>0</v>
      </c>
      <c r="N97">
        <v>0</v>
      </c>
      <c r="O97">
        <v>0</v>
      </c>
      <c r="P97">
        <v>0</v>
      </c>
      <c r="Q97" s="9">
        <v>0</v>
      </c>
      <c r="R97">
        <v>0</v>
      </c>
      <c r="S97" s="9">
        <v>0</v>
      </c>
      <c r="T97">
        <v>0</v>
      </c>
      <c r="U97">
        <v>0</v>
      </c>
      <c r="V97">
        <v>0</v>
      </c>
      <c r="W97">
        <v>0</v>
      </c>
      <c r="X97" s="9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9">
        <v>0</v>
      </c>
      <c r="AE97">
        <v>0</v>
      </c>
    </row>
    <row r="98" spans="2:31" x14ac:dyDescent="0.35">
      <c r="B98">
        <v>95</v>
      </c>
      <c r="C98" t="s">
        <v>1102</v>
      </c>
      <c r="D98" t="s">
        <v>21</v>
      </c>
      <c r="E98" t="s">
        <v>655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9">
        <v>0</v>
      </c>
      <c r="M98" s="9">
        <v>0</v>
      </c>
      <c r="N98">
        <v>0</v>
      </c>
      <c r="O98">
        <v>0</v>
      </c>
      <c r="P98">
        <v>0</v>
      </c>
      <c r="Q98" s="9">
        <v>0</v>
      </c>
      <c r="R98">
        <v>0</v>
      </c>
      <c r="S98" s="9">
        <v>0</v>
      </c>
      <c r="T98">
        <v>0</v>
      </c>
      <c r="U98">
        <v>0</v>
      </c>
      <c r="V98">
        <v>0</v>
      </c>
      <c r="W98">
        <v>0</v>
      </c>
      <c r="X98" s="9">
        <v>0</v>
      </c>
      <c r="Y98">
        <v>0</v>
      </c>
      <c r="Z98">
        <v>0</v>
      </c>
      <c r="AA98" t="s">
        <v>21</v>
      </c>
      <c r="AB98">
        <v>0</v>
      </c>
      <c r="AC98">
        <v>0</v>
      </c>
      <c r="AD98" s="9">
        <v>0</v>
      </c>
      <c r="AE98">
        <v>0</v>
      </c>
    </row>
    <row r="99" spans="2:31" x14ac:dyDescent="0.35">
      <c r="B99">
        <v>96</v>
      </c>
      <c r="C99" t="s">
        <v>670</v>
      </c>
      <c r="D99" t="s">
        <v>1</v>
      </c>
      <c r="E99" t="s">
        <v>670</v>
      </c>
      <c r="F99">
        <v>0</v>
      </c>
      <c r="G99" t="s">
        <v>1</v>
      </c>
      <c r="H99">
        <v>0</v>
      </c>
      <c r="I99">
        <v>0</v>
      </c>
      <c r="J99">
        <v>0</v>
      </c>
      <c r="K99">
        <v>0</v>
      </c>
      <c r="L99" s="9">
        <v>0</v>
      </c>
      <c r="M99" s="9">
        <v>0</v>
      </c>
      <c r="N99">
        <v>0</v>
      </c>
      <c r="O99">
        <v>0</v>
      </c>
      <c r="P99">
        <v>0</v>
      </c>
      <c r="Q99" s="9">
        <v>0</v>
      </c>
      <c r="R99">
        <v>0</v>
      </c>
      <c r="S99" s="9">
        <v>0</v>
      </c>
      <c r="T99">
        <v>0</v>
      </c>
      <c r="U99">
        <v>0</v>
      </c>
      <c r="V99">
        <v>0</v>
      </c>
      <c r="W99">
        <v>0</v>
      </c>
      <c r="X99" s="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9">
        <v>0</v>
      </c>
      <c r="AE99">
        <v>0</v>
      </c>
    </row>
    <row r="100" spans="2:31" x14ac:dyDescent="0.35">
      <c r="B100">
        <v>97</v>
      </c>
      <c r="C100" t="s">
        <v>1103</v>
      </c>
      <c r="D100" t="s">
        <v>17</v>
      </c>
      <c r="E100" t="s">
        <v>764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9">
        <v>0</v>
      </c>
      <c r="M100" s="9">
        <v>0</v>
      </c>
      <c r="N100">
        <v>0</v>
      </c>
      <c r="O100">
        <v>0</v>
      </c>
      <c r="P100">
        <v>0</v>
      </c>
      <c r="Q100" s="9">
        <v>0</v>
      </c>
      <c r="R100">
        <v>0</v>
      </c>
      <c r="S100" s="9">
        <v>0</v>
      </c>
      <c r="T100">
        <v>0</v>
      </c>
      <c r="U100">
        <v>0</v>
      </c>
      <c r="V100">
        <v>0</v>
      </c>
      <c r="W100" t="s">
        <v>17</v>
      </c>
      <c r="X100" s="9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9">
        <v>0</v>
      </c>
      <c r="AE100">
        <v>0</v>
      </c>
    </row>
    <row r="101" spans="2:31" x14ac:dyDescent="0.35">
      <c r="B101">
        <v>98</v>
      </c>
      <c r="C101" t="s">
        <v>1104</v>
      </c>
      <c r="D101" t="s">
        <v>9</v>
      </c>
      <c r="E101" t="s">
        <v>648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9">
        <v>0</v>
      </c>
      <c r="M101" s="9">
        <v>0</v>
      </c>
      <c r="N101">
        <v>0</v>
      </c>
      <c r="O101" t="s">
        <v>9</v>
      </c>
      <c r="P101">
        <v>0</v>
      </c>
      <c r="Q101" s="9">
        <v>0</v>
      </c>
      <c r="R101">
        <v>0</v>
      </c>
      <c r="S101" s="9">
        <v>0</v>
      </c>
      <c r="T101">
        <v>0</v>
      </c>
      <c r="U101">
        <v>0</v>
      </c>
      <c r="V101">
        <v>0</v>
      </c>
      <c r="W101">
        <v>0</v>
      </c>
      <c r="X101" s="9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9">
        <v>0</v>
      </c>
      <c r="AE101">
        <v>0</v>
      </c>
    </row>
    <row r="102" spans="2:31" x14ac:dyDescent="0.35">
      <c r="B102">
        <v>99</v>
      </c>
      <c r="C102" t="s">
        <v>1105</v>
      </c>
      <c r="D102" t="s">
        <v>10</v>
      </c>
      <c r="E102" t="s">
        <v>328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9">
        <v>0</v>
      </c>
      <c r="M102" s="9">
        <v>0</v>
      </c>
      <c r="N102">
        <v>0</v>
      </c>
      <c r="O102">
        <v>0</v>
      </c>
      <c r="P102" t="s">
        <v>10</v>
      </c>
      <c r="Q102" s="9">
        <v>0</v>
      </c>
      <c r="R102">
        <v>0</v>
      </c>
      <c r="S102" s="9">
        <v>0</v>
      </c>
      <c r="T102">
        <v>0</v>
      </c>
      <c r="U102">
        <v>0</v>
      </c>
      <c r="V102">
        <v>0</v>
      </c>
      <c r="W102">
        <v>0</v>
      </c>
      <c r="X102" s="9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9">
        <v>0</v>
      </c>
      <c r="AE102">
        <v>0</v>
      </c>
    </row>
    <row r="103" spans="2:31" x14ac:dyDescent="0.35">
      <c r="B103">
        <v>100</v>
      </c>
      <c r="C103" t="s">
        <v>1106</v>
      </c>
      <c r="D103" t="s">
        <v>0</v>
      </c>
      <c r="E103" t="s">
        <v>837</v>
      </c>
      <c r="F103" t="s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9">
        <v>0</v>
      </c>
      <c r="M103" s="9">
        <v>0</v>
      </c>
      <c r="N103">
        <v>0</v>
      </c>
      <c r="O103">
        <v>0</v>
      </c>
      <c r="P103">
        <v>0</v>
      </c>
      <c r="Q103" s="9">
        <v>0</v>
      </c>
      <c r="R103">
        <v>0</v>
      </c>
      <c r="S103" s="9">
        <v>0</v>
      </c>
      <c r="T103">
        <v>0</v>
      </c>
      <c r="U103">
        <v>0</v>
      </c>
      <c r="V103">
        <v>0</v>
      </c>
      <c r="W103">
        <v>0</v>
      </c>
      <c r="X103" s="9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9">
        <v>0</v>
      </c>
      <c r="AE103">
        <v>0</v>
      </c>
    </row>
    <row r="104" spans="2:31" x14ac:dyDescent="0.35">
      <c r="B104">
        <v>101</v>
      </c>
      <c r="C104" t="s">
        <v>66</v>
      </c>
      <c r="D104" t="s">
        <v>23</v>
      </c>
      <c r="E104" t="s">
        <v>66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9">
        <v>0</v>
      </c>
      <c r="M104" s="9">
        <v>0</v>
      </c>
      <c r="N104">
        <v>0</v>
      </c>
      <c r="O104">
        <v>0</v>
      </c>
      <c r="P104">
        <v>0</v>
      </c>
      <c r="Q104" s="9">
        <v>0</v>
      </c>
      <c r="R104">
        <v>0</v>
      </c>
      <c r="S104" s="9">
        <v>0</v>
      </c>
      <c r="T104">
        <v>0</v>
      </c>
      <c r="U104">
        <v>0</v>
      </c>
      <c r="V104">
        <v>0</v>
      </c>
      <c r="W104">
        <v>0</v>
      </c>
      <c r="X104" s="9">
        <v>0</v>
      </c>
      <c r="Y104">
        <v>0</v>
      </c>
      <c r="Z104">
        <v>0</v>
      </c>
      <c r="AA104">
        <v>0</v>
      </c>
      <c r="AB104">
        <v>0</v>
      </c>
      <c r="AC104" t="s">
        <v>23</v>
      </c>
      <c r="AD104" s="9">
        <v>0</v>
      </c>
      <c r="AE104">
        <v>0</v>
      </c>
    </row>
    <row r="105" spans="2:31" x14ac:dyDescent="0.35">
      <c r="B105">
        <v>102</v>
      </c>
      <c r="C105" t="s">
        <v>1107</v>
      </c>
      <c r="D105" t="s">
        <v>9</v>
      </c>
      <c r="E105" t="s">
        <v>648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9">
        <v>0</v>
      </c>
      <c r="M105" s="9">
        <v>0</v>
      </c>
      <c r="N105">
        <v>0</v>
      </c>
      <c r="O105" t="s">
        <v>9</v>
      </c>
      <c r="P105">
        <v>0</v>
      </c>
      <c r="Q105" s="9">
        <v>0</v>
      </c>
      <c r="R105">
        <v>0</v>
      </c>
      <c r="S105" s="9">
        <v>0</v>
      </c>
      <c r="T105">
        <v>0</v>
      </c>
      <c r="U105">
        <v>0</v>
      </c>
      <c r="V105">
        <v>0</v>
      </c>
      <c r="W105">
        <v>0</v>
      </c>
      <c r="X105" s="9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9">
        <v>0</v>
      </c>
      <c r="AE105">
        <v>0</v>
      </c>
    </row>
    <row r="106" spans="2:31" x14ac:dyDescent="0.35">
      <c r="B106">
        <v>103</v>
      </c>
      <c r="C106" t="s">
        <v>1108</v>
      </c>
      <c r="D106" t="s">
        <v>21</v>
      </c>
      <c r="E106" t="s">
        <v>655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9">
        <v>0</v>
      </c>
      <c r="M106" s="9">
        <v>0</v>
      </c>
      <c r="N106">
        <v>0</v>
      </c>
      <c r="O106">
        <v>0</v>
      </c>
      <c r="P106">
        <v>0</v>
      </c>
      <c r="Q106" s="9">
        <v>0</v>
      </c>
      <c r="R106">
        <v>0</v>
      </c>
      <c r="S106" s="9">
        <v>0</v>
      </c>
      <c r="T106">
        <v>0</v>
      </c>
      <c r="U106">
        <v>0</v>
      </c>
      <c r="V106">
        <v>0</v>
      </c>
      <c r="W106">
        <v>0</v>
      </c>
      <c r="X106" s="9">
        <v>0</v>
      </c>
      <c r="Y106">
        <v>0</v>
      </c>
      <c r="Z106">
        <v>0</v>
      </c>
      <c r="AA106" t="s">
        <v>21</v>
      </c>
      <c r="AB106">
        <v>0</v>
      </c>
      <c r="AC106">
        <v>0</v>
      </c>
      <c r="AD106" s="9">
        <v>0</v>
      </c>
      <c r="AE106">
        <v>0</v>
      </c>
    </row>
    <row r="107" spans="2:31" x14ac:dyDescent="0.35">
      <c r="B107">
        <v>104</v>
      </c>
      <c r="C107" t="s">
        <v>1109</v>
      </c>
      <c r="D107" t="s">
        <v>0</v>
      </c>
      <c r="E107" t="s">
        <v>837</v>
      </c>
      <c r="F107" t="s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9">
        <v>0</v>
      </c>
      <c r="M107" s="9">
        <v>0</v>
      </c>
      <c r="N107">
        <v>0</v>
      </c>
      <c r="O107">
        <v>0</v>
      </c>
      <c r="P107">
        <v>0</v>
      </c>
      <c r="Q107" s="9">
        <v>0</v>
      </c>
      <c r="R107">
        <v>0</v>
      </c>
      <c r="S107" s="9">
        <v>0</v>
      </c>
      <c r="T107">
        <v>0</v>
      </c>
      <c r="U107">
        <v>0</v>
      </c>
      <c r="V107">
        <v>0</v>
      </c>
      <c r="W107">
        <v>0</v>
      </c>
      <c r="X107" s="9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9">
        <v>0</v>
      </c>
      <c r="AE107">
        <v>0</v>
      </c>
    </row>
    <row r="108" spans="2:31" x14ac:dyDescent="0.35">
      <c r="B108">
        <v>105</v>
      </c>
      <c r="C108" t="s">
        <v>1110</v>
      </c>
      <c r="D108" t="s">
        <v>21</v>
      </c>
      <c r="E108" t="s">
        <v>655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9">
        <v>0</v>
      </c>
      <c r="M108" s="9">
        <v>0</v>
      </c>
      <c r="N108">
        <v>0</v>
      </c>
      <c r="O108">
        <v>0</v>
      </c>
      <c r="P108">
        <v>0</v>
      </c>
      <c r="Q108" s="9">
        <v>0</v>
      </c>
      <c r="R108">
        <v>0</v>
      </c>
      <c r="S108" s="9">
        <v>0</v>
      </c>
      <c r="T108">
        <v>0</v>
      </c>
      <c r="U108">
        <v>0</v>
      </c>
      <c r="V108">
        <v>0</v>
      </c>
      <c r="W108">
        <v>0</v>
      </c>
      <c r="X108" s="9">
        <v>0</v>
      </c>
      <c r="Y108">
        <v>0</v>
      </c>
      <c r="Z108">
        <v>0</v>
      </c>
      <c r="AA108" t="s">
        <v>21</v>
      </c>
      <c r="AB108">
        <v>0</v>
      </c>
      <c r="AC108">
        <v>0</v>
      </c>
      <c r="AD108" s="9">
        <v>0</v>
      </c>
      <c r="AE108">
        <v>0</v>
      </c>
    </row>
    <row r="109" spans="2:31" x14ac:dyDescent="0.35">
      <c r="B109">
        <v>106</v>
      </c>
      <c r="C109" t="s">
        <v>1111</v>
      </c>
      <c r="D109" t="s">
        <v>9</v>
      </c>
      <c r="E109" t="s">
        <v>648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9">
        <v>0</v>
      </c>
      <c r="M109" s="9">
        <v>0</v>
      </c>
      <c r="N109">
        <v>0</v>
      </c>
      <c r="O109" t="s">
        <v>9</v>
      </c>
      <c r="P109">
        <v>0</v>
      </c>
      <c r="Q109" s="9">
        <v>0</v>
      </c>
      <c r="R109">
        <v>0</v>
      </c>
      <c r="S109" s="9">
        <v>0</v>
      </c>
      <c r="T109">
        <v>0</v>
      </c>
      <c r="U109">
        <v>0</v>
      </c>
      <c r="V109">
        <v>0</v>
      </c>
      <c r="W109">
        <v>0</v>
      </c>
      <c r="X109" s="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9">
        <v>0</v>
      </c>
      <c r="AE109">
        <v>0</v>
      </c>
    </row>
    <row r="110" spans="2:31" x14ac:dyDescent="0.35">
      <c r="B110">
        <v>107</v>
      </c>
      <c r="C110" t="s">
        <v>1112</v>
      </c>
      <c r="D110" t="s">
        <v>0</v>
      </c>
      <c r="E110" t="s">
        <v>837</v>
      </c>
      <c r="F110" t="s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9">
        <v>0</v>
      </c>
      <c r="M110" s="9">
        <v>0</v>
      </c>
      <c r="N110">
        <v>0</v>
      </c>
      <c r="O110">
        <v>0</v>
      </c>
      <c r="P110">
        <v>0</v>
      </c>
      <c r="Q110" s="9">
        <v>0</v>
      </c>
      <c r="R110">
        <v>0</v>
      </c>
      <c r="S110" s="9">
        <v>0</v>
      </c>
      <c r="T110">
        <v>0</v>
      </c>
      <c r="U110">
        <v>0</v>
      </c>
      <c r="V110">
        <v>0</v>
      </c>
      <c r="W110">
        <v>0</v>
      </c>
      <c r="X110" s="9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9">
        <v>0</v>
      </c>
      <c r="AE110">
        <v>0</v>
      </c>
    </row>
    <row r="111" spans="2:31" x14ac:dyDescent="0.35">
      <c r="B111">
        <v>108</v>
      </c>
      <c r="C111" t="s">
        <v>331</v>
      </c>
      <c r="D111" t="s">
        <v>14</v>
      </c>
      <c r="E111" t="s">
        <v>331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9">
        <v>0</v>
      </c>
      <c r="M111" s="9">
        <v>0</v>
      </c>
      <c r="N111">
        <v>0</v>
      </c>
      <c r="O111">
        <v>0</v>
      </c>
      <c r="P111">
        <v>0</v>
      </c>
      <c r="Q111" s="9">
        <v>0</v>
      </c>
      <c r="R111">
        <v>0</v>
      </c>
      <c r="S111" s="9">
        <v>0</v>
      </c>
      <c r="T111" t="s">
        <v>14</v>
      </c>
      <c r="U111">
        <v>0</v>
      </c>
      <c r="V111">
        <v>0</v>
      </c>
      <c r="W111">
        <v>0</v>
      </c>
      <c r="X111" s="9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9">
        <v>0</v>
      </c>
      <c r="AE111">
        <v>0</v>
      </c>
    </row>
    <row r="112" spans="2:31" x14ac:dyDescent="0.35">
      <c r="B112">
        <v>109</v>
      </c>
      <c r="C112" t="s">
        <v>355</v>
      </c>
      <c r="D112" t="s">
        <v>23</v>
      </c>
      <c r="E112" t="s">
        <v>355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9">
        <v>0</v>
      </c>
      <c r="M112" s="9">
        <v>0</v>
      </c>
      <c r="N112">
        <v>0</v>
      </c>
      <c r="O112">
        <v>0</v>
      </c>
      <c r="P112">
        <v>0</v>
      </c>
      <c r="Q112" s="9">
        <v>0</v>
      </c>
      <c r="R112">
        <v>0</v>
      </c>
      <c r="S112" s="9">
        <v>0</v>
      </c>
      <c r="T112">
        <v>0</v>
      </c>
      <c r="U112">
        <v>0</v>
      </c>
      <c r="V112">
        <v>0</v>
      </c>
      <c r="W112">
        <v>0</v>
      </c>
      <c r="X112" s="9">
        <v>0</v>
      </c>
      <c r="Y112">
        <v>0</v>
      </c>
      <c r="Z112">
        <v>0</v>
      </c>
      <c r="AA112">
        <v>0</v>
      </c>
      <c r="AB112">
        <v>0</v>
      </c>
      <c r="AC112" t="s">
        <v>23</v>
      </c>
      <c r="AD112" s="9">
        <v>0</v>
      </c>
      <c r="AE112">
        <v>0</v>
      </c>
    </row>
    <row r="113" spans="2:31" x14ac:dyDescent="0.35">
      <c r="B113">
        <v>110</v>
      </c>
      <c r="C113" t="s">
        <v>1113</v>
      </c>
      <c r="D113" t="s">
        <v>10</v>
      </c>
      <c r="E113" t="s">
        <v>328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9">
        <v>0</v>
      </c>
      <c r="M113" s="9">
        <v>0</v>
      </c>
      <c r="N113">
        <v>0</v>
      </c>
      <c r="O113">
        <v>0</v>
      </c>
      <c r="P113" t="s">
        <v>10</v>
      </c>
      <c r="Q113" s="9">
        <v>0</v>
      </c>
      <c r="R113">
        <v>0</v>
      </c>
      <c r="S113" s="9">
        <v>0</v>
      </c>
      <c r="T113">
        <v>0</v>
      </c>
      <c r="U113">
        <v>0</v>
      </c>
      <c r="V113">
        <v>0</v>
      </c>
      <c r="W113">
        <v>0</v>
      </c>
      <c r="X113" s="9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9">
        <v>0</v>
      </c>
      <c r="AE113">
        <v>0</v>
      </c>
    </row>
    <row r="114" spans="2:31" x14ac:dyDescent="0.35">
      <c r="B114">
        <v>111</v>
      </c>
      <c r="C114" t="s">
        <v>1114</v>
      </c>
      <c r="D114" t="s">
        <v>0</v>
      </c>
      <c r="E114" t="s">
        <v>837</v>
      </c>
      <c r="F114" t="s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9">
        <v>0</v>
      </c>
      <c r="M114" s="9">
        <v>0</v>
      </c>
      <c r="N114">
        <v>0</v>
      </c>
      <c r="O114">
        <v>0</v>
      </c>
      <c r="P114">
        <v>0</v>
      </c>
      <c r="Q114" s="9">
        <v>0</v>
      </c>
      <c r="R114">
        <v>0</v>
      </c>
      <c r="S114" s="9">
        <v>0</v>
      </c>
      <c r="T114">
        <v>0</v>
      </c>
      <c r="U114">
        <v>0</v>
      </c>
      <c r="V114">
        <v>0</v>
      </c>
      <c r="W114">
        <v>0</v>
      </c>
      <c r="X114" s="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9">
        <v>0</v>
      </c>
      <c r="AE114">
        <v>0</v>
      </c>
    </row>
    <row r="115" spans="2:31" x14ac:dyDescent="0.35">
      <c r="B115">
        <v>112</v>
      </c>
      <c r="C115" t="s">
        <v>1115</v>
      </c>
      <c r="D115" t="s">
        <v>10</v>
      </c>
      <c r="E115" t="s">
        <v>328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9">
        <v>0</v>
      </c>
      <c r="M115" s="9">
        <v>0</v>
      </c>
      <c r="N115">
        <v>0</v>
      </c>
      <c r="O115">
        <v>0</v>
      </c>
      <c r="P115" t="s">
        <v>10</v>
      </c>
      <c r="Q115" s="9">
        <v>0</v>
      </c>
      <c r="R115">
        <v>0</v>
      </c>
      <c r="S115" s="9">
        <v>0</v>
      </c>
      <c r="T115">
        <v>0</v>
      </c>
      <c r="U115">
        <v>0</v>
      </c>
      <c r="V115">
        <v>0</v>
      </c>
      <c r="W115">
        <v>0</v>
      </c>
      <c r="X115" s="9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9">
        <v>0</v>
      </c>
      <c r="AE115">
        <v>0</v>
      </c>
    </row>
    <row r="116" spans="2:31" x14ac:dyDescent="0.35">
      <c r="B116">
        <v>113</v>
      </c>
      <c r="C116" t="s">
        <v>163</v>
      </c>
      <c r="D116" t="s">
        <v>23</v>
      </c>
      <c r="E116" t="s">
        <v>163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s="9">
        <v>0</v>
      </c>
      <c r="M116" s="9">
        <v>0</v>
      </c>
      <c r="N116">
        <v>0</v>
      </c>
      <c r="O116">
        <v>0</v>
      </c>
      <c r="P116">
        <v>0</v>
      </c>
      <c r="Q116" s="9">
        <v>0</v>
      </c>
      <c r="R116">
        <v>0</v>
      </c>
      <c r="S116" s="9">
        <v>0</v>
      </c>
      <c r="T116">
        <v>0</v>
      </c>
      <c r="U116">
        <v>0</v>
      </c>
      <c r="V116">
        <v>0</v>
      </c>
      <c r="W116">
        <v>0</v>
      </c>
      <c r="X116" s="9">
        <v>0</v>
      </c>
      <c r="Y116">
        <v>0</v>
      </c>
      <c r="Z116">
        <v>0</v>
      </c>
      <c r="AA116">
        <v>0</v>
      </c>
      <c r="AB116">
        <v>0</v>
      </c>
      <c r="AC116" t="s">
        <v>23</v>
      </c>
      <c r="AD116" s="9">
        <v>0</v>
      </c>
      <c r="AE116">
        <v>0</v>
      </c>
    </row>
    <row r="117" spans="2:31" x14ac:dyDescent="0.35">
      <c r="B117">
        <v>114</v>
      </c>
      <c r="C117" t="s">
        <v>1116</v>
      </c>
      <c r="D117" t="s">
        <v>21</v>
      </c>
      <c r="E117" t="s">
        <v>655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s="9">
        <v>0</v>
      </c>
      <c r="M117" s="9">
        <v>0</v>
      </c>
      <c r="N117">
        <v>0</v>
      </c>
      <c r="O117">
        <v>0</v>
      </c>
      <c r="P117">
        <v>0</v>
      </c>
      <c r="Q117" s="9">
        <v>0</v>
      </c>
      <c r="R117">
        <v>0</v>
      </c>
      <c r="S117" s="9">
        <v>0</v>
      </c>
      <c r="T117">
        <v>0</v>
      </c>
      <c r="U117">
        <v>0</v>
      </c>
      <c r="V117">
        <v>0</v>
      </c>
      <c r="W117">
        <v>0</v>
      </c>
      <c r="X117" s="9">
        <v>0</v>
      </c>
      <c r="Y117">
        <v>0</v>
      </c>
      <c r="Z117">
        <v>0</v>
      </c>
      <c r="AA117" t="s">
        <v>21</v>
      </c>
      <c r="AB117">
        <v>0</v>
      </c>
      <c r="AC117">
        <v>0</v>
      </c>
      <c r="AD117" s="9">
        <v>0</v>
      </c>
      <c r="AE117">
        <v>0</v>
      </c>
    </row>
    <row r="118" spans="2:31" x14ac:dyDescent="0.35">
      <c r="B118">
        <v>115</v>
      </c>
      <c r="C118" t="s">
        <v>572</v>
      </c>
      <c r="D118" t="s">
        <v>19</v>
      </c>
      <c r="E118" t="s">
        <v>572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s="9">
        <v>0</v>
      </c>
      <c r="M118" s="9">
        <v>0</v>
      </c>
      <c r="N118">
        <v>0</v>
      </c>
      <c r="O118">
        <v>0</v>
      </c>
      <c r="P118">
        <v>0</v>
      </c>
      <c r="Q118" s="9">
        <v>0</v>
      </c>
      <c r="R118">
        <v>0</v>
      </c>
      <c r="S118" s="9">
        <v>0</v>
      </c>
      <c r="T118">
        <v>0</v>
      </c>
      <c r="U118">
        <v>0</v>
      </c>
      <c r="V118">
        <v>0</v>
      </c>
      <c r="W118">
        <v>0</v>
      </c>
      <c r="X118" s="9">
        <v>0</v>
      </c>
      <c r="Y118" t="s">
        <v>19</v>
      </c>
      <c r="Z118">
        <v>0</v>
      </c>
      <c r="AA118">
        <v>0</v>
      </c>
      <c r="AB118">
        <v>0</v>
      </c>
      <c r="AC118">
        <v>0</v>
      </c>
      <c r="AD118" s="9">
        <v>0</v>
      </c>
      <c r="AE118">
        <v>0</v>
      </c>
    </row>
    <row r="119" spans="2:31" x14ac:dyDescent="0.35">
      <c r="B119">
        <v>116</v>
      </c>
      <c r="C119" t="s">
        <v>1117</v>
      </c>
      <c r="D119" t="s">
        <v>21</v>
      </c>
      <c r="E119" t="s">
        <v>655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9">
        <v>0</v>
      </c>
      <c r="M119" s="9">
        <v>0</v>
      </c>
      <c r="N119">
        <v>0</v>
      </c>
      <c r="O119">
        <v>0</v>
      </c>
      <c r="P119">
        <v>0</v>
      </c>
      <c r="Q119" s="9">
        <v>0</v>
      </c>
      <c r="R119">
        <v>0</v>
      </c>
      <c r="S119" s="9">
        <v>0</v>
      </c>
      <c r="T119">
        <v>0</v>
      </c>
      <c r="U119">
        <v>0</v>
      </c>
      <c r="V119">
        <v>0</v>
      </c>
      <c r="W119">
        <v>0</v>
      </c>
      <c r="X119" s="9">
        <v>0</v>
      </c>
      <c r="Y119">
        <v>0</v>
      </c>
      <c r="Z119">
        <v>0</v>
      </c>
      <c r="AA119" t="s">
        <v>21</v>
      </c>
      <c r="AB119">
        <v>0</v>
      </c>
      <c r="AC119">
        <v>0</v>
      </c>
      <c r="AD119" s="9">
        <v>0</v>
      </c>
      <c r="AE119">
        <v>0</v>
      </c>
    </row>
    <row r="120" spans="2:31" x14ac:dyDescent="0.35">
      <c r="B120">
        <v>117</v>
      </c>
      <c r="C120" t="s">
        <v>159</v>
      </c>
      <c r="D120" t="s">
        <v>3</v>
      </c>
      <c r="E120" t="s">
        <v>159</v>
      </c>
      <c r="F120">
        <v>0</v>
      </c>
      <c r="G120">
        <v>0</v>
      </c>
      <c r="H120">
        <v>0</v>
      </c>
      <c r="I120" t="s">
        <v>3</v>
      </c>
      <c r="J120">
        <v>0</v>
      </c>
      <c r="K120">
        <v>0</v>
      </c>
      <c r="L120" s="9">
        <v>0</v>
      </c>
      <c r="M120" s="9">
        <v>0</v>
      </c>
      <c r="N120">
        <v>0</v>
      </c>
      <c r="O120">
        <v>0</v>
      </c>
      <c r="P120">
        <v>0</v>
      </c>
      <c r="Q120" s="9">
        <v>0</v>
      </c>
      <c r="R120">
        <v>0</v>
      </c>
      <c r="S120" s="9">
        <v>0</v>
      </c>
      <c r="T120">
        <v>0</v>
      </c>
      <c r="U120">
        <v>0</v>
      </c>
      <c r="V120">
        <v>0</v>
      </c>
      <c r="W120">
        <v>0</v>
      </c>
      <c r="X120" s="9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9">
        <v>0</v>
      </c>
      <c r="AE120">
        <v>0</v>
      </c>
    </row>
    <row r="121" spans="2:31" x14ac:dyDescent="0.35">
      <c r="B121">
        <v>118</v>
      </c>
      <c r="C121" t="s">
        <v>1118</v>
      </c>
      <c r="D121" t="s">
        <v>21</v>
      </c>
      <c r="E121" t="s">
        <v>655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s="9">
        <v>0</v>
      </c>
      <c r="M121" s="9">
        <v>0</v>
      </c>
      <c r="N121">
        <v>0</v>
      </c>
      <c r="O121">
        <v>0</v>
      </c>
      <c r="P121">
        <v>0</v>
      </c>
      <c r="Q121" s="9">
        <v>0</v>
      </c>
      <c r="R121">
        <v>0</v>
      </c>
      <c r="S121" s="9">
        <v>0</v>
      </c>
      <c r="T121">
        <v>0</v>
      </c>
      <c r="U121">
        <v>0</v>
      </c>
      <c r="V121">
        <v>0</v>
      </c>
      <c r="W121">
        <v>0</v>
      </c>
      <c r="X121" s="9">
        <v>0</v>
      </c>
      <c r="Y121">
        <v>0</v>
      </c>
      <c r="Z121">
        <v>0</v>
      </c>
      <c r="AA121" t="s">
        <v>21</v>
      </c>
      <c r="AB121">
        <v>0</v>
      </c>
      <c r="AC121">
        <v>0</v>
      </c>
      <c r="AD121" s="9">
        <v>0</v>
      </c>
      <c r="AE121">
        <v>0</v>
      </c>
    </row>
    <row r="122" spans="2:31" x14ac:dyDescent="0.35">
      <c r="B122">
        <v>119</v>
      </c>
      <c r="C122" t="s">
        <v>1119</v>
      </c>
      <c r="D122" t="s">
        <v>21</v>
      </c>
      <c r="E122" t="s">
        <v>655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9">
        <v>0</v>
      </c>
      <c r="M122" s="9">
        <v>0</v>
      </c>
      <c r="N122">
        <v>0</v>
      </c>
      <c r="O122">
        <v>0</v>
      </c>
      <c r="P122">
        <v>0</v>
      </c>
      <c r="Q122" s="9">
        <v>0</v>
      </c>
      <c r="R122">
        <v>0</v>
      </c>
      <c r="S122" s="9">
        <v>0</v>
      </c>
      <c r="T122">
        <v>0</v>
      </c>
      <c r="U122">
        <v>0</v>
      </c>
      <c r="V122">
        <v>0</v>
      </c>
      <c r="W122">
        <v>0</v>
      </c>
      <c r="X122" s="9">
        <v>0</v>
      </c>
      <c r="Y122">
        <v>0</v>
      </c>
      <c r="Z122">
        <v>0</v>
      </c>
      <c r="AA122" t="s">
        <v>21</v>
      </c>
      <c r="AB122">
        <v>0</v>
      </c>
      <c r="AC122">
        <v>0</v>
      </c>
      <c r="AD122" s="9">
        <v>0</v>
      </c>
      <c r="AE122">
        <v>0</v>
      </c>
    </row>
    <row r="123" spans="2:31" x14ac:dyDescent="0.35">
      <c r="B123">
        <v>120</v>
      </c>
      <c r="C123" t="s">
        <v>1120</v>
      </c>
      <c r="D123" t="s">
        <v>21</v>
      </c>
      <c r="E123" t="s">
        <v>655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9">
        <v>0</v>
      </c>
      <c r="M123" s="9">
        <v>0</v>
      </c>
      <c r="N123">
        <v>0</v>
      </c>
      <c r="O123">
        <v>0</v>
      </c>
      <c r="P123">
        <v>0</v>
      </c>
      <c r="Q123" s="9">
        <v>0</v>
      </c>
      <c r="R123">
        <v>0</v>
      </c>
      <c r="S123" s="9">
        <v>0</v>
      </c>
      <c r="T123">
        <v>0</v>
      </c>
      <c r="U123">
        <v>0</v>
      </c>
      <c r="V123">
        <v>0</v>
      </c>
      <c r="W123">
        <v>0</v>
      </c>
      <c r="X123" s="9">
        <v>0</v>
      </c>
      <c r="Y123">
        <v>0</v>
      </c>
      <c r="Z123">
        <v>0</v>
      </c>
      <c r="AA123" t="s">
        <v>21</v>
      </c>
      <c r="AB123">
        <v>0</v>
      </c>
      <c r="AC123">
        <v>0</v>
      </c>
      <c r="AD123" s="9">
        <v>0</v>
      </c>
      <c r="AE123">
        <v>0</v>
      </c>
    </row>
    <row r="124" spans="2:31" x14ac:dyDescent="0.35">
      <c r="B124">
        <v>121</v>
      </c>
      <c r="C124" t="s">
        <v>1121</v>
      </c>
      <c r="D124" t="s">
        <v>21</v>
      </c>
      <c r="E124" t="s">
        <v>655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9">
        <v>0</v>
      </c>
      <c r="M124" s="9">
        <v>0</v>
      </c>
      <c r="N124">
        <v>0</v>
      </c>
      <c r="O124">
        <v>0</v>
      </c>
      <c r="P124">
        <v>0</v>
      </c>
      <c r="Q124" s="9">
        <v>0</v>
      </c>
      <c r="R124">
        <v>0</v>
      </c>
      <c r="S124" s="9">
        <v>0</v>
      </c>
      <c r="T124">
        <v>0</v>
      </c>
      <c r="U124">
        <v>0</v>
      </c>
      <c r="V124">
        <v>0</v>
      </c>
      <c r="W124">
        <v>0</v>
      </c>
      <c r="X124" s="9">
        <v>0</v>
      </c>
      <c r="Y124">
        <v>0</v>
      </c>
      <c r="Z124">
        <v>0</v>
      </c>
      <c r="AA124" t="s">
        <v>21</v>
      </c>
      <c r="AB124">
        <v>0</v>
      </c>
      <c r="AC124">
        <v>0</v>
      </c>
      <c r="AD124" s="9">
        <v>0</v>
      </c>
      <c r="AE124">
        <v>0</v>
      </c>
    </row>
    <row r="125" spans="2:31" x14ac:dyDescent="0.35">
      <c r="B125">
        <v>122</v>
      </c>
      <c r="C125" t="s">
        <v>708</v>
      </c>
      <c r="D125" t="s">
        <v>1</v>
      </c>
      <c r="E125" t="s">
        <v>708</v>
      </c>
      <c r="F125">
        <v>0</v>
      </c>
      <c r="G125" t="s">
        <v>1</v>
      </c>
      <c r="H125">
        <v>0</v>
      </c>
      <c r="I125">
        <v>0</v>
      </c>
      <c r="J125">
        <v>0</v>
      </c>
      <c r="K125">
        <v>0</v>
      </c>
      <c r="L125" s="9">
        <v>0</v>
      </c>
      <c r="M125" s="9">
        <v>0</v>
      </c>
      <c r="N125">
        <v>0</v>
      </c>
      <c r="O125">
        <v>0</v>
      </c>
      <c r="P125">
        <v>0</v>
      </c>
      <c r="Q125" s="9">
        <v>0</v>
      </c>
      <c r="R125">
        <v>0</v>
      </c>
      <c r="S125" s="9">
        <v>0</v>
      </c>
      <c r="T125">
        <v>0</v>
      </c>
      <c r="U125">
        <v>0</v>
      </c>
      <c r="V125">
        <v>0</v>
      </c>
      <c r="W125">
        <v>0</v>
      </c>
      <c r="X125" s="9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9">
        <v>0</v>
      </c>
      <c r="AE125">
        <v>0</v>
      </c>
    </row>
    <row r="126" spans="2:31" x14ac:dyDescent="0.35">
      <c r="B126">
        <v>123</v>
      </c>
      <c r="C126" t="s">
        <v>1007</v>
      </c>
      <c r="D126" t="s">
        <v>1</v>
      </c>
      <c r="E126" t="s">
        <v>1007</v>
      </c>
      <c r="F126">
        <v>0</v>
      </c>
      <c r="G126" t="s">
        <v>1</v>
      </c>
      <c r="H126">
        <v>0</v>
      </c>
      <c r="I126">
        <v>0</v>
      </c>
      <c r="J126">
        <v>0</v>
      </c>
      <c r="K126">
        <v>0</v>
      </c>
      <c r="L126" s="9">
        <v>0</v>
      </c>
      <c r="M126" s="9">
        <v>0</v>
      </c>
      <c r="N126">
        <v>0</v>
      </c>
      <c r="O126">
        <v>0</v>
      </c>
      <c r="P126">
        <v>0</v>
      </c>
      <c r="Q126" s="9">
        <v>0</v>
      </c>
      <c r="R126">
        <v>0</v>
      </c>
      <c r="S126" s="9">
        <v>0</v>
      </c>
      <c r="T126">
        <v>0</v>
      </c>
      <c r="U126">
        <v>0</v>
      </c>
      <c r="V126">
        <v>0</v>
      </c>
      <c r="W126">
        <v>0</v>
      </c>
      <c r="X126" s="9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9">
        <v>0</v>
      </c>
      <c r="AE126">
        <v>0</v>
      </c>
    </row>
    <row r="127" spans="2:31" x14ac:dyDescent="0.35">
      <c r="B127">
        <v>124</v>
      </c>
      <c r="C127" t="s">
        <v>558</v>
      </c>
      <c r="D127" t="s">
        <v>14</v>
      </c>
      <c r="E127" t="s">
        <v>558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9">
        <v>0</v>
      </c>
      <c r="M127" s="9">
        <v>0</v>
      </c>
      <c r="N127">
        <v>0</v>
      </c>
      <c r="O127">
        <v>0</v>
      </c>
      <c r="P127">
        <v>0</v>
      </c>
      <c r="Q127" s="9">
        <v>0</v>
      </c>
      <c r="R127">
        <v>0</v>
      </c>
      <c r="S127" s="9">
        <v>0</v>
      </c>
      <c r="T127" t="s">
        <v>14</v>
      </c>
      <c r="U127">
        <v>0</v>
      </c>
      <c r="V127">
        <v>0</v>
      </c>
      <c r="W127">
        <v>0</v>
      </c>
      <c r="X127" s="9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9">
        <v>0</v>
      </c>
      <c r="AE127">
        <v>0</v>
      </c>
    </row>
    <row r="128" spans="2:31" x14ac:dyDescent="0.35">
      <c r="B128">
        <v>125</v>
      </c>
      <c r="C128" t="s">
        <v>1122</v>
      </c>
      <c r="D128" t="s">
        <v>17</v>
      </c>
      <c r="E128" t="s">
        <v>764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9">
        <v>0</v>
      </c>
      <c r="M128" s="9">
        <v>0</v>
      </c>
      <c r="N128">
        <v>0</v>
      </c>
      <c r="O128">
        <v>0</v>
      </c>
      <c r="P128">
        <v>0</v>
      </c>
      <c r="Q128" s="9">
        <v>0</v>
      </c>
      <c r="R128">
        <v>0</v>
      </c>
      <c r="S128" s="9">
        <v>0</v>
      </c>
      <c r="T128">
        <v>0</v>
      </c>
      <c r="U128">
        <v>0</v>
      </c>
      <c r="V128">
        <v>0</v>
      </c>
      <c r="W128" t="s">
        <v>17</v>
      </c>
      <c r="X128" s="9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9">
        <v>0</v>
      </c>
      <c r="AE128">
        <v>0</v>
      </c>
    </row>
    <row r="129" spans="2:35" x14ac:dyDescent="0.35">
      <c r="B129">
        <v>126</v>
      </c>
      <c r="C129" t="s">
        <v>1123</v>
      </c>
      <c r="D129" t="s">
        <v>21</v>
      </c>
      <c r="E129" t="s">
        <v>655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s="9">
        <v>0</v>
      </c>
      <c r="M129" s="9">
        <v>0</v>
      </c>
      <c r="N129">
        <v>0</v>
      </c>
      <c r="O129">
        <v>0</v>
      </c>
      <c r="P129">
        <v>0</v>
      </c>
      <c r="Q129" s="9">
        <v>0</v>
      </c>
      <c r="R129">
        <v>0</v>
      </c>
      <c r="S129" s="9">
        <v>0</v>
      </c>
      <c r="T129">
        <v>0</v>
      </c>
      <c r="U129">
        <v>0</v>
      </c>
      <c r="V129">
        <v>0</v>
      </c>
      <c r="W129">
        <v>0</v>
      </c>
      <c r="X129" s="9">
        <v>0</v>
      </c>
      <c r="Y129">
        <v>0</v>
      </c>
      <c r="Z129">
        <v>0</v>
      </c>
      <c r="AA129" t="s">
        <v>21</v>
      </c>
      <c r="AB129">
        <v>0</v>
      </c>
      <c r="AC129">
        <v>0</v>
      </c>
      <c r="AD129" s="9">
        <v>0</v>
      </c>
      <c r="AE129">
        <v>0</v>
      </c>
    </row>
    <row r="130" spans="2:35" x14ac:dyDescent="0.35">
      <c r="B130">
        <v>127</v>
      </c>
      <c r="C130" t="s">
        <v>1124</v>
      </c>
      <c r="D130" t="s">
        <v>0</v>
      </c>
      <c r="E130" t="s">
        <v>837</v>
      </c>
      <c r="F130" t="s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9">
        <v>0</v>
      </c>
      <c r="M130" s="9">
        <v>0</v>
      </c>
      <c r="N130">
        <v>0</v>
      </c>
      <c r="O130">
        <v>0</v>
      </c>
      <c r="P130">
        <v>0</v>
      </c>
      <c r="Q130" s="9">
        <v>0</v>
      </c>
      <c r="R130">
        <v>0</v>
      </c>
      <c r="S130" s="9">
        <v>0</v>
      </c>
      <c r="T130">
        <v>0</v>
      </c>
      <c r="U130">
        <v>0</v>
      </c>
      <c r="V130">
        <v>0</v>
      </c>
      <c r="W130">
        <v>0</v>
      </c>
      <c r="X130" s="9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9">
        <v>0</v>
      </c>
      <c r="AE130">
        <v>0</v>
      </c>
    </row>
    <row r="131" spans="2:35" x14ac:dyDescent="0.35">
      <c r="F131" s="7">
        <f>128-COUNTIF(F3:F130,0)</f>
        <v>21</v>
      </c>
      <c r="G131" s="7">
        <f t="shared" ref="G131:AE131" si="0">128-COUNTIF(G3:G130,0)</f>
        <v>15</v>
      </c>
      <c r="H131" s="7">
        <f t="shared" si="0"/>
        <v>1</v>
      </c>
      <c r="I131" s="7">
        <f t="shared" si="0"/>
        <v>1</v>
      </c>
      <c r="J131" s="7">
        <f t="shared" si="0"/>
        <v>1</v>
      </c>
      <c r="K131" s="7">
        <f t="shared" si="0"/>
        <v>2</v>
      </c>
      <c r="L131" s="10">
        <f t="shared" si="0"/>
        <v>0</v>
      </c>
      <c r="M131" s="10">
        <f t="shared" si="0"/>
        <v>0</v>
      </c>
      <c r="N131" s="7">
        <f t="shared" si="0"/>
        <v>1</v>
      </c>
      <c r="O131" s="7">
        <f t="shared" si="0"/>
        <v>5</v>
      </c>
      <c r="P131" s="7">
        <f t="shared" si="0"/>
        <v>11</v>
      </c>
      <c r="Q131" s="10">
        <f t="shared" si="0"/>
        <v>0</v>
      </c>
      <c r="R131" s="7">
        <f t="shared" si="0"/>
        <v>1</v>
      </c>
      <c r="S131" s="10">
        <f t="shared" si="0"/>
        <v>0</v>
      </c>
      <c r="T131" s="7">
        <f t="shared" si="0"/>
        <v>18</v>
      </c>
      <c r="U131" s="7">
        <f t="shared" si="0"/>
        <v>2</v>
      </c>
      <c r="V131" s="7">
        <f t="shared" si="0"/>
        <v>1</v>
      </c>
      <c r="W131" s="7">
        <f t="shared" si="0"/>
        <v>8</v>
      </c>
      <c r="X131" s="10">
        <f t="shared" si="0"/>
        <v>0</v>
      </c>
      <c r="Y131" s="7">
        <f t="shared" si="0"/>
        <v>1</v>
      </c>
      <c r="Z131" s="7">
        <f t="shared" si="0"/>
        <v>1</v>
      </c>
      <c r="AA131" s="7">
        <f t="shared" si="0"/>
        <v>32</v>
      </c>
      <c r="AB131" s="7">
        <f t="shared" si="0"/>
        <v>1</v>
      </c>
      <c r="AC131" s="7">
        <f t="shared" si="0"/>
        <v>4</v>
      </c>
      <c r="AD131" s="10">
        <f t="shared" si="0"/>
        <v>0</v>
      </c>
      <c r="AE131" s="7">
        <f t="shared" si="0"/>
        <v>1</v>
      </c>
    </row>
    <row r="134" spans="2:35" x14ac:dyDescent="0.35">
      <c r="J134" s="5"/>
      <c r="K134" s="5"/>
      <c r="L134" s="5"/>
      <c r="M134" s="5"/>
      <c r="N134" s="5"/>
      <c r="O134" s="5"/>
      <c r="P134" s="8"/>
      <c r="Q134" s="8"/>
      <c r="R134" s="5"/>
      <c r="S134" s="5"/>
      <c r="T134" s="5"/>
      <c r="U134" s="5"/>
      <c r="V134" s="5"/>
      <c r="W134" s="8"/>
      <c r="X134" s="5"/>
      <c r="Y134" s="5"/>
      <c r="Z134" s="5"/>
      <c r="AA134" s="5"/>
      <c r="AB134" s="8"/>
      <c r="AC134" s="5"/>
      <c r="AD134" s="5"/>
      <c r="AE134" s="5"/>
      <c r="AF134" s="5"/>
      <c r="AG134" s="5"/>
      <c r="AH134" s="8"/>
      <c r="AI134" s="5"/>
    </row>
    <row r="135" spans="2:35" x14ac:dyDescent="0.35">
      <c r="C135" t="s">
        <v>1082</v>
      </c>
      <c r="D135" t="s">
        <v>9</v>
      </c>
      <c r="L135"/>
      <c r="M135"/>
      <c r="S135"/>
      <c r="X135"/>
    </row>
    <row r="136" spans="2:35" x14ac:dyDescent="0.35">
      <c r="C136" t="s">
        <v>1101</v>
      </c>
      <c r="D136" t="s">
        <v>9</v>
      </c>
      <c r="L136"/>
      <c r="M136"/>
      <c r="S136"/>
      <c r="X136"/>
    </row>
    <row r="137" spans="2:35" x14ac:dyDescent="0.35">
      <c r="C137" t="s">
        <v>1104</v>
      </c>
      <c r="D137" t="s">
        <v>9</v>
      </c>
      <c r="L137"/>
      <c r="M137"/>
      <c r="S137"/>
      <c r="X137"/>
    </row>
    <row r="138" spans="2:35" x14ac:dyDescent="0.35">
      <c r="C138" t="s">
        <v>1107</v>
      </c>
      <c r="D138" t="s">
        <v>9</v>
      </c>
      <c r="L138"/>
      <c r="M138"/>
      <c r="S138"/>
      <c r="X138"/>
    </row>
    <row r="139" spans="2:35" x14ac:dyDescent="0.35">
      <c r="C139" t="s">
        <v>1111</v>
      </c>
      <c r="D139" t="s">
        <v>9</v>
      </c>
      <c r="L139"/>
      <c r="M139"/>
      <c r="S139"/>
      <c r="X139"/>
    </row>
    <row r="140" spans="2:35" x14ac:dyDescent="0.35">
      <c r="C140" t="s">
        <v>1053</v>
      </c>
      <c r="D140" t="s">
        <v>10</v>
      </c>
      <c r="L140"/>
      <c r="M140"/>
      <c r="S140"/>
      <c r="X140"/>
    </row>
    <row r="141" spans="2:35" x14ac:dyDescent="0.35">
      <c r="C141" t="s">
        <v>1056</v>
      </c>
      <c r="D141" t="s">
        <v>10</v>
      </c>
      <c r="L141"/>
      <c r="M141"/>
      <c r="S141"/>
      <c r="X141"/>
    </row>
    <row r="142" spans="2:35" x14ac:dyDescent="0.35">
      <c r="C142" t="s">
        <v>1069</v>
      </c>
      <c r="D142" t="s">
        <v>10</v>
      </c>
      <c r="L142"/>
      <c r="M142"/>
      <c r="S142"/>
      <c r="X142"/>
    </row>
    <row r="143" spans="2:35" x14ac:dyDescent="0.35">
      <c r="C143" t="s">
        <v>1070</v>
      </c>
      <c r="D143" t="s">
        <v>10</v>
      </c>
      <c r="L143"/>
      <c r="M143"/>
      <c r="S143"/>
      <c r="X143"/>
    </row>
    <row r="144" spans="2:35" x14ac:dyDescent="0.35">
      <c r="C144" t="s">
        <v>1075</v>
      </c>
      <c r="D144" t="s">
        <v>10</v>
      </c>
      <c r="L144"/>
      <c r="M144"/>
      <c r="S144"/>
      <c r="X144"/>
    </row>
    <row r="145" spans="3:24" x14ac:dyDescent="0.35">
      <c r="C145" t="s">
        <v>1079</v>
      </c>
      <c r="D145" t="s">
        <v>10</v>
      </c>
      <c r="L145"/>
      <c r="M145"/>
      <c r="S145"/>
      <c r="X145"/>
    </row>
    <row r="146" spans="3:24" x14ac:dyDescent="0.35">
      <c r="C146" t="s">
        <v>1083</v>
      </c>
      <c r="D146" t="s">
        <v>10</v>
      </c>
      <c r="L146"/>
      <c r="M146"/>
      <c r="S146"/>
      <c r="X146"/>
    </row>
    <row r="147" spans="3:24" x14ac:dyDescent="0.35">
      <c r="C147" t="s">
        <v>1087</v>
      </c>
      <c r="D147" t="s">
        <v>10</v>
      </c>
      <c r="L147"/>
      <c r="M147"/>
      <c r="S147"/>
      <c r="X147"/>
    </row>
    <row r="148" spans="3:24" x14ac:dyDescent="0.35">
      <c r="C148" t="s">
        <v>1105</v>
      </c>
      <c r="D148" t="s">
        <v>10</v>
      </c>
      <c r="L148"/>
      <c r="M148"/>
      <c r="S148"/>
      <c r="X148"/>
    </row>
    <row r="149" spans="3:24" x14ac:dyDescent="0.35">
      <c r="C149" t="s">
        <v>1113</v>
      </c>
      <c r="D149" t="s">
        <v>10</v>
      </c>
      <c r="L149"/>
      <c r="M149"/>
      <c r="S149"/>
      <c r="X149"/>
    </row>
    <row r="150" spans="3:24" x14ac:dyDescent="0.35">
      <c r="C150" t="s">
        <v>1115</v>
      </c>
      <c r="D150" t="s">
        <v>10</v>
      </c>
      <c r="L150"/>
      <c r="M150"/>
      <c r="S150"/>
      <c r="X150"/>
    </row>
    <row r="151" spans="3:24" x14ac:dyDescent="0.35">
      <c r="C151" t="s">
        <v>70</v>
      </c>
      <c r="D151" t="s">
        <v>1</v>
      </c>
      <c r="L151"/>
      <c r="M151"/>
      <c r="S151"/>
      <c r="X151"/>
    </row>
    <row r="152" spans="3:24" x14ac:dyDescent="0.35">
      <c r="C152" t="s">
        <v>417</v>
      </c>
      <c r="D152" t="s">
        <v>1</v>
      </c>
      <c r="L152"/>
      <c r="M152"/>
      <c r="S152"/>
      <c r="X152"/>
    </row>
    <row r="153" spans="3:24" x14ac:dyDescent="0.35">
      <c r="C153" t="s">
        <v>963</v>
      </c>
      <c r="D153" t="s">
        <v>1</v>
      </c>
      <c r="L153"/>
      <c r="M153"/>
      <c r="S153"/>
      <c r="X153"/>
    </row>
    <row r="154" spans="3:24" x14ac:dyDescent="0.35">
      <c r="C154" t="s">
        <v>135</v>
      </c>
      <c r="D154" t="s">
        <v>1</v>
      </c>
      <c r="L154"/>
      <c r="M154"/>
      <c r="S154"/>
      <c r="X154"/>
    </row>
    <row r="155" spans="3:24" x14ac:dyDescent="0.35">
      <c r="C155" t="s">
        <v>90</v>
      </c>
      <c r="D155" t="s">
        <v>1</v>
      </c>
      <c r="L155"/>
      <c r="M155"/>
      <c r="S155"/>
      <c r="X155"/>
    </row>
    <row r="156" spans="3:24" x14ac:dyDescent="0.35">
      <c r="C156" t="s">
        <v>813</v>
      </c>
      <c r="D156" t="s">
        <v>1</v>
      </c>
      <c r="L156"/>
      <c r="M156"/>
      <c r="S156"/>
      <c r="X156"/>
    </row>
    <row r="157" spans="3:24" x14ac:dyDescent="0.35">
      <c r="C157" t="s">
        <v>226</v>
      </c>
      <c r="D157" t="s">
        <v>1</v>
      </c>
      <c r="L157"/>
      <c r="M157"/>
      <c r="S157"/>
      <c r="X157"/>
    </row>
    <row r="158" spans="3:24" x14ac:dyDescent="0.35">
      <c r="C158" t="s">
        <v>472</v>
      </c>
      <c r="D158" t="s">
        <v>1</v>
      </c>
      <c r="L158"/>
      <c r="M158"/>
      <c r="S158"/>
      <c r="X158"/>
    </row>
    <row r="159" spans="3:24" x14ac:dyDescent="0.35">
      <c r="C159" t="s">
        <v>904</v>
      </c>
      <c r="D159" t="s">
        <v>1</v>
      </c>
      <c r="L159"/>
      <c r="M159"/>
      <c r="S159"/>
      <c r="X159"/>
    </row>
    <row r="160" spans="3:24" x14ac:dyDescent="0.35">
      <c r="C160" t="s">
        <v>429</v>
      </c>
      <c r="D160" t="s">
        <v>1</v>
      </c>
      <c r="L160"/>
      <c r="M160"/>
      <c r="S160"/>
      <c r="X160"/>
    </row>
    <row r="161" spans="3:24" x14ac:dyDescent="0.35">
      <c r="C161" t="s">
        <v>320</v>
      </c>
      <c r="D161" t="s">
        <v>1</v>
      </c>
      <c r="L161"/>
      <c r="M161"/>
      <c r="S161"/>
      <c r="X161"/>
    </row>
    <row r="162" spans="3:24" x14ac:dyDescent="0.35">
      <c r="C162" t="s">
        <v>674</v>
      </c>
      <c r="D162" t="s">
        <v>1</v>
      </c>
      <c r="L162"/>
      <c r="M162"/>
      <c r="S162"/>
      <c r="X162"/>
    </row>
    <row r="163" spans="3:24" x14ac:dyDescent="0.35">
      <c r="C163" t="s">
        <v>670</v>
      </c>
      <c r="D163" t="s">
        <v>1</v>
      </c>
      <c r="L163"/>
      <c r="M163"/>
      <c r="S163"/>
      <c r="X163"/>
    </row>
    <row r="164" spans="3:24" x14ac:dyDescent="0.35">
      <c r="C164" t="s">
        <v>708</v>
      </c>
      <c r="D164" t="s">
        <v>1</v>
      </c>
      <c r="L164"/>
      <c r="M164"/>
      <c r="S164"/>
      <c r="X164"/>
    </row>
    <row r="165" spans="3:24" x14ac:dyDescent="0.35">
      <c r="C165" t="s">
        <v>1007</v>
      </c>
      <c r="D165" t="s">
        <v>1</v>
      </c>
      <c r="L165"/>
      <c r="M165"/>
      <c r="S165"/>
      <c r="X165"/>
    </row>
    <row r="166" spans="3:24" x14ac:dyDescent="0.35">
      <c r="C166" t="s">
        <v>1049</v>
      </c>
      <c r="D166" t="s">
        <v>21</v>
      </c>
      <c r="L166"/>
      <c r="M166"/>
      <c r="S166"/>
      <c r="X166"/>
    </row>
    <row r="167" spans="3:24" x14ac:dyDescent="0.35">
      <c r="C167" t="s">
        <v>1052</v>
      </c>
      <c r="D167" t="s">
        <v>21</v>
      </c>
      <c r="L167"/>
      <c r="M167"/>
      <c r="S167"/>
      <c r="X167"/>
    </row>
    <row r="168" spans="3:24" x14ac:dyDescent="0.35">
      <c r="C168" t="s">
        <v>1054</v>
      </c>
      <c r="D168" t="s">
        <v>21</v>
      </c>
      <c r="L168"/>
      <c r="M168"/>
      <c r="S168"/>
      <c r="X168"/>
    </row>
    <row r="169" spans="3:24" x14ac:dyDescent="0.35">
      <c r="C169" t="s">
        <v>1055</v>
      </c>
      <c r="D169" t="s">
        <v>21</v>
      </c>
      <c r="L169"/>
      <c r="M169"/>
      <c r="S169"/>
      <c r="X169"/>
    </row>
    <row r="170" spans="3:24" x14ac:dyDescent="0.35">
      <c r="C170" t="s">
        <v>1059</v>
      </c>
      <c r="D170" t="s">
        <v>21</v>
      </c>
      <c r="L170"/>
      <c r="M170"/>
      <c r="S170"/>
      <c r="X170"/>
    </row>
    <row r="171" spans="3:24" x14ac:dyDescent="0.35">
      <c r="C171" t="s">
        <v>1060</v>
      </c>
      <c r="D171" t="s">
        <v>21</v>
      </c>
      <c r="L171"/>
      <c r="M171"/>
      <c r="S171"/>
      <c r="X171"/>
    </row>
    <row r="172" spans="3:24" x14ac:dyDescent="0.35">
      <c r="C172" t="s">
        <v>1061</v>
      </c>
      <c r="D172" t="s">
        <v>21</v>
      </c>
      <c r="L172"/>
      <c r="M172"/>
      <c r="S172"/>
      <c r="X172"/>
    </row>
    <row r="173" spans="3:24" x14ac:dyDescent="0.35">
      <c r="C173" t="s">
        <v>1062</v>
      </c>
      <c r="D173" t="s">
        <v>21</v>
      </c>
      <c r="L173"/>
      <c r="M173"/>
      <c r="S173"/>
      <c r="X173"/>
    </row>
    <row r="174" spans="3:24" x14ac:dyDescent="0.35">
      <c r="C174" t="s">
        <v>1071</v>
      </c>
      <c r="D174" t="s">
        <v>21</v>
      </c>
      <c r="L174"/>
      <c r="M174"/>
      <c r="S174"/>
      <c r="X174"/>
    </row>
    <row r="175" spans="3:24" x14ac:dyDescent="0.35">
      <c r="C175" t="s">
        <v>1072</v>
      </c>
      <c r="D175" t="s">
        <v>21</v>
      </c>
      <c r="L175"/>
      <c r="M175"/>
      <c r="S175"/>
      <c r="X175"/>
    </row>
    <row r="176" spans="3:24" x14ac:dyDescent="0.35">
      <c r="C176" t="s">
        <v>1073</v>
      </c>
      <c r="D176" t="s">
        <v>21</v>
      </c>
      <c r="L176"/>
      <c r="M176"/>
      <c r="S176"/>
      <c r="X176"/>
    </row>
    <row r="177" spans="3:24" x14ac:dyDescent="0.35">
      <c r="C177" t="s">
        <v>1081</v>
      </c>
      <c r="D177" t="s">
        <v>21</v>
      </c>
      <c r="L177"/>
      <c r="M177"/>
      <c r="S177"/>
      <c r="X177"/>
    </row>
    <row r="178" spans="3:24" x14ac:dyDescent="0.35">
      <c r="C178" t="s">
        <v>1085</v>
      </c>
      <c r="D178" t="s">
        <v>21</v>
      </c>
      <c r="L178"/>
      <c r="M178"/>
      <c r="S178"/>
      <c r="X178"/>
    </row>
    <row r="179" spans="3:24" x14ac:dyDescent="0.35">
      <c r="C179" t="s">
        <v>1086</v>
      </c>
      <c r="D179" t="s">
        <v>21</v>
      </c>
      <c r="L179"/>
      <c r="M179"/>
      <c r="S179"/>
      <c r="X179"/>
    </row>
    <row r="180" spans="3:24" x14ac:dyDescent="0.35">
      <c r="C180" t="s">
        <v>1090</v>
      </c>
      <c r="D180" t="s">
        <v>21</v>
      </c>
      <c r="L180"/>
      <c r="M180"/>
      <c r="S180"/>
      <c r="X180"/>
    </row>
    <row r="181" spans="3:24" x14ac:dyDescent="0.35">
      <c r="C181" t="s">
        <v>1091</v>
      </c>
      <c r="D181" t="s">
        <v>21</v>
      </c>
      <c r="L181"/>
      <c r="M181"/>
      <c r="S181"/>
      <c r="X181"/>
    </row>
    <row r="182" spans="3:24" x14ac:dyDescent="0.35">
      <c r="C182" t="s">
        <v>1093</v>
      </c>
      <c r="D182" t="s">
        <v>21</v>
      </c>
      <c r="L182"/>
      <c r="M182"/>
      <c r="S182"/>
      <c r="X182"/>
    </row>
    <row r="183" spans="3:24" x14ac:dyDescent="0.35">
      <c r="C183" t="s">
        <v>1094</v>
      </c>
      <c r="D183" t="s">
        <v>21</v>
      </c>
      <c r="L183"/>
      <c r="M183"/>
      <c r="S183"/>
      <c r="X183"/>
    </row>
    <row r="184" spans="3:24" x14ac:dyDescent="0.35">
      <c r="C184" t="s">
        <v>339</v>
      </c>
      <c r="D184" t="s">
        <v>21</v>
      </c>
      <c r="L184"/>
      <c r="M184"/>
      <c r="S184"/>
      <c r="X184"/>
    </row>
    <row r="185" spans="3:24" x14ac:dyDescent="0.35">
      <c r="C185" t="s">
        <v>1095</v>
      </c>
      <c r="D185" t="s">
        <v>21</v>
      </c>
      <c r="L185"/>
      <c r="M185"/>
      <c r="S185"/>
      <c r="X185"/>
    </row>
    <row r="186" spans="3:24" x14ac:dyDescent="0.35">
      <c r="C186" t="s">
        <v>1097</v>
      </c>
      <c r="D186" t="s">
        <v>21</v>
      </c>
      <c r="L186"/>
      <c r="M186"/>
      <c r="S186"/>
      <c r="X186"/>
    </row>
    <row r="187" spans="3:24" x14ac:dyDescent="0.35">
      <c r="C187" t="s">
        <v>1098</v>
      </c>
      <c r="D187" t="s">
        <v>21</v>
      </c>
      <c r="L187"/>
      <c r="M187"/>
      <c r="S187"/>
      <c r="X187"/>
    </row>
    <row r="188" spans="3:24" x14ac:dyDescent="0.35">
      <c r="C188" t="s">
        <v>1102</v>
      </c>
      <c r="D188" t="s">
        <v>21</v>
      </c>
      <c r="L188"/>
      <c r="M188"/>
      <c r="S188"/>
      <c r="X188"/>
    </row>
    <row r="189" spans="3:24" x14ac:dyDescent="0.35">
      <c r="C189" t="s">
        <v>1108</v>
      </c>
      <c r="D189" t="s">
        <v>21</v>
      </c>
      <c r="L189"/>
      <c r="M189"/>
      <c r="S189"/>
      <c r="X189"/>
    </row>
    <row r="190" spans="3:24" x14ac:dyDescent="0.35">
      <c r="C190" t="s">
        <v>1110</v>
      </c>
      <c r="D190" t="s">
        <v>21</v>
      </c>
      <c r="L190"/>
      <c r="M190"/>
      <c r="S190"/>
      <c r="X190"/>
    </row>
    <row r="191" spans="3:24" x14ac:dyDescent="0.35">
      <c r="C191" t="s">
        <v>1116</v>
      </c>
      <c r="D191" t="s">
        <v>21</v>
      </c>
      <c r="L191"/>
      <c r="M191"/>
      <c r="S191"/>
      <c r="X191"/>
    </row>
    <row r="192" spans="3:24" x14ac:dyDescent="0.35">
      <c r="C192" t="s">
        <v>1117</v>
      </c>
      <c r="D192" t="s">
        <v>21</v>
      </c>
      <c r="L192"/>
      <c r="M192"/>
      <c r="S192"/>
      <c r="X192"/>
    </row>
    <row r="193" spans="3:24" x14ac:dyDescent="0.35">
      <c r="C193" t="s">
        <v>1118</v>
      </c>
      <c r="D193" t="s">
        <v>21</v>
      </c>
      <c r="L193"/>
      <c r="M193"/>
      <c r="S193"/>
      <c r="X193"/>
    </row>
    <row r="194" spans="3:24" x14ac:dyDescent="0.35">
      <c r="C194" t="s">
        <v>1119</v>
      </c>
      <c r="D194" t="s">
        <v>21</v>
      </c>
      <c r="L194"/>
      <c r="M194"/>
      <c r="S194"/>
      <c r="X194"/>
    </row>
    <row r="195" spans="3:24" x14ac:dyDescent="0.35">
      <c r="C195" t="s">
        <v>1120</v>
      </c>
      <c r="D195" t="s">
        <v>21</v>
      </c>
      <c r="L195"/>
      <c r="M195"/>
      <c r="S195"/>
      <c r="X195"/>
    </row>
    <row r="196" spans="3:24" x14ac:dyDescent="0.35">
      <c r="C196" t="s">
        <v>1121</v>
      </c>
      <c r="D196" t="s">
        <v>21</v>
      </c>
      <c r="L196"/>
      <c r="M196"/>
      <c r="S196"/>
      <c r="X196"/>
    </row>
    <row r="197" spans="3:24" x14ac:dyDescent="0.35">
      <c r="C197" t="s">
        <v>1123</v>
      </c>
      <c r="D197" t="s">
        <v>21</v>
      </c>
      <c r="L197"/>
      <c r="M197"/>
      <c r="S197"/>
      <c r="X197"/>
    </row>
    <row r="198" spans="3:24" x14ac:dyDescent="0.35">
      <c r="C198" t="s">
        <v>1050</v>
      </c>
      <c r="D198" t="s">
        <v>0</v>
      </c>
      <c r="L198"/>
      <c r="M198"/>
      <c r="S198"/>
      <c r="X198"/>
    </row>
    <row r="199" spans="3:24" x14ac:dyDescent="0.35">
      <c r="C199" t="s">
        <v>1057</v>
      </c>
      <c r="D199" t="s">
        <v>0</v>
      </c>
      <c r="L199"/>
      <c r="M199"/>
      <c r="S199"/>
      <c r="X199"/>
    </row>
    <row r="200" spans="3:24" x14ac:dyDescent="0.35">
      <c r="C200" t="s">
        <v>1058</v>
      </c>
      <c r="D200" t="s">
        <v>0</v>
      </c>
      <c r="L200"/>
      <c r="M200"/>
      <c r="S200"/>
      <c r="X200"/>
    </row>
    <row r="201" spans="3:24" x14ac:dyDescent="0.35">
      <c r="C201" t="s">
        <v>1063</v>
      </c>
      <c r="D201" t="s">
        <v>0</v>
      </c>
      <c r="L201"/>
      <c r="M201"/>
      <c r="S201"/>
      <c r="X201"/>
    </row>
    <row r="202" spans="3:24" x14ac:dyDescent="0.35">
      <c r="C202" t="s">
        <v>1064</v>
      </c>
      <c r="D202" t="s">
        <v>0</v>
      </c>
      <c r="L202"/>
      <c r="M202"/>
      <c r="S202"/>
      <c r="X202"/>
    </row>
    <row r="203" spans="3:24" x14ac:dyDescent="0.35">
      <c r="C203" t="s">
        <v>1065</v>
      </c>
      <c r="D203" t="s">
        <v>0</v>
      </c>
      <c r="L203"/>
      <c r="M203"/>
      <c r="S203"/>
      <c r="X203"/>
    </row>
    <row r="204" spans="3:24" x14ac:dyDescent="0.35">
      <c r="C204" t="s">
        <v>1066</v>
      </c>
      <c r="D204" t="s">
        <v>0</v>
      </c>
      <c r="L204"/>
      <c r="M204"/>
      <c r="S204"/>
      <c r="X204"/>
    </row>
    <row r="205" spans="3:24" x14ac:dyDescent="0.35">
      <c r="C205" t="s">
        <v>1068</v>
      </c>
      <c r="D205" t="s">
        <v>0</v>
      </c>
      <c r="L205"/>
      <c r="M205"/>
      <c r="S205"/>
      <c r="X205"/>
    </row>
    <row r="206" spans="3:24" x14ac:dyDescent="0.35">
      <c r="C206" t="s">
        <v>1076</v>
      </c>
      <c r="D206" t="s">
        <v>0</v>
      </c>
      <c r="L206"/>
      <c r="M206"/>
      <c r="S206"/>
      <c r="X206"/>
    </row>
    <row r="207" spans="3:24" x14ac:dyDescent="0.35">
      <c r="C207" t="s">
        <v>1077</v>
      </c>
      <c r="D207" t="s">
        <v>0</v>
      </c>
      <c r="L207"/>
      <c r="M207"/>
      <c r="S207"/>
      <c r="X207"/>
    </row>
    <row r="208" spans="3:24" x14ac:dyDescent="0.35">
      <c r="C208" t="s">
        <v>1078</v>
      </c>
      <c r="D208" t="s">
        <v>0</v>
      </c>
      <c r="L208"/>
      <c r="M208"/>
      <c r="S208"/>
      <c r="X208"/>
    </row>
    <row r="209" spans="3:24" x14ac:dyDescent="0.35">
      <c r="C209" t="s">
        <v>1080</v>
      </c>
      <c r="D209" t="s">
        <v>0</v>
      </c>
      <c r="L209"/>
      <c r="M209"/>
      <c r="S209"/>
      <c r="X209"/>
    </row>
    <row r="210" spans="3:24" x14ac:dyDescent="0.35">
      <c r="C210" t="s">
        <v>1088</v>
      </c>
      <c r="D210" t="s">
        <v>0</v>
      </c>
      <c r="L210"/>
      <c r="M210"/>
      <c r="S210"/>
      <c r="X210"/>
    </row>
    <row r="211" spans="3:24" x14ac:dyDescent="0.35">
      <c r="C211" t="s">
        <v>1089</v>
      </c>
      <c r="D211" t="s">
        <v>0</v>
      </c>
      <c r="L211"/>
      <c r="M211"/>
      <c r="S211"/>
      <c r="X211"/>
    </row>
    <row r="212" spans="3:24" x14ac:dyDescent="0.35">
      <c r="C212" t="s">
        <v>1099</v>
      </c>
      <c r="D212" t="s">
        <v>0</v>
      </c>
      <c r="L212"/>
      <c r="M212"/>
      <c r="S212"/>
      <c r="X212"/>
    </row>
    <row r="213" spans="3:24" x14ac:dyDescent="0.35">
      <c r="C213" t="s">
        <v>1100</v>
      </c>
      <c r="D213" t="s">
        <v>0</v>
      </c>
      <c r="L213"/>
      <c r="M213"/>
      <c r="S213"/>
      <c r="X213"/>
    </row>
    <row r="214" spans="3:24" x14ac:dyDescent="0.35">
      <c r="C214" t="s">
        <v>1106</v>
      </c>
      <c r="D214" t="s">
        <v>0</v>
      </c>
      <c r="L214"/>
      <c r="M214"/>
      <c r="S214"/>
      <c r="X214"/>
    </row>
    <row r="215" spans="3:24" x14ac:dyDescent="0.35">
      <c r="C215" t="s">
        <v>1109</v>
      </c>
      <c r="D215" t="s">
        <v>0</v>
      </c>
      <c r="L215"/>
      <c r="M215"/>
      <c r="S215"/>
      <c r="X215"/>
    </row>
    <row r="216" spans="3:24" x14ac:dyDescent="0.35">
      <c r="C216" t="s">
        <v>1112</v>
      </c>
      <c r="D216" t="s">
        <v>0</v>
      </c>
      <c r="L216"/>
      <c r="M216"/>
      <c r="S216"/>
      <c r="X216"/>
    </row>
    <row r="217" spans="3:24" x14ac:dyDescent="0.35">
      <c r="C217" t="s">
        <v>1114</v>
      </c>
      <c r="D217" t="s">
        <v>0</v>
      </c>
      <c r="L217"/>
      <c r="M217"/>
      <c r="S217"/>
      <c r="X217"/>
    </row>
    <row r="218" spans="3:24" x14ac:dyDescent="0.35">
      <c r="C218" t="s">
        <v>1124</v>
      </c>
      <c r="D218" t="s">
        <v>0</v>
      </c>
      <c r="L218"/>
      <c r="M218"/>
      <c r="S218"/>
      <c r="X218"/>
    </row>
    <row r="219" spans="3:24" x14ac:dyDescent="0.35">
      <c r="C219" t="s">
        <v>821</v>
      </c>
      <c r="D219" t="s">
        <v>22</v>
      </c>
      <c r="E219" t="str">
        <f>CONCATENATE("'",C219,"',")</f>
        <v>'ID',</v>
      </c>
      <c r="L219"/>
      <c r="M219"/>
      <c r="S219"/>
      <c r="X219"/>
    </row>
    <row r="220" spans="3:24" x14ac:dyDescent="0.35">
      <c r="C220" t="s">
        <v>864</v>
      </c>
      <c r="D220" t="s">
        <v>25</v>
      </c>
      <c r="E220" t="str">
        <f t="shared" ref="E220:E262" si="1">CONCATENATE("'",C220,"',")</f>
        <v>'JP',</v>
      </c>
      <c r="L220"/>
      <c r="M220"/>
      <c r="S220"/>
      <c r="X220"/>
    </row>
    <row r="221" spans="3:24" x14ac:dyDescent="0.35">
      <c r="C221" t="s">
        <v>541</v>
      </c>
      <c r="D221" t="s">
        <v>4</v>
      </c>
      <c r="E221" t="str">
        <f t="shared" si="1"/>
        <v>'KR',</v>
      </c>
      <c r="L221"/>
      <c r="M221"/>
      <c r="S221"/>
      <c r="X221"/>
    </row>
    <row r="222" spans="3:24" x14ac:dyDescent="0.35">
      <c r="C222" t="s">
        <v>517</v>
      </c>
      <c r="D222" t="s">
        <v>5</v>
      </c>
      <c r="E222" t="str">
        <f t="shared" si="1"/>
        <v>'SA',</v>
      </c>
      <c r="L222"/>
      <c r="M222"/>
      <c r="S222"/>
      <c r="X222"/>
    </row>
    <row r="223" spans="3:24" x14ac:dyDescent="0.35">
      <c r="C223" t="s">
        <v>501</v>
      </c>
      <c r="D223" t="s">
        <v>5</v>
      </c>
      <c r="E223" t="str">
        <f t="shared" si="1"/>
        <v>'IR',</v>
      </c>
      <c r="L223"/>
      <c r="M223"/>
      <c r="S223"/>
      <c r="X223"/>
    </row>
    <row r="224" spans="3:24" x14ac:dyDescent="0.35">
      <c r="C224" t="s">
        <v>544</v>
      </c>
      <c r="D224" t="s">
        <v>20</v>
      </c>
      <c r="E224" t="str">
        <f t="shared" si="1"/>
        <v>'MX',</v>
      </c>
      <c r="L224"/>
      <c r="M224"/>
      <c r="S224"/>
      <c r="X224"/>
    </row>
    <row r="225" spans="3:24" x14ac:dyDescent="0.35">
      <c r="C225" t="s">
        <v>572</v>
      </c>
      <c r="D225" t="s">
        <v>19</v>
      </c>
      <c r="E225" t="str">
        <f t="shared" si="1"/>
        <v>'AU',</v>
      </c>
      <c r="L225"/>
      <c r="M225"/>
      <c r="S225"/>
      <c r="X225"/>
    </row>
    <row r="226" spans="3:24" x14ac:dyDescent="0.35">
      <c r="C226" t="s">
        <v>159</v>
      </c>
      <c r="D226" t="s">
        <v>3</v>
      </c>
      <c r="E226" t="str">
        <f t="shared" si="1"/>
        <v>'TZ',</v>
      </c>
      <c r="L226"/>
      <c r="M226"/>
      <c r="S226"/>
      <c r="X226"/>
    </row>
    <row r="227" spans="3:24" x14ac:dyDescent="0.35">
      <c r="C227" t="s">
        <v>139</v>
      </c>
      <c r="D227" t="s">
        <v>23</v>
      </c>
      <c r="E227" t="str">
        <f t="shared" si="1"/>
        <v>'AR',</v>
      </c>
      <c r="L227"/>
      <c r="M227"/>
      <c r="S227"/>
      <c r="X227"/>
    </row>
    <row r="228" spans="3:24" x14ac:dyDescent="0.35">
      <c r="C228" t="s">
        <v>66</v>
      </c>
      <c r="D228" t="s">
        <v>23</v>
      </c>
      <c r="E228" t="str">
        <f t="shared" si="1"/>
        <v>'PE',</v>
      </c>
      <c r="L228"/>
      <c r="M228"/>
      <c r="S228"/>
      <c r="X228"/>
    </row>
    <row r="229" spans="3:24" x14ac:dyDescent="0.35">
      <c r="C229" t="s">
        <v>355</v>
      </c>
      <c r="D229" t="s">
        <v>23</v>
      </c>
      <c r="E229" t="str">
        <f t="shared" si="1"/>
        <v>'CL',</v>
      </c>
      <c r="L229"/>
      <c r="M229"/>
      <c r="S229"/>
      <c r="X229"/>
    </row>
    <row r="230" spans="3:24" x14ac:dyDescent="0.35">
      <c r="C230" t="s">
        <v>163</v>
      </c>
      <c r="D230" t="s">
        <v>23</v>
      </c>
      <c r="E230" t="str">
        <f t="shared" si="1"/>
        <v>'CO',</v>
      </c>
      <c r="L230"/>
      <c r="M230"/>
      <c r="S230"/>
      <c r="X230"/>
    </row>
    <row r="231" spans="3:24" x14ac:dyDescent="0.35">
      <c r="C231" t="s">
        <v>555</v>
      </c>
      <c r="D231" t="s">
        <v>12</v>
      </c>
      <c r="E231" t="str">
        <f t="shared" si="1"/>
        <v>'RU',</v>
      </c>
      <c r="L231"/>
      <c r="M231"/>
      <c r="S231"/>
      <c r="X231"/>
    </row>
    <row r="232" spans="3:24" x14ac:dyDescent="0.35">
      <c r="C232" t="s">
        <v>375</v>
      </c>
      <c r="D232" t="s">
        <v>16</v>
      </c>
      <c r="E232" t="str">
        <f t="shared" si="1"/>
        <v>'ZA',</v>
      </c>
      <c r="L232"/>
      <c r="M232"/>
      <c r="S232"/>
      <c r="X232"/>
    </row>
    <row r="233" spans="3:24" x14ac:dyDescent="0.35">
      <c r="C233" t="s">
        <v>935</v>
      </c>
      <c r="D233" t="s">
        <v>15</v>
      </c>
      <c r="E233" t="str">
        <f t="shared" si="1"/>
        <v>'MY',</v>
      </c>
      <c r="L233"/>
      <c r="M233"/>
      <c r="S233"/>
      <c r="X233"/>
    </row>
    <row r="234" spans="3:24" x14ac:dyDescent="0.35">
      <c r="C234" t="s">
        <v>525</v>
      </c>
      <c r="D234" t="s">
        <v>15</v>
      </c>
      <c r="E234" t="str">
        <f t="shared" si="1"/>
        <v>'TH',</v>
      </c>
      <c r="L234"/>
      <c r="M234"/>
      <c r="S234"/>
      <c r="X234"/>
    </row>
    <row r="235" spans="3:24" x14ac:dyDescent="0.35">
      <c r="C235" t="s">
        <v>1042</v>
      </c>
      <c r="D235" t="s">
        <v>8</v>
      </c>
      <c r="E235" t="str">
        <f t="shared" si="1"/>
        <v>'TR',</v>
      </c>
      <c r="L235"/>
      <c r="M235"/>
      <c r="S235"/>
      <c r="X235"/>
    </row>
    <row r="236" spans="3:24" x14ac:dyDescent="0.35">
      <c r="C236" t="s">
        <v>305</v>
      </c>
      <c r="D236" t="s">
        <v>2</v>
      </c>
      <c r="E236" t="str">
        <f t="shared" si="1"/>
        <v>'UA',</v>
      </c>
      <c r="L236"/>
      <c r="M236"/>
      <c r="S236"/>
      <c r="X236"/>
    </row>
    <row r="237" spans="3:24" x14ac:dyDescent="0.35">
      <c r="C237" t="s">
        <v>1051</v>
      </c>
      <c r="D237" t="s">
        <v>17</v>
      </c>
      <c r="E237" t="str">
        <f t="shared" si="1"/>
        <v>'US-SERC',</v>
      </c>
      <c r="L237"/>
      <c r="M237"/>
      <c r="S237"/>
      <c r="X237"/>
    </row>
    <row r="238" spans="3:24" x14ac:dyDescent="0.35">
      <c r="C238" t="s">
        <v>1067</v>
      </c>
      <c r="D238" t="s">
        <v>17</v>
      </c>
      <c r="E238" t="str">
        <f t="shared" si="1"/>
        <v>'US-NPCC',</v>
      </c>
      <c r="L238"/>
      <c r="M238"/>
      <c r="S238"/>
      <c r="X238"/>
    </row>
    <row r="239" spans="3:24" x14ac:dyDescent="0.35">
      <c r="C239" t="s">
        <v>1074</v>
      </c>
      <c r="D239" t="s">
        <v>17</v>
      </c>
      <c r="E239" t="str">
        <f t="shared" si="1"/>
        <v>'US-ASCC',</v>
      </c>
      <c r="L239"/>
      <c r="M239"/>
      <c r="S239"/>
      <c r="X239"/>
    </row>
    <row r="240" spans="3:24" x14ac:dyDescent="0.35">
      <c r="C240" t="s">
        <v>1084</v>
      </c>
      <c r="D240" t="s">
        <v>17</v>
      </c>
      <c r="E240" t="str">
        <f t="shared" si="1"/>
        <v>'US-MRO',</v>
      </c>
      <c r="L240"/>
      <c r="M240"/>
      <c r="S240"/>
      <c r="X240"/>
    </row>
    <row r="241" spans="3:24" x14ac:dyDescent="0.35">
      <c r="C241" t="s">
        <v>1092</v>
      </c>
      <c r="D241" t="s">
        <v>17</v>
      </c>
      <c r="E241" t="str">
        <f t="shared" si="1"/>
        <v>'US-WECC',</v>
      </c>
      <c r="L241"/>
      <c r="M241"/>
      <c r="S241"/>
      <c r="X241"/>
    </row>
    <row r="242" spans="3:24" x14ac:dyDescent="0.35">
      <c r="C242" t="s">
        <v>1096</v>
      </c>
      <c r="D242" t="s">
        <v>17</v>
      </c>
      <c r="E242" t="str">
        <f t="shared" si="1"/>
        <v>'US-TRE',</v>
      </c>
      <c r="L242"/>
      <c r="M242"/>
      <c r="S242"/>
      <c r="X242"/>
    </row>
    <row r="243" spans="3:24" x14ac:dyDescent="0.35">
      <c r="C243" t="s">
        <v>1103</v>
      </c>
      <c r="D243" t="s">
        <v>17</v>
      </c>
      <c r="E243" t="str">
        <f t="shared" si="1"/>
        <v>'US-RFC',</v>
      </c>
      <c r="L243"/>
      <c r="M243"/>
      <c r="S243"/>
      <c r="X243"/>
    </row>
    <row r="244" spans="3:24" x14ac:dyDescent="0.35">
      <c r="C244" t="s">
        <v>1122</v>
      </c>
      <c r="D244" t="s">
        <v>17</v>
      </c>
      <c r="E244" t="str">
        <f t="shared" si="1"/>
        <v>'US-HICC',</v>
      </c>
      <c r="L244"/>
      <c r="M244"/>
      <c r="S244"/>
      <c r="X244"/>
    </row>
    <row r="245" spans="3:24" x14ac:dyDescent="0.35">
      <c r="C245" t="s">
        <v>413</v>
      </c>
      <c r="D245" t="s">
        <v>14</v>
      </c>
      <c r="E245" t="str">
        <f t="shared" si="1"/>
        <v>'LU',</v>
      </c>
      <c r="L245"/>
      <c r="M245"/>
      <c r="S245"/>
      <c r="X245"/>
    </row>
    <row r="246" spans="3:24" x14ac:dyDescent="0.35">
      <c r="C246" t="s">
        <v>147</v>
      </c>
      <c r="D246" t="s">
        <v>14</v>
      </c>
      <c r="E246" t="str">
        <f t="shared" si="1"/>
        <v>'FI',</v>
      </c>
      <c r="L246"/>
      <c r="M246"/>
      <c r="S246"/>
      <c r="X246"/>
    </row>
    <row r="247" spans="3:24" x14ac:dyDescent="0.35">
      <c r="C247" t="s">
        <v>359</v>
      </c>
      <c r="D247" t="s">
        <v>14</v>
      </c>
      <c r="E247" t="str">
        <f t="shared" si="1"/>
        <v>'FR',</v>
      </c>
      <c r="L247"/>
      <c r="M247"/>
      <c r="S247"/>
      <c r="X247"/>
    </row>
    <row r="248" spans="3:24" x14ac:dyDescent="0.35">
      <c r="C248" t="s">
        <v>100</v>
      </c>
      <c r="D248" t="s">
        <v>14</v>
      </c>
      <c r="E248" t="str">
        <f t="shared" si="1"/>
        <v>'CH',</v>
      </c>
      <c r="L248"/>
      <c r="M248"/>
      <c r="S248"/>
      <c r="X248"/>
    </row>
    <row r="249" spans="3:24" x14ac:dyDescent="0.35">
      <c r="C249" t="s">
        <v>785</v>
      </c>
      <c r="D249" t="s">
        <v>14</v>
      </c>
      <c r="E249" t="str">
        <f t="shared" si="1"/>
        <v>'GR',</v>
      </c>
      <c r="L249"/>
      <c r="M249"/>
      <c r="S249"/>
      <c r="X249"/>
    </row>
    <row r="250" spans="3:24" x14ac:dyDescent="0.35">
      <c r="C250" t="s">
        <v>316</v>
      </c>
      <c r="D250" t="s">
        <v>14</v>
      </c>
      <c r="E250" t="str">
        <f t="shared" si="1"/>
        <v>'PT',</v>
      </c>
      <c r="L250"/>
      <c r="M250"/>
      <c r="S250"/>
      <c r="X250"/>
    </row>
    <row r="251" spans="3:24" x14ac:dyDescent="0.35">
      <c r="C251" t="s">
        <v>620</v>
      </c>
      <c r="D251" t="s">
        <v>14</v>
      </c>
      <c r="E251" t="str">
        <f t="shared" si="1"/>
        <v>'AT',</v>
      </c>
      <c r="L251"/>
      <c r="M251"/>
      <c r="S251"/>
      <c r="X251"/>
    </row>
    <row r="252" spans="3:24" x14ac:dyDescent="0.35">
      <c r="C252" t="s">
        <v>198</v>
      </c>
      <c r="D252" t="s">
        <v>14</v>
      </c>
      <c r="E252" t="str">
        <f t="shared" si="1"/>
        <v>'BE',</v>
      </c>
      <c r="L252"/>
      <c r="M252"/>
      <c r="S252"/>
      <c r="X252"/>
    </row>
    <row r="253" spans="3:24" x14ac:dyDescent="0.35">
      <c r="C253" t="s">
        <v>183</v>
      </c>
      <c r="D253" t="s">
        <v>14</v>
      </c>
      <c r="E253" t="str">
        <f t="shared" si="1"/>
        <v>'DK',</v>
      </c>
      <c r="L253"/>
      <c r="M253"/>
      <c r="S253"/>
      <c r="X253"/>
    </row>
    <row r="254" spans="3:24" x14ac:dyDescent="0.35">
      <c r="C254" t="s">
        <v>74</v>
      </c>
      <c r="D254" t="s">
        <v>14</v>
      </c>
      <c r="E254" t="str">
        <f t="shared" si="1"/>
        <v>'MT',</v>
      </c>
      <c r="L254"/>
      <c r="M254"/>
      <c r="S254"/>
      <c r="X254"/>
    </row>
    <row r="255" spans="3:24" x14ac:dyDescent="0.35">
      <c r="C255" t="s">
        <v>686</v>
      </c>
      <c r="D255" t="s">
        <v>14</v>
      </c>
      <c r="E255" t="str">
        <f t="shared" si="1"/>
        <v>'DE',</v>
      </c>
      <c r="L255"/>
      <c r="M255"/>
      <c r="S255"/>
      <c r="X255"/>
    </row>
    <row r="256" spans="3:24" x14ac:dyDescent="0.35">
      <c r="C256" t="s">
        <v>547</v>
      </c>
      <c r="D256" t="s">
        <v>14</v>
      </c>
      <c r="E256" t="str">
        <f t="shared" si="1"/>
        <v>'NO',</v>
      </c>
      <c r="L256"/>
      <c r="M256"/>
      <c r="S256"/>
      <c r="X256"/>
    </row>
    <row r="257" spans="3:24" x14ac:dyDescent="0.35">
      <c r="C257" t="s">
        <v>393</v>
      </c>
      <c r="D257" t="s">
        <v>14</v>
      </c>
      <c r="E257" t="str">
        <f t="shared" si="1"/>
        <v>'NL',</v>
      </c>
      <c r="L257"/>
      <c r="M257"/>
      <c r="S257"/>
      <c r="X257"/>
    </row>
    <row r="258" spans="3:24" x14ac:dyDescent="0.35">
      <c r="C258" t="s">
        <v>509</v>
      </c>
      <c r="D258" t="s">
        <v>14</v>
      </c>
      <c r="E258" t="str">
        <f t="shared" si="1"/>
        <v>'ES',</v>
      </c>
      <c r="L258"/>
      <c r="M258"/>
      <c r="S258"/>
      <c r="X258"/>
    </row>
    <row r="259" spans="3:24" x14ac:dyDescent="0.35">
      <c r="C259" t="s">
        <v>841</v>
      </c>
      <c r="D259" t="s">
        <v>14</v>
      </c>
      <c r="E259" t="str">
        <f t="shared" si="1"/>
        <v>'IT',</v>
      </c>
      <c r="L259"/>
      <c r="M259"/>
      <c r="S259"/>
      <c r="X259"/>
    </row>
    <row r="260" spans="3:24" x14ac:dyDescent="0.35">
      <c r="C260" t="s">
        <v>363</v>
      </c>
      <c r="D260" t="s">
        <v>14</v>
      </c>
      <c r="E260" t="str">
        <f t="shared" si="1"/>
        <v>'GB',</v>
      </c>
      <c r="L260"/>
      <c r="M260"/>
      <c r="S260"/>
      <c r="X260"/>
    </row>
    <row r="261" spans="3:24" x14ac:dyDescent="0.35">
      <c r="C261" t="s">
        <v>331</v>
      </c>
      <c r="D261" t="s">
        <v>14</v>
      </c>
      <c r="E261" t="str">
        <f t="shared" si="1"/>
        <v>'IE',</v>
      </c>
      <c r="L261"/>
      <c r="M261"/>
      <c r="S261"/>
      <c r="X261"/>
    </row>
    <row r="262" spans="3:24" x14ac:dyDescent="0.35">
      <c r="C262" t="s">
        <v>558</v>
      </c>
      <c r="D262" t="s">
        <v>14</v>
      </c>
      <c r="E262" t="str">
        <f t="shared" si="1"/>
        <v>'SE',</v>
      </c>
      <c r="L262"/>
      <c r="M262"/>
      <c r="S262"/>
      <c r="X262"/>
    </row>
  </sheetData>
  <sortState xmlns:xlrd2="http://schemas.microsoft.com/office/spreadsheetml/2017/richdata2" ref="C135:D262">
    <sortCondition ref="D135:D26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a 2 L M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r Y s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2 L M V M Y 3 B 8 W K A Q A A Z Q M A A B M A H A B G b 3 J t d W x h c y 9 T Z W N 0 a W 9 u M S 5 t I K I Y A C i g F A A A A A A A A A A A A A A A A A A A A A A A A A A A A H 1 S P W / b M B D d D f g / E O o i A 4 Q A B 2 m H B h o K O U G 7 F G n t T n E H W r p I L M i 7 g D y 6 N Q z / 9 5 4 j t X I S J 1 r I e + / 4 7 u M p Q s 2 W U C 3 7 c 3 4 1 n U w n s T M B G s U Q W Z X K A U 8 n S r 4 l p V C D I F X c F g u q k w f k / M Y 6 K C p C l i D m W f V x / S N C i O s b s 7 E G 1 / / y 4 s n t t l u o k 2 h X S z 1 / G + i X N C G x I / b m I a 6 P 9 Y s 6 b r O Z v l u A s 9 4 y h D L T m V Y V u e Q x l v N L r a 6 x p s Z i W 8 4 v 3 l 9 o 9 S 0 R w 5 J 3 D s r x W n w l h J 8 z 3 Q / y L p N i X r h G f Q b T S L e Z T L U y G 0 k c m A H P + 5 m 1 u h v w T 8 4 t a + N M i C W H d C p Z d Q Z b U V z t H m C U W w W D 8 Z 6 C 7 z s + k j E / U 1 / v 9 1 n s K D A a D z I g S 6 I Y 8 I c P W u 0 z 2 w j 0 B f n D Z X F U e M T a c 2 B N z v V O v t A 4 L x y J f 5 M 4 L J u V L b 5 M S D j A z w o 5 w t Z y G l 9 g 8 h s I / 0 W 7 A P C m b E y b A K 0 0 e p Z 3 h l 9 T T / j G u 5 Q e t / I U b I E 8 c N g 9 I Q 6 j c 9 / B 0 1 a 8 G H 6 q 0 b y e G O D 8 m c X 6 R P g w m 0 4 s v q Z 3 9 R d Q S w E C L Q A U A A I A C A B r Y s x U h S p h W a Y A A A D 5 A A A A E g A A A A A A A A A A A A A A A A A A A A A A Q 2 9 u Z m l n L 1 B h Y 2 t h Z 2 U u e G 1 s U E s B A i 0 A F A A C A A g A a 2 L M V A / K 6 a u k A A A A 6 Q A A A B M A A A A A A A A A A A A A A A A A 8 g A A A F t D b 2 5 0 Z W 5 0 X 1 R 5 c G V z X S 5 4 b W x Q S w E C L Q A U A A I A C A B r Y s x U x j c H x Y o B A A B l A w A A E w A A A A A A A A A A A A A A A A D j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g A A A A A A A N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x M D o x O T o y M y 4 5 N D c 4 N z I x W i I g L z 4 8 R W 5 0 c n k g V H l w Z T 0 i R m l s b E N v b H V t b l R 5 c G V z I i B W Y W x 1 Z T 0 i c 0 J n T U R C Z 1 l H Q X d V R 0 J n V U d C Z z 0 9 I i A v P j x F b n R y e S B U e X B l P S J G a W x s Q 2 9 s d W 1 u T m F t Z X M i I F Z h b H V l P S J z W y Z x d W 9 0 O 3 N o b 3 J 0 b m F t Z S Z x d W 9 0 O y w m c X V v d D t p Z C Z x d W 9 0 O y w m c X V v d D t n a W Q m c X V v d D s s J n F 1 b 3 Q 7 Y 2 9 s b G V j d G l v b i Z x d W 9 0 O y w m c X V v d D t u Y W 1 l J n F 1 b 3 Q 7 L C Z x d W 9 0 O 2 l z b 3 R 3 b 2 x l d H R l c m N v Z G U m c X V v d D s s J n F 1 b 3 Q 7 d W 5 j b 2 R l J n F 1 b 3 Q 7 L C Z x d W 9 0 O 2 x v b m d p d H V k Z S Z x d W 9 0 O y w m c X V v d D t p c 2 9 0 a H J l Z W x l d H R l c m N v Z G U m c X V v d D s s J n F 1 b 3 Q 7 d W 5 z d W J y Z W d p b 2 5 j b 2 R l J n F 1 b 3 Q 7 L C Z x d W 9 0 O 2 x h d G l 0 d W R l J n F 1 b 3 Q 7 L C Z x d W 9 0 O 3 V u c m V n a W 9 u Y 2 9 k Z S Z x d W 9 0 O y w m c X V v d D t 1 d W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2 h h b m d l Z C B U e X B l L n t z a G 9 y d G 5 h b W U s M H 0 m c X V v d D s s J n F 1 b 3 Q 7 U 2 V j d G l v b j E v d G V z d C 9 D a G F u Z 2 V k I F R 5 c G U u e 2 l k L D F 9 J n F 1 b 3 Q 7 L C Z x d W 9 0 O 1 N l Y 3 R p b 2 4 x L 3 R l c 3 Q v Q 2 h h b m d l Z C B U e X B l L n t n a W Q s M n 0 m c X V v d D s s J n F 1 b 3 Q 7 U 2 V j d G l v b j E v d G V z d C 9 D a G F u Z 2 V k I F R 5 c G U u e 2 N v b G x l Y 3 R p b 2 4 s M 3 0 m c X V v d D s s J n F 1 b 3 Q 7 U 2 V j d G l v b j E v d G V z d C 9 D a G F u Z 2 V k I F R 5 c G U u e 2 5 h b W U s N H 0 m c X V v d D s s J n F 1 b 3 Q 7 U 2 V j d G l v b j E v d G V z d C 9 D a G F u Z 2 V k I F R 5 c G U u e 2 l z b 3 R 3 b 2 x l d H R l c m N v Z G U s N X 0 m c X V v d D s s J n F 1 b 3 Q 7 U 2 V j d G l v b j E v d G V z d C 9 D a G F u Z 2 V k I F R 5 c G U u e 3 V u Y 2 9 k Z S w 2 f S Z x d W 9 0 O y w m c X V v d D t T Z W N 0 a W 9 u M S 9 0 Z X N 0 L 0 N o Y W 5 n Z W Q g V H l w Z S 5 7 b G 9 u Z 2 l 0 d W R l L D d 9 J n F 1 b 3 Q 7 L C Z x d W 9 0 O 1 N l Y 3 R p b 2 4 x L 3 R l c 3 Q v Q 2 h h b m d l Z C B U e X B l L n t p c 2 9 0 a H J l Z W x l d H R l c m N v Z G U s O H 0 m c X V v d D s s J n F 1 b 3 Q 7 U 2 V j d G l v b j E v d G V z d C 9 D a G F u Z 2 V k I F R 5 c G U u e 3 V u c 3 V i c m V n a W 9 u Y 2 9 k Z S w 5 f S Z x d W 9 0 O y w m c X V v d D t T Z W N 0 a W 9 u M S 9 0 Z X N 0 L 0 N o Y W 5 n Z W Q g V H l w Z S 5 7 b G F 0 a X R 1 Z G U s M T B 9 J n F 1 b 3 Q 7 L C Z x d W 9 0 O 1 N l Y 3 R p b 2 4 x L 3 R l c 3 Q v Q 2 h h b m d l Z C B U e X B l L n t 1 b n J l Z 2 l v b m N v Z G U s M T F 9 J n F 1 b 3 Q 7 L C Z x d W 9 0 O 1 N l Y 3 R p b 2 4 x L 3 R l c 3 Q v Q 2 h h b m d l Z C B U e X B l L n t 1 d W l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C 9 D a G F u Z 2 V k I F R 5 c G U u e 3 N o b 3 J 0 b m F t Z S w w f S Z x d W 9 0 O y w m c X V v d D t T Z W N 0 a W 9 u M S 9 0 Z X N 0 L 0 N o Y W 5 n Z W Q g V H l w Z S 5 7 a W Q s M X 0 m c X V v d D s s J n F 1 b 3 Q 7 U 2 V j d G l v b j E v d G V z d C 9 D a G F u Z 2 V k I F R 5 c G U u e 2 d p Z C w y f S Z x d W 9 0 O y w m c X V v d D t T Z W N 0 a W 9 u M S 9 0 Z X N 0 L 0 N o Y W 5 n Z W Q g V H l w Z S 5 7 Y 2 9 s b G V j d G l v b i w z f S Z x d W 9 0 O y w m c X V v d D t T Z W N 0 a W 9 u M S 9 0 Z X N 0 L 0 N o Y W 5 n Z W Q g V H l w Z S 5 7 b m F t Z S w 0 f S Z x d W 9 0 O y w m c X V v d D t T Z W N 0 a W 9 u M S 9 0 Z X N 0 L 0 N o Y W 5 n Z W Q g V H l w Z S 5 7 a X N v d H d v b G V 0 d G V y Y 2 9 k Z S w 1 f S Z x d W 9 0 O y w m c X V v d D t T Z W N 0 a W 9 u M S 9 0 Z X N 0 L 0 N o Y W 5 n Z W Q g V H l w Z S 5 7 d W 5 j b 2 R l L D Z 9 J n F 1 b 3 Q 7 L C Z x d W 9 0 O 1 N l Y 3 R p b 2 4 x L 3 R l c 3 Q v Q 2 h h b m d l Z C B U e X B l L n t s b 2 5 n a X R 1 Z G U s N 3 0 m c X V v d D s s J n F 1 b 3 Q 7 U 2 V j d G l v b j E v d G V z d C 9 D a G F u Z 2 V k I F R 5 c G U u e 2 l z b 3 R o c m V l b G V 0 d G V y Y 2 9 k Z S w 4 f S Z x d W 9 0 O y w m c X V v d D t T Z W N 0 a W 9 u M S 9 0 Z X N 0 L 0 N o Y W 5 n Z W Q g V H l w Z S 5 7 d W 5 z d W J y Z W d p b 2 5 j b 2 R l L D l 9 J n F 1 b 3 Q 7 L C Z x d W 9 0 O 1 N l Y 3 R p b 2 4 x L 3 R l c 3 Q v Q 2 h h b m d l Z C B U e X B l L n t s Y X R p d H V k Z S w x M H 0 m c X V v d D s s J n F 1 b 3 Q 7 U 2 V j d G l v b j E v d G V z d C 9 D a G F u Z 2 V k I F R 5 c G U u e 3 V u c m V n a W 9 u Y 2 9 k Z S w x M X 0 m c X V v d D s s J n F 1 b 3 Q 7 U 2 V j d G l v b j E v d G V z d C 9 D a G F u Z 2 V k I F R 5 c G U u e 3 V 1 a W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U f Y i 2 J / n 0 2 J o 8 A L 1 a 8 s w Q A A A A A C A A A A A A A Q Z g A A A A E A A C A A A A C V r p 3 W h / n V o Q t b p E 4 X i O 6 L b 6 k q Q N D O G X l m z o 1 s j + 6 W R w A A A A A O g A A A A A I A A C A A A A C f 5 O H 1 z d k L G 9 b 1 J w m z j 3 W 0 O e X e a x 9 A k D x i d I g / Y H 1 9 Y F A A A A C O R w A j q q m R 0 N w 0 Y 4 a 4 w B j k s Z A s 3 E 6 t T C i 4 1 / s e N d + s 8 X d 9 / F J A 8 Y 3 C f l p / 3 M Q 8 f Y r A 8 f S L N V K P v d b g o a A 0 t 8 X j v u i e i C 0 I L / L l r E c f E U k a q E A A A A B o h d e I i K q h q R u w p z a b z V 2 x X z d d y 9 U 1 Z / 0 h l A B a 8 X z J t g n 9 9 N j q G w E C Z j 8 l U e 7 f i Q A t W T 1 R j V l W I M b B e t a 9 a J 2 a < / D a t a M a s h u p > 
</file>

<file path=customXml/itemProps1.xml><?xml version="1.0" encoding="utf-8"?>
<ds:datastoreItem xmlns:ds="http://schemas.openxmlformats.org/officeDocument/2006/customXml" ds:itemID="{9D133463-36FE-4A34-BD77-26F5294292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IMAGE</vt:lpstr>
      <vt:lpstr>REMIND</vt:lpstr>
      <vt:lpstr>REMIND Working</vt:lpstr>
      <vt:lpstr>Sheet1</vt:lpstr>
      <vt:lpstr>Missing</vt:lpstr>
      <vt:lpstr>Ecoinvent_Premise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2022-06-12T09:42:38Z</dcterms:created>
  <dcterms:modified xsi:type="dcterms:W3CDTF">2023-09-08T13:32:19Z</dcterms:modified>
</cp:coreProperties>
</file>