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finbar\Dropbox\OrdinationReview\Data\"/>
    </mc:Choice>
  </mc:AlternateContent>
  <xr:revisionPtr revIDLastSave="0" documentId="10_ncr:100000_{41B19575-951E-4D7D-8929-086D3A1EF43E}" xr6:coauthVersionLast="31" xr6:coauthVersionMax="31" xr10:uidLastSave="{00000000-0000-0000-0000-000000000000}"/>
  <bookViews>
    <workbookView xWindow="0" yWindow="0" windowWidth="28800" windowHeight="13635" xr2:uid="{00000000-000D-0000-FFFF-FFFF00000000}"/>
  </bookViews>
  <sheets>
    <sheet name="ALL" sheetId="1" r:id="rId1"/>
    <sheet name="ORDER" sheetId="3" r:id="rId2"/>
  </sheets>
  <definedNames>
    <definedName name="_xlnm._FilterDatabase" localSheetId="0" hidden="1">ALL!$A$1:$AK$1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2" i="3"/>
  <c r="AG31" i="3" l="1"/>
  <c r="AK81" i="1"/>
  <c r="AK2" i="1"/>
  <c r="AK3" i="1"/>
  <c r="AK4" i="1"/>
  <c r="AK5" i="1"/>
  <c r="AK6" i="1"/>
  <c r="AK68" i="1"/>
  <c r="AK69" i="1"/>
  <c r="AK7" i="1"/>
  <c r="AK8" i="1"/>
  <c r="AK9" i="1"/>
  <c r="AK10" i="1"/>
  <c r="AK11" i="1"/>
  <c r="AK12" i="1"/>
  <c r="AK13" i="1"/>
  <c r="AK14" i="1"/>
  <c r="AK15" i="1"/>
  <c r="AK16" i="1"/>
  <c r="AK17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6" i="1"/>
  <c r="AK34" i="1"/>
  <c r="AK35" i="1"/>
  <c r="AK32" i="1"/>
  <c r="AK33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2" i="1"/>
  <c r="AK51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70" i="1"/>
  <c r="AK71" i="1"/>
  <c r="AK72" i="1"/>
  <c r="AK73" i="1"/>
  <c r="AK74" i="1"/>
  <c r="AK75" i="1"/>
  <c r="AK76" i="1"/>
  <c r="AK77" i="1"/>
  <c r="AK78" i="1"/>
  <c r="AK79" i="1"/>
  <c r="AK82" i="1"/>
  <c r="AK83" i="1"/>
  <c r="AK18" i="1"/>
  <c r="AK84" i="1"/>
  <c r="AK80" i="1"/>
</calcChain>
</file>

<file path=xl/sharedStrings.xml><?xml version="1.0" encoding="utf-8"?>
<sst xmlns="http://schemas.openxmlformats.org/spreadsheetml/2006/main" count="606" uniqueCount="206">
  <si>
    <t>Phylum</t>
  </si>
  <si>
    <t>Nematomorpha</t>
  </si>
  <si>
    <t>Nemertea</t>
  </si>
  <si>
    <t>Annelida</t>
  </si>
  <si>
    <t>Arthropoda</t>
  </si>
  <si>
    <t>Mollusc</t>
  </si>
  <si>
    <t>Platyhelminthes</t>
  </si>
  <si>
    <t>Class</t>
  </si>
  <si>
    <t>Clitellata</t>
  </si>
  <si>
    <t>Oligiochaeta</t>
  </si>
  <si>
    <t>Malacostraca</t>
  </si>
  <si>
    <t>Maxillopoda</t>
  </si>
  <si>
    <t>Arachnida</t>
  </si>
  <si>
    <t>Branchiopoda</t>
  </si>
  <si>
    <t>Hexapoda</t>
  </si>
  <si>
    <t>Insecta</t>
  </si>
  <si>
    <t>Ostracoda</t>
  </si>
  <si>
    <t>Bivalvia</t>
  </si>
  <si>
    <t>Gastropoda</t>
  </si>
  <si>
    <t>Turbellaria</t>
  </si>
  <si>
    <t>Order</t>
  </si>
  <si>
    <t>Arhynchobdellida</t>
  </si>
  <si>
    <t>Rhynchobdellida</t>
  </si>
  <si>
    <t>Hapltaxida</t>
  </si>
  <si>
    <t>Isopoda</t>
  </si>
  <si>
    <t>Subclass: Copepoda</t>
  </si>
  <si>
    <t>Subclass:Acari</t>
  </si>
  <si>
    <t>Cladocera</t>
  </si>
  <si>
    <t>Coleoptera</t>
  </si>
  <si>
    <t>Diptera</t>
  </si>
  <si>
    <t>Ephemeroptera</t>
  </si>
  <si>
    <t>Hemiptera</t>
  </si>
  <si>
    <t>Megaloptera</t>
  </si>
  <si>
    <t>Odonata</t>
  </si>
  <si>
    <t>Plecoptera</t>
  </si>
  <si>
    <t>Trichoptera</t>
  </si>
  <si>
    <t>Decapoda</t>
  </si>
  <si>
    <t>Veneroida</t>
  </si>
  <si>
    <t>Basommatophora</t>
  </si>
  <si>
    <t>Hygrophila</t>
  </si>
  <si>
    <t>Mesogastropoda</t>
  </si>
  <si>
    <t>Rhabdocoela</t>
  </si>
  <si>
    <t>Tricladida</t>
  </si>
  <si>
    <t xml:space="preserve">Family </t>
  </si>
  <si>
    <t>Salifidae</t>
  </si>
  <si>
    <t>Glossiphoniidae</t>
  </si>
  <si>
    <t>Styloniscidae</t>
  </si>
  <si>
    <t>Elmidae</t>
  </si>
  <si>
    <t>Hydrophilidae</t>
  </si>
  <si>
    <t xml:space="preserve">Ptilodactylidae </t>
  </si>
  <si>
    <t>Culicidae</t>
  </si>
  <si>
    <t>Dixid</t>
  </si>
  <si>
    <t>Ephydridae</t>
  </si>
  <si>
    <t>Limoniidae</t>
  </si>
  <si>
    <t>Muscidae</t>
  </si>
  <si>
    <t>Psychodidae</t>
  </si>
  <si>
    <t>Simuliidae</t>
  </si>
  <si>
    <t>Tabanidae</t>
  </si>
  <si>
    <t>Tanyderidae</t>
  </si>
  <si>
    <t>Tipulidae</t>
  </si>
  <si>
    <t>Coloburiscidae</t>
  </si>
  <si>
    <t>Leptophlebiidae</t>
  </si>
  <si>
    <t>Corixidae</t>
  </si>
  <si>
    <t>Mesoveliidae</t>
  </si>
  <si>
    <t>Notonectidae</t>
  </si>
  <si>
    <t>Veliidae</t>
  </si>
  <si>
    <t>Corydalidae</t>
  </si>
  <si>
    <t>Coenagrionidae</t>
  </si>
  <si>
    <t>Cordulidae</t>
  </si>
  <si>
    <t>Corduliidae</t>
  </si>
  <si>
    <t>Lestidae</t>
  </si>
  <si>
    <t>Gripopterygidae</t>
  </si>
  <si>
    <t>Conoesucidae</t>
  </si>
  <si>
    <t>Hydrobiosidae</t>
  </si>
  <si>
    <t>Hydropsychidae</t>
  </si>
  <si>
    <t>Hydropsychoidea</t>
  </si>
  <si>
    <t>Hydroptilidae</t>
  </si>
  <si>
    <t>Leptoceridae</t>
  </si>
  <si>
    <t>Oeconesidae</t>
  </si>
  <si>
    <t>Polycentropodidae</t>
  </si>
  <si>
    <t>Parastacidae</t>
  </si>
  <si>
    <t>Lymnaeidae</t>
  </si>
  <si>
    <t>Physidae</t>
  </si>
  <si>
    <t>Planorboidae</t>
  </si>
  <si>
    <t>Latiidae</t>
  </si>
  <si>
    <t>Hydrobiidae</t>
  </si>
  <si>
    <t>Dalyellidae</t>
  </si>
  <si>
    <t xml:space="preserve"> Dugesiidae</t>
  </si>
  <si>
    <t>Genus</t>
  </si>
  <si>
    <t>Barbronia</t>
  </si>
  <si>
    <t>Alboglossiphonia</t>
  </si>
  <si>
    <t>Helobdella</t>
  </si>
  <si>
    <t>Branchiura</t>
  </si>
  <si>
    <t>Styloniscus</t>
  </si>
  <si>
    <t>Paradixae</t>
  </si>
  <si>
    <t>Limonia</t>
  </si>
  <si>
    <t>Paralimnophila</t>
  </si>
  <si>
    <t>Austrosimulium</t>
  </si>
  <si>
    <t>Mischoderus</t>
  </si>
  <si>
    <t>Zelandotipula</t>
  </si>
  <si>
    <t>Coloburiscus</t>
  </si>
  <si>
    <t>Zephlebia</t>
  </si>
  <si>
    <t xml:space="preserve"> Neozephlebia</t>
  </si>
  <si>
    <t>Sigara</t>
  </si>
  <si>
    <t>Anisops</t>
  </si>
  <si>
    <t>Microvelia</t>
  </si>
  <si>
    <t>Archichauliodes</t>
  </si>
  <si>
    <t>Xanthocnemis</t>
  </si>
  <si>
    <t>Procordulia</t>
  </si>
  <si>
    <t>Antipodochlora</t>
  </si>
  <si>
    <t>Austrolestes</t>
  </si>
  <si>
    <t xml:space="preserve">megaleptoperla </t>
  </si>
  <si>
    <t>Psilochorema</t>
  </si>
  <si>
    <t>Pycnocentrodes</t>
  </si>
  <si>
    <t>Ecnomina</t>
  </si>
  <si>
    <t>Edpercivalia</t>
  </si>
  <si>
    <t>Hydrochorema</t>
  </si>
  <si>
    <t>Hydrobiosis</t>
  </si>
  <si>
    <t>Neurochorema</t>
  </si>
  <si>
    <t>Aoteapsyche</t>
  </si>
  <si>
    <t>Orthopsyche</t>
  </si>
  <si>
    <t>Paroxyethira</t>
  </si>
  <si>
    <t>Hudsonema</t>
  </si>
  <si>
    <t>Oecetis</t>
  </si>
  <si>
    <t>Triplectides</t>
  </si>
  <si>
    <t>Polyplectropus</t>
  </si>
  <si>
    <t>Paranephrops</t>
  </si>
  <si>
    <t>Lymnaea</t>
  </si>
  <si>
    <t>Pseudosuccinea</t>
  </si>
  <si>
    <t>Physa</t>
  </si>
  <si>
    <t>Ferrissia</t>
  </si>
  <si>
    <t>Glyptophysa</t>
  </si>
  <si>
    <t>Gyraulus</t>
  </si>
  <si>
    <t>Latia</t>
  </si>
  <si>
    <t>Potamopyrgus</t>
  </si>
  <si>
    <t>Cura</t>
  </si>
  <si>
    <t>Species</t>
  </si>
  <si>
    <t>diversus</t>
  </si>
  <si>
    <t>ID</t>
  </si>
  <si>
    <t>Copepoda</t>
  </si>
  <si>
    <t>Acari</t>
  </si>
  <si>
    <t>Subclass: Collembola</t>
  </si>
  <si>
    <t>Hydrophilid (adult)</t>
  </si>
  <si>
    <t>sub fam: Chironominae</t>
  </si>
  <si>
    <t>subfam: Orthocladiinae</t>
  </si>
  <si>
    <t xml:space="preserve">Subfam: Tanypodinae </t>
  </si>
  <si>
    <t>tribe: Eriopterini</t>
  </si>
  <si>
    <t>tribe: Hexatomini</t>
  </si>
  <si>
    <t>Deleatidium</t>
  </si>
  <si>
    <t>Neozephlebia</t>
  </si>
  <si>
    <t>Austroclima</t>
  </si>
  <si>
    <t xml:space="preserve">Austrolestes </t>
  </si>
  <si>
    <t xml:space="preserve">Hydrochorema  </t>
  </si>
  <si>
    <t>Plectrocnemia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</si>
  <si>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</si>
  <si>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</si>
  <si>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</si>
  <si>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</si>
  <si>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</si>
  <si>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</si>
  <si>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</si>
  <si>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</si>
  <si>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</si>
  <si>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</si>
  <si>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</si>
  <si>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</si>
  <si>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</si>
  <si>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</si>
  <si>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</si>
  <si>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</si>
  <si>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</si>
  <si>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</si>
  <si>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</si>
  <si>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</si>
  <si>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</si>
  <si>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</si>
  <si>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</si>
  <si>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</si>
  <si>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</si>
  <si>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</si>
  <si>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</si>
  <si>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</si>
  <si>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</si>
  <si>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 xml:space="preserve">Parenehrops </t>
  </si>
  <si>
    <t>Mauiulus</t>
  </si>
  <si>
    <t>TOTAL</t>
  </si>
  <si>
    <t xml:space="preserve"> Plectrocnemia</t>
  </si>
  <si>
    <t xml:space="preserve">Culex </t>
  </si>
  <si>
    <t>Pycnocentria</t>
  </si>
  <si>
    <t>Oxyethira</t>
  </si>
  <si>
    <t>Sphaeriidae</t>
  </si>
  <si>
    <t>Culex (pupae)</t>
  </si>
  <si>
    <t xml:space="preserve">Megaleptoperla </t>
  </si>
  <si>
    <t>Chironomidae</t>
  </si>
  <si>
    <t>Shaeriidae</t>
  </si>
  <si>
    <t>Terrestrial invertebrates</t>
  </si>
  <si>
    <t>Chironominae</t>
  </si>
  <si>
    <t>Orthocladiinae</t>
  </si>
  <si>
    <t xml:space="preserve">Tanypodinae </t>
  </si>
  <si>
    <t>Collembola</t>
  </si>
  <si>
    <t xml:space="preserve">Hydrophilid </t>
  </si>
  <si>
    <t>Culex</t>
  </si>
  <si>
    <t>Eriopterini</t>
  </si>
  <si>
    <t>Hexatomini</t>
  </si>
  <si>
    <t>Naididae</t>
  </si>
  <si>
    <t>Amphipoda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</si>
</sst>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quotePrefix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0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4"/>
  <sheetViews>
    <sheetView tabSelected="1" topLeftCell="C1" zoomScale="70" zoomScaleNormal="70" workbookViewId="0">
      <pane ySplit="1" topLeftCell="A2" activePane="bottomLeft" state="frozen"/>
      <selection pane="bottomLeft" activeCell="M90" sqref="M90"/>
    </sheetView>
  </sheetViews>
  <sheetFormatPr defaultRowHeight="15" x14ac:dyDescent="0.25"/>
  <cols>
    <col min="1" max="1" width="16.42578125" bestFit="1" customWidth="1"/>
    <col min="2" max="2" width="14.85546875" bestFit="1" customWidth="1"/>
    <col min="3" max="3" width="22" bestFit="1" customWidth="1"/>
    <col min="4" max="4" width="19.5703125" bestFit="1" customWidth="1"/>
    <col min="5" max="5" width="23.5703125" bestFit="1" customWidth="1"/>
    <col min="7" max="7" width="23.5703125" bestFit="1" customWidth="1"/>
    <col min="8" max="9" width="6.28515625" bestFit="1" customWidth="1"/>
    <col min="10" max="17" width="5" bestFit="1" customWidth="1"/>
    <col min="18" max="18" width="4.28515625" bestFit="1" customWidth="1"/>
    <col min="19" max="19" width="5" bestFit="1" customWidth="1"/>
    <col min="20" max="20" width="4.5703125" bestFit="1" customWidth="1"/>
    <col min="21" max="22" width="5" bestFit="1" customWidth="1"/>
    <col min="23" max="24" width="6.28515625" bestFit="1" customWidth="1"/>
    <col min="25" max="29" width="5" bestFit="1" customWidth="1"/>
    <col min="30" max="30" width="6.28515625" bestFit="1" customWidth="1"/>
    <col min="31" max="33" width="5" bestFit="1" customWidth="1"/>
    <col min="34" max="34" width="6.28515625" bestFit="1" customWidth="1"/>
    <col min="35" max="36" width="5" bestFit="1" customWidth="1"/>
    <col min="37" max="37" width="8.140625" bestFit="1" customWidth="1"/>
  </cols>
  <sheetData>
    <row r="1" spans="1:37" x14ac:dyDescent="0.25">
      <c r="A1" s="13" t="s">
        <v>0</v>
      </c>
      <c r="B1" s="13" t="s">
        <v>7</v>
      </c>
      <c r="C1" s="13" t="s">
        <v>20</v>
      </c>
      <c r="D1" s="13" t="s">
        <v>43</v>
      </c>
      <c r="E1" s="13" t="s">
        <v>88</v>
      </c>
      <c r="F1" s="13" t="s">
        <v>136</v>
      </c>
      <c r="G1" s="14" t="s">
        <v>138</v>
      </c>
      <c r="H1" s="13" t="s">
        <v>154</v>
      </c>
      <c r="I1" s="13" t="s">
        <v>155</v>
      </c>
      <c r="J1" s="13" t="s">
        <v>156</v>
      </c>
      <c r="K1" s="13" t="s">
        <v>157</v>
      </c>
      <c r="L1" s="13" t="s">
        <v>158</v>
      </c>
      <c r="M1" s="13" t="s">
        <v>159</v>
      </c>
      <c r="N1" s="13" t="s">
        <v>160</v>
      </c>
      <c r="O1" s="13" t="s">
        <v>161</v>
      </c>
      <c r="P1" s="13" t="s">
        <v>162</v>
      </c>
      <c r="Q1" s="13" t="s">
        <v>163</v>
      </c>
      <c r="R1" s="13" t="s">
        <v>164</v>
      </c>
      <c r="S1" s="13" t="s">
        <v>165</v>
      </c>
      <c r="T1" s="13" t="s">
        <v>166</v>
      </c>
      <c r="U1" s="13" t="s">
        <v>167</v>
      </c>
      <c r="V1" s="13" t="s">
        <v>168</v>
      </c>
      <c r="W1" s="13" t="s">
        <v>169</v>
      </c>
      <c r="X1" s="13" t="s">
        <v>170</v>
      </c>
      <c r="Y1" s="13" t="s">
        <v>171</v>
      </c>
      <c r="Z1" s="13" t="s">
        <v>172</v>
      </c>
      <c r="AA1" s="13" t="s">
        <v>173</v>
      </c>
      <c r="AB1" s="13" t="s">
        <v>174</v>
      </c>
      <c r="AC1" s="13" t="s">
        <v>175</v>
      </c>
      <c r="AD1" s="13" t="s">
        <v>176</v>
      </c>
      <c r="AE1" s="13" t="s">
        <v>177</v>
      </c>
      <c r="AF1" s="13" t="s">
        <v>178</v>
      </c>
      <c r="AG1" s="13" t="s">
        <v>179</v>
      </c>
      <c r="AH1" s="13" t="s">
        <v>180</v>
      </c>
      <c r="AI1" s="13" t="s">
        <v>181</v>
      </c>
      <c r="AJ1" s="13" t="s">
        <v>182</v>
      </c>
      <c r="AK1" s="16" t="s">
        <v>185</v>
      </c>
    </row>
    <row r="2" spans="1:37" x14ac:dyDescent="0.25">
      <c r="A2" s="2" t="s">
        <v>3</v>
      </c>
      <c r="B2" s="2" t="s">
        <v>8</v>
      </c>
      <c r="C2" s="2" t="s">
        <v>21</v>
      </c>
      <c r="D2" s="2" t="s">
        <v>44</v>
      </c>
      <c r="E2" s="2" t="s">
        <v>89</v>
      </c>
      <c r="F2" s="17"/>
      <c r="G2" s="8" t="s">
        <v>89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1">
        <f t="shared" ref="AK2:AK33" si="0">SUM(H2:AJ2)</f>
        <v>1</v>
      </c>
    </row>
    <row r="3" spans="1:37" x14ac:dyDescent="0.25">
      <c r="A3" s="2" t="s">
        <v>3</v>
      </c>
      <c r="B3" s="2" t="s">
        <v>8</v>
      </c>
      <c r="C3" s="2" t="s">
        <v>22</v>
      </c>
      <c r="D3" s="2" t="s">
        <v>45</v>
      </c>
      <c r="E3" s="2" t="s">
        <v>90</v>
      </c>
      <c r="F3" s="17"/>
      <c r="G3" s="7" t="s">
        <v>90</v>
      </c>
      <c r="H3" s="2">
        <v>2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0</v>
      </c>
      <c r="U3" s="2">
        <v>3</v>
      </c>
      <c r="V3" s="2">
        <v>1</v>
      </c>
      <c r="W3" s="2">
        <v>1</v>
      </c>
      <c r="X3" s="2">
        <v>1</v>
      </c>
      <c r="Y3" s="2">
        <v>1</v>
      </c>
      <c r="Z3" s="2">
        <v>2</v>
      </c>
      <c r="AA3" s="2">
        <v>0</v>
      </c>
      <c r="AB3" s="2">
        <v>0</v>
      </c>
      <c r="AC3" s="2">
        <v>0</v>
      </c>
      <c r="AD3" s="2">
        <v>31</v>
      </c>
      <c r="AE3" s="2">
        <v>0</v>
      </c>
      <c r="AF3" s="2">
        <v>0</v>
      </c>
      <c r="AG3" s="2">
        <v>0</v>
      </c>
      <c r="AH3" s="2">
        <v>1</v>
      </c>
      <c r="AI3" s="2">
        <v>1</v>
      </c>
      <c r="AJ3" s="2">
        <v>0</v>
      </c>
      <c r="AK3" s="1">
        <f t="shared" si="0"/>
        <v>47</v>
      </c>
    </row>
    <row r="4" spans="1:37" x14ac:dyDescent="0.25">
      <c r="A4" s="2" t="s">
        <v>3</v>
      </c>
      <c r="B4" s="2" t="s">
        <v>8</v>
      </c>
      <c r="C4" s="2" t="s">
        <v>22</v>
      </c>
      <c r="D4" s="2" t="s">
        <v>45</v>
      </c>
      <c r="E4" s="2" t="s">
        <v>91</v>
      </c>
      <c r="F4" s="17"/>
      <c r="G4" s="7" t="s">
        <v>91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2</v>
      </c>
      <c r="AA4" s="6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1">
        <f t="shared" si="0"/>
        <v>3</v>
      </c>
    </row>
    <row r="5" spans="1:37" x14ac:dyDescent="0.25">
      <c r="A5" s="2" t="s">
        <v>3</v>
      </c>
      <c r="B5" s="2" t="s">
        <v>9</v>
      </c>
      <c r="C5" s="2" t="s">
        <v>23</v>
      </c>
      <c r="D5" s="9" t="s">
        <v>204</v>
      </c>
      <c r="E5" s="2" t="s">
        <v>92</v>
      </c>
      <c r="F5" s="17"/>
      <c r="G5" s="7" t="s">
        <v>92</v>
      </c>
      <c r="H5" s="2">
        <v>3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1">
        <f t="shared" si="0"/>
        <v>6</v>
      </c>
    </row>
    <row r="6" spans="1:37" x14ac:dyDescent="0.25">
      <c r="A6" s="2" t="s">
        <v>3</v>
      </c>
      <c r="B6" s="2" t="s">
        <v>9</v>
      </c>
      <c r="C6" s="17"/>
      <c r="D6" s="17"/>
      <c r="E6" s="17"/>
      <c r="F6" s="17"/>
      <c r="G6" s="2" t="s">
        <v>9</v>
      </c>
      <c r="H6" s="2">
        <v>47</v>
      </c>
      <c r="I6" s="2">
        <v>17</v>
      </c>
      <c r="J6" s="2">
        <v>3</v>
      </c>
      <c r="K6" s="2">
        <v>81</v>
      </c>
      <c r="L6" s="2">
        <v>21</v>
      </c>
      <c r="M6" s="2">
        <v>32</v>
      </c>
      <c r="N6" s="2">
        <v>166</v>
      </c>
      <c r="O6" s="2">
        <v>50</v>
      </c>
      <c r="P6" s="2">
        <v>32</v>
      </c>
      <c r="Q6" s="2">
        <v>31</v>
      </c>
      <c r="R6" s="2">
        <v>34</v>
      </c>
      <c r="S6" s="2">
        <v>92</v>
      </c>
      <c r="T6" s="2">
        <v>52</v>
      </c>
      <c r="U6" s="2">
        <v>87</v>
      </c>
      <c r="V6" s="2">
        <v>44</v>
      </c>
      <c r="W6" s="2">
        <v>10</v>
      </c>
      <c r="X6" s="2">
        <v>25</v>
      </c>
      <c r="Y6" s="2">
        <v>36</v>
      </c>
      <c r="Z6" s="2">
        <v>120</v>
      </c>
      <c r="AA6" s="2">
        <v>69</v>
      </c>
      <c r="AB6" s="2">
        <v>84</v>
      </c>
      <c r="AC6" s="2">
        <v>22</v>
      </c>
      <c r="AD6" s="2">
        <v>70</v>
      </c>
      <c r="AE6" s="2">
        <v>32</v>
      </c>
      <c r="AF6" s="2">
        <v>85</v>
      </c>
      <c r="AG6" s="2">
        <v>58</v>
      </c>
      <c r="AH6" s="2">
        <v>54</v>
      </c>
      <c r="AI6" s="2">
        <v>48</v>
      </c>
      <c r="AJ6" s="2">
        <v>150</v>
      </c>
      <c r="AK6" s="1">
        <f t="shared" si="0"/>
        <v>1652</v>
      </c>
    </row>
    <row r="7" spans="1:37" x14ac:dyDescent="0.25">
      <c r="A7" s="2" t="s">
        <v>4</v>
      </c>
      <c r="B7" s="2" t="s">
        <v>12</v>
      </c>
      <c r="C7" s="2" t="s">
        <v>26</v>
      </c>
      <c r="D7" s="17"/>
      <c r="E7" s="17"/>
      <c r="F7" s="17"/>
      <c r="G7" s="7" t="s">
        <v>140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1">
        <f t="shared" si="0"/>
        <v>2</v>
      </c>
    </row>
    <row r="8" spans="1:37" x14ac:dyDescent="0.25">
      <c r="A8" s="2" t="s">
        <v>4</v>
      </c>
      <c r="B8" s="2" t="s">
        <v>13</v>
      </c>
      <c r="C8" s="2" t="s">
        <v>27</v>
      </c>
      <c r="D8" s="17"/>
      <c r="E8" s="17"/>
      <c r="F8" s="17"/>
      <c r="G8" s="7" t="s">
        <v>27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1700</v>
      </c>
      <c r="X8" s="2">
        <v>516</v>
      </c>
      <c r="Y8" s="2">
        <v>0</v>
      </c>
      <c r="Z8" s="2">
        <v>2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1">
        <f t="shared" si="0"/>
        <v>2218</v>
      </c>
    </row>
    <row r="9" spans="1:37" x14ac:dyDescent="0.25">
      <c r="A9" s="2" t="s">
        <v>4</v>
      </c>
      <c r="B9" s="2" t="s">
        <v>14</v>
      </c>
      <c r="C9" s="8" t="s">
        <v>141</v>
      </c>
      <c r="D9" s="17"/>
      <c r="E9" s="17"/>
      <c r="F9" s="17"/>
      <c r="G9" s="8" t="s">
        <v>199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</v>
      </c>
      <c r="AK9" s="1">
        <f t="shared" si="0"/>
        <v>2</v>
      </c>
    </row>
    <row r="10" spans="1:37" x14ac:dyDescent="0.25">
      <c r="A10" s="2" t="s">
        <v>4</v>
      </c>
      <c r="B10" s="2" t="s">
        <v>15</v>
      </c>
      <c r="C10" s="2" t="s">
        <v>28</v>
      </c>
      <c r="D10" s="2" t="s">
        <v>47</v>
      </c>
      <c r="E10" s="17"/>
      <c r="F10" s="17"/>
      <c r="G10" s="8" t="s">
        <v>47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486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181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253</v>
      </c>
      <c r="AE10" s="2">
        <v>1</v>
      </c>
      <c r="AF10" s="2">
        <v>0</v>
      </c>
      <c r="AG10" s="2">
        <v>23</v>
      </c>
      <c r="AH10" s="2">
        <v>50</v>
      </c>
      <c r="AI10" s="2">
        <v>3</v>
      </c>
      <c r="AJ10" s="2">
        <v>0</v>
      </c>
      <c r="AK10" s="1">
        <f t="shared" si="0"/>
        <v>997</v>
      </c>
    </row>
    <row r="11" spans="1:37" x14ac:dyDescent="0.25">
      <c r="A11" s="2" t="s">
        <v>4</v>
      </c>
      <c r="B11" s="2" t="s">
        <v>15</v>
      </c>
      <c r="C11" s="2" t="s">
        <v>28</v>
      </c>
      <c r="D11" s="2" t="s">
        <v>48</v>
      </c>
      <c r="E11" s="17"/>
      <c r="F11" s="17"/>
      <c r="G11" s="8" t="s">
        <v>142</v>
      </c>
      <c r="H11" s="2">
        <v>0</v>
      </c>
      <c r="I11" s="2">
        <v>0</v>
      </c>
      <c r="J11" s="2">
        <v>0</v>
      </c>
      <c r="K11" s="2">
        <v>0</v>
      </c>
      <c r="L11" s="2">
        <v>2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1">
        <f t="shared" si="0"/>
        <v>5</v>
      </c>
    </row>
    <row r="12" spans="1:37" x14ac:dyDescent="0.25">
      <c r="A12" s="2" t="s">
        <v>4</v>
      </c>
      <c r="B12" s="2" t="s">
        <v>15</v>
      </c>
      <c r="C12" s="2" t="s">
        <v>28</v>
      </c>
      <c r="D12" s="2" t="s">
        <v>48</v>
      </c>
      <c r="E12" s="17"/>
      <c r="F12" s="17"/>
      <c r="G12" s="8" t="s">
        <v>200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1">
        <f t="shared" si="0"/>
        <v>1</v>
      </c>
    </row>
    <row r="13" spans="1:37" x14ac:dyDescent="0.25">
      <c r="A13" s="2" t="s">
        <v>4</v>
      </c>
      <c r="B13" s="2" t="s">
        <v>15</v>
      </c>
      <c r="C13" s="2" t="s">
        <v>28</v>
      </c>
      <c r="D13" s="2" t="s">
        <v>49</v>
      </c>
      <c r="E13" s="17"/>
      <c r="F13" s="17"/>
      <c r="G13" s="7" t="s">
        <v>49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1">
        <f t="shared" si="0"/>
        <v>1</v>
      </c>
    </row>
    <row r="14" spans="1:37" x14ac:dyDescent="0.25">
      <c r="A14" s="2" t="s">
        <v>4</v>
      </c>
      <c r="B14" s="2" t="s">
        <v>15</v>
      </c>
      <c r="C14" s="2" t="s">
        <v>29</v>
      </c>
      <c r="D14" s="2" t="s">
        <v>193</v>
      </c>
      <c r="E14" s="9" t="s">
        <v>143</v>
      </c>
      <c r="F14" s="17"/>
      <c r="G14" s="9" t="s">
        <v>196</v>
      </c>
      <c r="H14" s="2">
        <v>0</v>
      </c>
      <c r="I14" s="2">
        <v>1</v>
      </c>
      <c r="J14" s="2">
        <v>0</v>
      </c>
      <c r="K14" s="2">
        <v>2</v>
      </c>
      <c r="L14" s="2">
        <v>2</v>
      </c>
      <c r="M14" s="2">
        <v>0</v>
      </c>
      <c r="N14" s="2">
        <v>2</v>
      </c>
      <c r="O14" s="2">
        <v>3</v>
      </c>
      <c r="P14" s="2">
        <v>3</v>
      </c>
      <c r="Q14" s="2">
        <v>0</v>
      </c>
      <c r="R14" s="2">
        <v>0</v>
      </c>
      <c r="S14" s="2">
        <v>0</v>
      </c>
      <c r="T14" s="2">
        <v>8</v>
      </c>
      <c r="U14" s="2">
        <v>14</v>
      </c>
      <c r="V14" s="2">
        <v>85</v>
      </c>
      <c r="W14" s="2">
        <v>7</v>
      </c>
      <c r="X14" s="2">
        <v>70</v>
      </c>
      <c r="Y14" s="2">
        <v>1</v>
      </c>
      <c r="Z14" s="2">
        <v>10</v>
      </c>
      <c r="AA14" s="2">
        <v>2</v>
      </c>
      <c r="AB14" s="2">
        <v>10</v>
      </c>
      <c r="AC14" s="2">
        <v>0</v>
      </c>
      <c r="AD14" s="2">
        <v>1</v>
      </c>
      <c r="AE14" s="2">
        <v>30</v>
      </c>
      <c r="AF14" s="2">
        <v>35</v>
      </c>
      <c r="AG14" s="2">
        <v>2</v>
      </c>
      <c r="AH14" s="2">
        <v>11</v>
      </c>
      <c r="AI14" s="2">
        <v>6</v>
      </c>
      <c r="AJ14" s="2">
        <v>4</v>
      </c>
      <c r="AK14" s="1">
        <f t="shared" si="0"/>
        <v>309</v>
      </c>
    </row>
    <row r="15" spans="1:37" x14ac:dyDescent="0.25">
      <c r="A15" s="2" t="s">
        <v>4</v>
      </c>
      <c r="B15" s="2" t="s">
        <v>15</v>
      </c>
      <c r="C15" s="2" t="s">
        <v>29</v>
      </c>
      <c r="D15" s="2" t="s">
        <v>193</v>
      </c>
      <c r="E15" s="9" t="s">
        <v>144</v>
      </c>
      <c r="F15" s="17"/>
      <c r="G15" s="9" t="s">
        <v>197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</v>
      </c>
      <c r="V15" s="2">
        <v>70</v>
      </c>
      <c r="W15" s="2">
        <v>17</v>
      </c>
      <c r="X15" s="2">
        <v>43</v>
      </c>
      <c r="Y15" s="2">
        <v>0</v>
      </c>
      <c r="Z15" s="2">
        <v>0</v>
      </c>
      <c r="AA15" s="2">
        <v>5</v>
      </c>
      <c r="AB15" s="2">
        <v>0</v>
      </c>
      <c r="AC15" s="2">
        <v>3</v>
      </c>
      <c r="AD15" s="2">
        <v>2</v>
      </c>
      <c r="AE15" s="2">
        <v>12</v>
      </c>
      <c r="AF15" s="2">
        <v>6</v>
      </c>
      <c r="AG15" s="2">
        <v>34</v>
      </c>
      <c r="AH15" s="2">
        <v>28</v>
      </c>
      <c r="AI15" s="2">
        <v>3</v>
      </c>
      <c r="AJ15" s="2">
        <v>8</v>
      </c>
      <c r="AK15" s="1">
        <f t="shared" si="0"/>
        <v>236</v>
      </c>
    </row>
    <row r="16" spans="1:37" x14ac:dyDescent="0.25">
      <c r="A16" s="2" t="s">
        <v>4</v>
      </c>
      <c r="B16" s="2" t="s">
        <v>15</v>
      </c>
      <c r="C16" s="2" t="s">
        <v>29</v>
      </c>
      <c r="D16" s="2" t="s">
        <v>193</v>
      </c>
      <c r="E16" s="8" t="s">
        <v>145</v>
      </c>
      <c r="F16" s="17"/>
      <c r="G16" s="8" t="s">
        <v>198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6</v>
      </c>
      <c r="O16" s="2">
        <v>0</v>
      </c>
      <c r="P16" s="2">
        <v>6</v>
      </c>
      <c r="Q16" s="2">
        <v>0</v>
      </c>
      <c r="R16" s="2">
        <v>0</v>
      </c>
      <c r="S16" s="2">
        <v>0</v>
      </c>
      <c r="T16" s="2">
        <v>0</v>
      </c>
      <c r="U16" s="2">
        <v>22</v>
      </c>
      <c r="V16" s="2">
        <v>3</v>
      </c>
      <c r="W16" s="2">
        <v>28</v>
      </c>
      <c r="X16" s="2">
        <v>55</v>
      </c>
      <c r="Y16" s="2">
        <v>0</v>
      </c>
      <c r="Z16" s="2">
        <v>1</v>
      </c>
      <c r="AA16" s="2">
        <v>0</v>
      </c>
      <c r="AB16" s="2">
        <v>105</v>
      </c>
      <c r="AC16" s="2">
        <v>15</v>
      </c>
      <c r="AD16" s="2">
        <v>0</v>
      </c>
      <c r="AE16" s="2">
        <v>25</v>
      </c>
      <c r="AF16" s="2">
        <v>6</v>
      </c>
      <c r="AG16" s="2">
        <v>20</v>
      </c>
      <c r="AH16" s="2">
        <v>48</v>
      </c>
      <c r="AI16" s="2">
        <v>12</v>
      </c>
      <c r="AJ16" s="2">
        <v>3</v>
      </c>
      <c r="AK16" s="1">
        <f t="shared" si="0"/>
        <v>357</v>
      </c>
    </row>
    <row r="17" spans="1:37" x14ac:dyDescent="0.25">
      <c r="A17" s="2" t="s">
        <v>4</v>
      </c>
      <c r="B17" s="2" t="s">
        <v>15</v>
      </c>
      <c r="C17" s="2" t="s">
        <v>29</v>
      </c>
      <c r="D17" s="2" t="s">
        <v>50</v>
      </c>
      <c r="E17" s="2" t="s">
        <v>187</v>
      </c>
      <c r="F17" s="17"/>
      <c r="G17" s="7" t="s">
        <v>201</v>
      </c>
      <c r="H17" s="2">
        <v>0</v>
      </c>
      <c r="I17" s="2">
        <v>0</v>
      </c>
      <c r="J17" s="2">
        <v>0</v>
      </c>
      <c r="K17" s="2">
        <v>0</v>
      </c>
      <c r="L17" s="2">
        <v>5</v>
      </c>
      <c r="M17" s="2">
        <v>0</v>
      </c>
      <c r="N17" s="2">
        <v>25</v>
      </c>
      <c r="O17" s="2">
        <v>1</v>
      </c>
      <c r="P17" s="2">
        <v>0</v>
      </c>
      <c r="Q17" s="2">
        <v>0</v>
      </c>
      <c r="R17" s="2">
        <v>26</v>
      </c>
      <c r="S17" s="2">
        <v>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33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1">
        <f t="shared" si="0"/>
        <v>92</v>
      </c>
    </row>
    <row r="18" spans="1:37" x14ac:dyDescent="0.25">
      <c r="A18" s="2" t="s">
        <v>4</v>
      </c>
      <c r="B18" s="2" t="s">
        <v>15</v>
      </c>
      <c r="C18" s="2" t="s">
        <v>29</v>
      </c>
      <c r="D18" s="2" t="s">
        <v>50</v>
      </c>
      <c r="E18" s="2" t="s">
        <v>187</v>
      </c>
      <c r="F18" s="17"/>
      <c r="G18" s="8" t="s">
        <v>191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6</v>
      </c>
      <c r="O18" s="2">
        <v>0</v>
      </c>
      <c r="P18" s="2">
        <v>0</v>
      </c>
      <c r="Q18" s="2">
        <v>0</v>
      </c>
      <c r="R18" s="2">
        <v>2</v>
      </c>
      <c r="S18" s="2">
        <v>1</v>
      </c>
      <c r="T18" s="2">
        <v>0</v>
      </c>
      <c r="U18" s="2">
        <v>2</v>
      </c>
      <c r="V18" s="2">
        <v>7</v>
      </c>
      <c r="W18" s="2">
        <v>2</v>
      </c>
      <c r="X18" s="2">
        <v>3</v>
      </c>
      <c r="Y18" s="2">
        <v>0</v>
      </c>
      <c r="Z18" s="2">
        <v>4</v>
      </c>
      <c r="AA18" s="2">
        <v>0</v>
      </c>
      <c r="AB18" s="2">
        <v>1</v>
      </c>
      <c r="AC18" s="2">
        <v>0</v>
      </c>
      <c r="AD18" s="2">
        <v>0</v>
      </c>
      <c r="AE18" s="2">
        <v>1</v>
      </c>
      <c r="AF18" s="2">
        <v>3</v>
      </c>
      <c r="AG18" s="2">
        <v>3</v>
      </c>
      <c r="AH18" s="2">
        <v>5</v>
      </c>
      <c r="AI18" s="2">
        <v>0</v>
      </c>
      <c r="AJ18" s="2">
        <v>0</v>
      </c>
      <c r="AK18" s="1">
        <f t="shared" si="0"/>
        <v>42</v>
      </c>
    </row>
    <row r="19" spans="1:37" x14ac:dyDescent="0.25">
      <c r="A19" s="2" t="s">
        <v>4</v>
      </c>
      <c r="B19" s="2" t="s">
        <v>15</v>
      </c>
      <c r="C19" s="2" t="s">
        <v>29</v>
      </c>
      <c r="D19" s="2" t="s">
        <v>51</v>
      </c>
      <c r="E19" s="2" t="s">
        <v>94</v>
      </c>
      <c r="F19" s="17"/>
      <c r="G19" s="7" t="s">
        <v>94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20</v>
      </c>
      <c r="V19" s="2">
        <v>0</v>
      </c>
      <c r="W19" s="2">
        <v>13</v>
      </c>
      <c r="X19" s="2">
        <v>20</v>
      </c>
      <c r="Y19" s="2">
        <v>0</v>
      </c>
      <c r="Z19" s="2">
        <v>0</v>
      </c>
      <c r="AA19" s="2">
        <v>0</v>
      </c>
      <c r="AB19" s="2">
        <v>15</v>
      </c>
      <c r="AC19" s="2">
        <v>2</v>
      </c>
      <c r="AD19" s="2">
        <v>1</v>
      </c>
      <c r="AE19" s="2">
        <v>4</v>
      </c>
      <c r="AF19" s="2">
        <v>6</v>
      </c>
      <c r="AG19" s="2">
        <v>6</v>
      </c>
      <c r="AH19" s="2">
        <v>20</v>
      </c>
      <c r="AI19" s="2">
        <v>17</v>
      </c>
      <c r="AJ19" s="2">
        <v>1</v>
      </c>
      <c r="AK19" s="1">
        <f t="shared" si="0"/>
        <v>126</v>
      </c>
    </row>
    <row r="20" spans="1:37" x14ac:dyDescent="0.25">
      <c r="A20" s="2" t="s">
        <v>4</v>
      </c>
      <c r="B20" s="2" t="s">
        <v>15</v>
      </c>
      <c r="C20" s="2" t="s">
        <v>29</v>
      </c>
      <c r="D20" s="2" t="s">
        <v>52</v>
      </c>
      <c r="E20" s="17"/>
      <c r="F20" s="17"/>
      <c r="G20" s="7" t="s">
        <v>52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1">
        <f t="shared" si="0"/>
        <v>1</v>
      </c>
    </row>
    <row r="21" spans="1:37" x14ac:dyDescent="0.25">
      <c r="A21" s="2" t="s">
        <v>4</v>
      </c>
      <c r="B21" s="2" t="s">
        <v>15</v>
      </c>
      <c r="C21" s="2" t="s">
        <v>29</v>
      </c>
      <c r="D21" s="2" t="s">
        <v>53</v>
      </c>
      <c r="E21" s="2" t="s">
        <v>95</v>
      </c>
      <c r="F21" s="17"/>
      <c r="G21" s="7" t="s">
        <v>95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1">
        <f t="shared" si="0"/>
        <v>1</v>
      </c>
    </row>
    <row r="22" spans="1:37" x14ac:dyDescent="0.25">
      <c r="A22" s="2" t="s">
        <v>4</v>
      </c>
      <c r="B22" s="2" t="s">
        <v>15</v>
      </c>
      <c r="C22" s="2" t="s">
        <v>29</v>
      </c>
      <c r="D22" s="2" t="s">
        <v>53</v>
      </c>
      <c r="E22" s="2" t="s">
        <v>96</v>
      </c>
      <c r="F22" s="17"/>
      <c r="G22" s="7" t="s">
        <v>96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7</v>
      </c>
      <c r="AI22" s="2">
        <v>0</v>
      </c>
      <c r="AJ22" s="2">
        <v>0</v>
      </c>
      <c r="AK22" s="1">
        <f t="shared" si="0"/>
        <v>8</v>
      </c>
    </row>
    <row r="23" spans="1:37" x14ac:dyDescent="0.25">
      <c r="A23" s="2" t="s">
        <v>4</v>
      </c>
      <c r="B23" s="2" t="s">
        <v>15</v>
      </c>
      <c r="C23" s="2" t="s">
        <v>29</v>
      </c>
      <c r="D23" s="2" t="s">
        <v>53</v>
      </c>
      <c r="E23" s="8" t="s">
        <v>146</v>
      </c>
      <c r="F23" s="17"/>
      <c r="G23" s="8" t="s">
        <v>202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0</v>
      </c>
      <c r="AJ23" s="2">
        <v>0</v>
      </c>
      <c r="AK23" s="1">
        <f t="shared" si="0"/>
        <v>1</v>
      </c>
    </row>
    <row r="24" spans="1:37" x14ac:dyDescent="0.25">
      <c r="A24" s="2" t="s">
        <v>4</v>
      </c>
      <c r="B24" s="2" t="s">
        <v>15</v>
      </c>
      <c r="C24" s="2" t="s">
        <v>29</v>
      </c>
      <c r="D24" s="2" t="s">
        <v>53</v>
      </c>
      <c r="E24" s="8" t="s">
        <v>147</v>
      </c>
      <c r="F24" s="17"/>
      <c r="G24" s="8" t="s">
        <v>203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1</v>
      </c>
      <c r="AD24" s="2">
        <v>2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1">
        <f t="shared" si="0"/>
        <v>5</v>
      </c>
    </row>
    <row r="25" spans="1:37" x14ac:dyDescent="0.25">
      <c r="A25" s="2" t="s">
        <v>4</v>
      </c>
      <c r="B25" s="2" t="s">
        <v>15</v>
      </c>
      <c r="C25" s="2" t="s">
        <v>29</v>
      </c>
      <c r="D25" s="2" t="s">
        <v>54</v>
      </c>
      <c r="E25" s="17"/>
      <c r="F25" s="17"/>
      <c r="G25" s="7" t="s">
        <v>54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1</v>
      </c>
      <c r="AA25" s="3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1</v>
      </c>
      <c r="AI25" s="2">
        <v>0</v>
      </c>
      <c r="AJ25" s="2">
        <v>0</v>
      </c>
      <c r="AK25" s="1">
        <f t="shared" si="0"/>
        <v>3</v>
      </c>
    </row>
    <row r="26" spans="1:37" x14ac:dyDescent="0.25">
      <c r="A26" s="2" t="s">
        <v>4</v>
      </c>
      <c r="B26" s="2" t="s">
        <v>15</v>
      </c>
      <c r="C26" s="2" t="s">
        <v>29</v>
      </c>
      <c r="D26" s="2" t="s">
        <v>55</v>
      </c>
      <c r="E26" s="17"/>
      <c r="F26" s="17"/>
      <c r="G26" s="7" t="s">
        <v>55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1">
        <f t="shared" si="0"/>
        <v>1</v>
      </c>
    </row>
    <row r="27" spans="1:37" x14ac:dyDescent="0.25">
      <c r="A27" s="2" t="s">
        <v>4</v>
      </c>
      <c r="B27" s="2" t="s">
        <v>15</v>
      </c>
      <c r="C27" s="2" t="s">
        <v>29</v>
      </c>
      <c r="D27" s="2" t="s">
        <v>56</v>
      </c>
      <c r="E27" s="2" t="s">
        <v>97</v>
      </c>
      <c r="F27" s="17"/>
      <c r="G27" s="7" t="s">
        <v>97</v>
      </c>
      <c r="H27" s="2">
        <v>8</v>
      </c>
      <c r="I27" s="2">
        <v>224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11</v>
      </c>
      <c r="Q27" s="2">
        <v>0</v>
      </c>
      <c r="R27" s="2">
        <v>0</v>
      </c>
      <c r="S27" s="2">
        <v>0</v>
      </c>
      <c r="T27" s="2">
        <v>0</v>
      </c>
      <c r="U27" s="2">
        <v>2</v>
      </c>
      <c r="V27" s="2">
        <v>5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6</v>
      </c>
      <c r="AD27" s="2">
        <v>20</v>
      </c>
      <c r="AE27" s="2">
        <v>0</v>
      </c>
      <c r="AF27" s="2">
        <v>0</v>
      </c>
      <c r="AG27" s="2">
        <v>53</v>
      </c>
      <c r="AH27" s="2">
        <v>10</v>
      </c>
      <c r="AI27" s="2">
        <v>2</v>
      </c>
      <c r="AJ27" s="2">
        <v>0</v>
      </c>
      <c r="AK27" s="1">
        <f t="shared" si="0"/>
        <v>341</v>
      </c>
    </row>
    <row r="28" spans="1:37" x14ac:dyDescent="0.25">
      <c r="A28" s="2" t="s">
        <v>4</v>
      </c>
      <c r="B28" s="2" t="s">
        <v>15</v>
      </c>
      <c r="C28" s="2" t="s">
        <v>29</v>
      </c>
      <c r="D28" s="2" t="s">
        <v>57</v>
      </c>
      <c r="E28" s="17"/>
      <c r="F28" s="17"/>
      <c r="G28" s="7" t="s">
        <v>57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</v>
      </c>
      <c r="AH28" s="2">
        <v>0</v>
      </c>
      <c r="AI28" s="2">
        <v>0</v>
      </c>
      <c r="AJ28" s="2">
        <v>0</v>
      </c>
      <c r="AK28" s="1">
        <f t="shared" si="0"/>
        <v>1</v>
      </c>
    </row>
    <row r="29" spans="1:37" x14ac:dyDescent="0.25">
      <c r="A29" s="2" t="s">
        <v>4</v>
      </c>
      <c r="B29" s="2" t="s">
        <v>15</v>
      </c>
      <c r="C29" s="2" t="s">
        <v>29</v>
      </c>
      <c r="D29" s="2" t="s">
        <v>58</v>
      </c>
      <c r="E29" s="2" t="s">
        <v>98</v>
      </c>
      <c r="F29" s="17"/>
      <c r="G29" s="7" t="s">
        <v>98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1">
        <f t="shared" si="0"/>
        <v>1</v>
      </c>
    </row>
    <row r="30" spans="1:37" x14ac:dyDescent="0.25">
      <c r="A30" s="2" t="s">
        <v>4</v>
      </c>
      <c r="B30" s="2" t="s">
        <v>15</v>
      </c>
      <c r="C30" s="2" t="s">
        <v>29</v>
      </c>
      <c r="D30" s="2" t="s">
        <v>59</v>
      </c>
      <c r="E30" s="2" t="s">
        <v>99</v>
      </c>
      <c r="F30" s="17"/>
      <c r="G30" s="7" t="s">
        <v>99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</v>
      </c>
      <c r="AH30" s="2">
        <v>0</v>
      </c>
      <c r="AI30" s="2">
        <v>0</v>
      </c>
      <c r="AJ30" s="2">
        <v>0</v>
      </c>
      <c r="AK30" s="1">
        <f t="shared" si="0"/>
        <v>2</v>
      </c>
    </row>
    <row r="31" spans="1:37" x14ac:dyDescent="0.25">
      <c r="A31" s="2" t="s">
        <v>4</v>
      </c>
      <c r="B31" s="2" t="s">
        <v>15</v>
      </c>
      <c r="C31" s="2" t="s">
        <v>30</v>
      </c>
      <c r="D31" s="2" t="s">
        <v>60</v>
      </c>
      <c r="E31" s="2" t="s">
        <v>100</v>
      </c>
      <c r="F31" s="17"/>
      <c r="G31" s="2" t="s">
        <v>100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14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4</v>
      </c>
      <c r="AH31" s="2">
        <v>0</v>
      </c>
      <c r="AI31" s="2">
        <v>0</v>
      </c>
      <c r="AJ31" s="2">
        <v>0</v>
      </c>
      <c r="AK31" s="1">
        <f t="shared" si="0"/>
        <v>18</v>
      </c>
    </row>
    <row r="32" spans="1:37" x14ac:dyDescent="0.25">
      <c r="A32" s="2" t="s">
        <v>4</v>
      </c>
      <c r="B32" s="2" t="s">
        <v>15</v>
      </c>
      <c r="C32" s="2" t="s">
        <v>30</v>
      </c>
      <c r="D32" s="2" t="s">
        <v>61</v>
      </c>
      <c r="E32" s="2" t="s">
        <v>102</v>
      </c>
      <c r="F32" s="17"/>
      <c r="G32" s="7" t="s">
        <v>149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1">
        <f t="shared" si="0"/>
        <v>17</v>
      </c>
    </row>
    <row r="33" spans="1:37" x14ac:dyDescent="0.25">
      <c r="A33" s="2" t="s">
        <v>4</v>
      </c>
      <c r="B33" s="2" t="s">
        <v>15</v>
      </c>
      <c r="C33" s="2" t="s">
        <v>30</v>
      </c>
      <c r="D33" s="2" t="s">
        <v>61</v>
      </c>
      <c r="E33" s="7" t="s">
        <v>150</v>
      </c>
      <c r="F33" s="17"/>
      <c r="G33" s="7" t="s">
        <v>150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10</v>
      </c>
      <c r="AC33" s="2">
        <v>0</v>
      </c>
      <c r="AD33" s="2">
        <v>8</v>
      </c>
      <c r="AE33" s="2">
        <v>0</v>
      </c>
      <c r="AF33" s="2">
        <v>0</v>
      </c>
      <c r="AG33" s="2">
        <v>0</v>
      </c>
      <c r="AH33" s="2">
        <v>10</v>
      </c>
      <c r="AI33" s="2">
        <v>0</v>
      </c>
      <c r="AJ33" s="2">
        <v>0</v>
      </c>
      <c r="AK33" s="1">
        <f t="shared" si="0"/>
        <v>28</v>
      </c>
    </row>
    <row r="34" spans="1:37" x14ac:dyDescent="0.25">
      <c r="A34" s="2" t="s">
        <v>4</v>
      </c>
      <c r="B34" s="2" t="s">
        <v>15</v>
      </c>
      <c r="C34" s="2" t="s">
        <v>30</v>
      </c>
      <c r="D34" s="2" t="s">
        <v>61</v>
      </c>
      <c r="E34" s="7" t="s">
        <v>148</v>
      </c>
      <c r="F34" s="17"/>
      <c r="G34" s="7" t="s">
        <v>148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13</v>
      </c>
      <c r="AE34" s="2">
        <v>7</v>
      </c>
      <c r="AF34" s="2">
        <v>0</v>
      </c>
      <c r="AG34" s="2">
        <v>7</v>
      </c>
      <c r="AH34" s="2">
        <v>5</v>
      </c>
      <c r="AI34" s="2">
        <v>0</v>
      </c>
      <c r="AJ34" s="2">
        <v>0</v>
      </c>
      <c r="AK34" s="1">
        <f t="shared" ref="AK34:AK64" si="1">SUM(H34:AJ34)</f>
        <v>32</v>
      </c>
    </row>
    <row r="35" spans="1:37" x14ac:dyDescent="0.25">
      <c r="A35" s="2" t="s">
        <v>4</v>
      </c>
      <c r="B35" s="2" t="s">
        <v>15</v>
      </c>
      <c r="C35" s="2" t="s">
        <v>30</v>
      </c>
      <c r="D35" s="2" t="s">
        <v>61</v>
      </c>
      <c r="E35" s="7" t="s">
        <v>184</v>
      </c>
      <c r="F35" s="17"/>
      <c r="G35" s="7" t="s">
        <v>184</v>
      </c>
      <c r="H35" s="2">
        <v>0</v>
      </c>
      <c r="I35" s="2">
        <v>27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15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3</v>
      </c>
      <c r="AH35" s="2">
        <v>15</v>
      </c>
      <c r="AI35" s="2">
        <v>0</v>
      </c>
      <c r="AJ35" s="2">
        <v>0</v>
      </c>
      <c r="AK35" s="1">
        <f t="shared" si="1"/>
        <v>60</v>
      </c>
    </row>
    <row r="36" spans="1:37" x14ac:dyDescent="0.25">
      <c r="A36" s="2" t="s">
        <v>4</v>
      </c>
      <c r="B36" s="2" t="s">
        <v>15</v>
      </c>
      <c r="C36" s="2" t="s">
        <v>30</v>
      </c>
      <c r="D36" s="2" t="s">
        <v>61</v>
      </c>
      <c r="E36" s="2" t="s">
        <v>101</v>
      </c>
      <c r="F36" s="17"/>
      <c r="G36" s="7" t="s">
        <v>101</v>
      </c>
      <c r="H36" s="2">
        <v>5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120</v>
      </c>
      <c r="Q36" s="2">
        <v>0</v>
      </c>
      <c r="R36" s="2">
        <v>0</v>
      </c>
      <c r="S36" s="2">
        <v>0</v>
      </c>
      <c r="T36" s="2">
        <v>0</v>
      </c>
      <c r="U36" s="2">
        <v>2</v>
      </c>
      <c r="V36" s="2">
        <v>30</v>
      </c>
      <c r="W36" s="2">
        <v>10</v>
      </c>
      <c r="X36" s="2">
        <v>12</v>
      </c>
      <c r="Y36" s="2">
        <v>0</v>
      </c>
      <c r="Z36" s="2">
        <v>0</v>
      </c>
      <c r="AA36" s="2">
        <v>0</v>
      </c>
      <c r="AB36" s="2">
        <v>105</v>
      </c>
      <c r="AC36" s="2">
        <v>24</v>
      </c>
      <c r="AD36" s="2">
        <v>65</v>
      </c>
      <c r="AE36" s="2">
        <v>54</v>
      </c>
      <c r="AF36" s="2">
        <v>0</v>
      </c>
      <c r="AG36" s="2">
        <v>15</v>
      </c>
      <c r="AH36" s="2">
        <v>89</v>
      </c>
      <c r="AI36" s="2">
        <v>0</v>
      </c>
      <c r="AJ36" s="2">
        <v>0</v>
      </c>
      <c r="AK36" s="1">
        <f t="shared" si="1"/>
        <v>531</v>
      </c>
    </row>
    <row r="37" spans="1:37" x14ac:dyDescent="0.25">
      <c r="A37" s="2" t="s">
        <v>4</v>
      </c>
      <c r="B37" s="2" t="s">
        <v>15</v>
      </c>
      <c r="C37" s="2" t="s">
        <v>31</v>
      </c>
      <c r="D37" s="2" t="s">
        <v>62</v>
      </c>
      <c r="E37" s="2" t="s">
        <v>103</v>
      </c>
      <c r="F37" s="17"/>
      <c r="G37" s="8" t="s">
        <v>103</v>
      </c>
      <c r="H37" s="2">
        <v>1</v>
      </c>
      <c r="I37" s="2">
        <v>0</v>
      </c>
      <c r="J37" s="2">
        <v>0</v>
      </c>
      <c r="K37" s="2">
        <v>1</v>
      </c>
      <c r="L37" s="2">
        <v>0</v>
      </c>
      <c r="M37" s="2">
        <v>1</v>
      </c>
      <c r="N37" s="2">
        <v>8</v>
      </c>
      <c r="O37" s="2">
        <v>0</v>
      </c>
      <c r="P37" s="2">
        <v>9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7</v>
      </c>
      <c r="AI37" s="2">
        <v>6</v>
      </c>
      <c r="AJ37" s="2">
        <v>0</v>
      </c>
      <c r="AK37" s="1">
        <f t="shared" si="1"/>
        <v>33</v>
      </c>
    </row>
    <row r="38" spans="1:37" x14ac:dyDescent="0.25">
      <c r="A38" s="2" t="s">
        <v>4</v>
      </c>
      <c r="B38" s="2" t="s">
        <v>15</v>
      </c>
      <c r="C38" s="2" t="s">
        <v>31</v>
      </c>
      <c r="D38" s="2" t="s">
        <v>63</v>
      </c>
      <c r="E38" s="17"/>
      <c r="F38" s="17"/>
      <c r="G38" s="7" t="s">
        <v>63</v>
      </c>
      <c r="H38" s="2">
        <v>0</v>
      </c>
      <c r="I38" s="2">
        <v>6</v>
      </c>
      <c r="J38" s="2">
        <v>3</v>
      </c>
      <c r="K38" s="2">
        <v>0</v>
      </c>
      <c r="L38" s="2">
        <v>13</v>
      </c>
      <c r="M38" s="2">
        <v>0</v>
      </c>
      <c r="N38" s="2">
        <v>3</v>
      </c>
      <c r="O38" s="2">
        <v>0</v>
      </c>
      <c r="P38" s="2">
        <v>1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4</v>
      </c>
      <c r="AB38" s="2">
        <v>0</v>
      </c>
      <c r="AC38" s="2">
        <v>0</v>
      </c>
      <c r="AD38" s="2">
        <v>1</v>
      </c>
      <c r="AE38" s="2">
        <v>0</v>
      </c>
      <c r="AF38" s="2">
        <v>0</v>
      </c>
      <c r="AG38" s="2">
        <v>4</v>
      </c>
      <c r="AH38" s="2">
        <v>0</v>
      </c>
      <c r="AI38" s="2">
        <v>0</v>
      </c>
      <c r="AJ38" s="2">
        <v>0</v>
      </c>
      <c r="AK38" s="1">
        <f t="shared" si="1"/>
        <v>37</v>
      </c>
    </row>
    <row r="39" spans="1:37" x14ac:dyDescent="0.25">
      <c r="A39" s="2" t="s">
        <v>4</v>
      </c>
      <c r="B39" s="2" t="s">
        <v>15</v>
      </c>
      <c r="C39" s="2" t="s">
        <v>31</v>
      </c>
      <c r="D39" s="2" t="s">
        <v>64</v>
      </c>
      <c r="E39" s="2" t="s">
        <v>104</v>
      </c>
      <c r="F39" s="17"/>
      <c r="G39" s="7" t="s">
        <v>104</v>
      </c>
      <c r="H39" s="2">
        <v>0</v>
      </c>
      <c r="I39" s="2">
        <v>0</v>
      </c>
      <c r="J39" s="2">
        <v>0</v>
      </c>
      <c r="K39" s="2">
        <v>0</v>
      </c>
      <c r="L39" s="2">
        <v>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1">
        <f t="shared" si="1"/>
        <v>2</v>
      </c>
    </row>
    <row r="40" spans="1:37" x14ac:dyDescent="0.25">
      <c r="A40" s="2" t="s">
        <v>4</v>
      </c>
      <c r="B40" s="2" t="s">
        <v>15</v>
      </c>
      <c r="C40" s="2" t="s">
        <v>31</v>
      </c>
      <c r="D40" s="2" t="s">
        <v>65</v>
      </c>
      <c r="E40" s="2" t="s">
        <v>105</v>
      </c>
      <c r="F40" s="17"/>
      <c r="G40" s="7" t="s">
        <v>105</v>
      </c>
      <c r="H40" s="2">
        <v>0</v>
      </c>
      <c r="I40" s="2">
        <v>0</v>
      </c>
      <c r="J40" s="2">
        <v>0</v>
      </c>
      <c r="K40" s="2">
        <v>0</v>
      </c>
      <c r="L40" s="2">
        <v>6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47</v>
      </c>
      <c r="S40" s="2">
        <v>1</v>
      </c>
      <c r="T40" s="2">
        <v>4</v>
      </c>
      <c r="U40" s="2">
        <v>0</v>
      </c>
      <c r="V40" s="2">
        <v>6</v>
      </c>
      <c r="W40" s="2">
        <v>10</v>
      </c>
      <c r="X40" s="2">
        <v>6</v>
      </c>
      <c r="Y40" s="2">
        <v>0</v>
      </c>
      <c r="Z40" s="2">
        <v>0</v>
      </c>
      <c r="AA40" s="2">
        <v>1</v>
      </c>
      <c r="AB40" s="2">
        <v>1</v>
      </c>
      <c r="AC40" s="2">
        <v>8</v>
      </c>
      <c r="AD40" s="2">
        <v>0</v>
      </c>
      <c r="AE40" s="2">
        <v>4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1">
        <f t="shared" si="1"/>
        <v>96</v>
      </c>
    </row>
    <row r="41" spans="1:37" x14ac:dyDescent="0.25">
      <c r="A41" s="2" t="s">
        <v>4</v>
      </c>
      <c r="B41" s="2" t="s">
        <v>15</v>
      </c>
      <c r="C41" s="2" t="s">
        <v>32</v>
      </c>
      <c r="D41" s="2" t="s">
        <v>66</v>
      </c>
      <c r="E41" s="2" t="s">
        <v>106</v>
      </c>
      <c r="F41" s="2" t="s">
        <v>137</v>
      </c>
      <c r="G41" s="10" t="s">
        <v>106</v>
      </c>
      <c r="H41" s="4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12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6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3</v>
      </c>
      <c r="AF41" s="2">
        <v>0</v>
      </c>
      <c r="AG41" s="2">
        <v>20</v>
      </c>
      <c r="AH41" s="2">
        <v>6</v>
      </c>
      <c r="AI41" s="2">
        <v>0</v>
      </c>
      <c r="AJ41" s="2">
        <v>0</v>
      </c>
      <c r="AK41" s="1">
        <f t="shared" si="1"/>
        <v>47</v>
      </c>
    </row>
    <row r="42" spans="1:37" x14ac:dyDescent="0.25">
      <c r="A42" s="2" t="s">
        <v>4</v>
      </c>
      <c r="B42" s="2" t="s">
        <v>15</v>
      </c>
      <c r="C42" s="2" t="s">
        <v>33</v>
      </c>
      <c r="D42" s="2" t="s">
        <v>67</v>
      </c>
      <c r="E42" s="2" t="s">
        <v>107</v>
      </c>
      <c r="F42" s="17"/>
      <c r="G42" s="7" t="s">
        <v>107</v>
      </c>
      <c r="H42" s="5">
        <v>19</v>
      </c>
      <c r="I42" s="5">
        <v>22</v>
      </c>
      <c r="J42" s="5">
        <v>0</v>
      </c>
      <c r="K42" s="5">
        <v>0</v>
      </c>
      <c r="L42" s="5">
        <v>5</v>
      </c>
      <c r="M42" s="5">
        <v>0</v>
      </c>
      <c r="N42" s="5">
        <v>5</v>
      </c>
      <c r="O42" s="5">
        <v>0</v>
      </c>
      <c r="P42" s="5">
        <v>1</v>
      </c>
      <c r="Q42" s="5">
        <v>11</v>
      </c>
      <c r="R42" s="5">
        <v>0</v>
      </c>
      <c r="S42" s="5">
        <v>1</v>
      </c>
      <c r="T42" s="5">
        <v>0</v>
      </c>
      <c r="U42" s="5">
        <v>2</v>
      </c>
      <c r="V42" s="5">
        <v>0</v>
      </c>
      <c r="W42" s="5">
        <v>105</v>
      </c>
      <c r="X42" s="5">
        <v>116</v>
      </c>
      <c r="Y42" s="5">
        <v>12</v>
      </c>
      <c r="Z42" s="5">
        <v>0</v>
      </c>
      <c r="AA42" s="5">
        <v>2</v>
      </c>
      <c r="AB42" s="5">
        <v>0</v>
      </c>
      <c r="AC42" s="2">
        <v>0</v>
      </c>
      <c r="AD42" s="5">
        <v>0</v>
      </c>
      <c r="AE42" s="5">
        <v>0</v>
      </c>
      <c r="AF42" s="2">
        <v>0</v>
      </c>
      <c r="AG42" s="5">
        <v>0</v>
      </c>
      <c r="AH42" s="5">
        <v>0</v>
      </c>
      <c r="AI42" s="5">
        <v>3</v>
      </c>
      <c r="AJ42" s="5">
        <v>9</v>
      </c>
      <c r="AK42" s="1">
        <f t="shared" si="1"/>
        <v>313</v>
      </c>
    </row>
    <row r="43" spans="1:37" x14ac:dyDescent="0.25">
      <c r="A43" s="2" t="s">
        <v>4</v>
      </c>
      <c r="B43" s="2" t="s">
        <v>15</v>
      </c>
      <c r="C43" s="2" t="s">
        <v>33</v>
      </c>
      <c r="D43" s="2" t="s">
        <v>68</v>
      </c>
      <c r="E43" s="2" t="s">
        <v>108</v>
      </c>
      <c r="F43" s="17"/>
      <c r="G43" s="7" t="s">
        <v>108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4</v>
      </c>
      <c r="AF43" s="2">
        <v>0</v>
      </c>
      <c r="AG43" s="2">
        <v>3</v>
      </c>
      <c r="AH43" s="2">
        <v>2</v>
      </c>
      <c r="AI43" s="2">
        <v>0</v>
      </c>
      <c r="AJ43" s="2">
        <v>0</v>
      </c>
      <c r="AK43" s="1">
        <f t="shared" si="1"/>
        <v>9</v>
      </c>
    </row>
    <row r="44" spans="1:37" x14ac:dyDescent="0.25">
      <c r="A44" s="2" t="s">
        <v>4</v>
      </c>
      <c r="B44" s="2" t="s">
        <v>15</v>
      </c>
      <c r="C44" s="2" t="s">
        <v>33</v>
      </c>
      <c r="D44" s="2" t="s">
        <v>69</v>
      </c>
      <c r="E44" s="2" t="s">
        <v>109</v>
      </c>
      <c r="F44" s="17"/>
      <c r="G44" s="7" t="s">
        <v>109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  <c r="AH44" s="2">
        <v>4</v>
      </c>
      <c r="AI44" s="2">
        <v>0</v>
      </c>
      <c r="AJ44" s="2">
        <v>0</v>
      </c>
      <c r="AK44" s="1">
        <f t="shared" si="1"/>
        <v>6</v>
      </c>
    </row>
    <row r="45" spans="1:37" x14ac:dyDescent="0.25">
      <c r="A45" s="2" t="s">
        <v>4</v>
      </c>
      <c r="B45" s="2" t="s">
        <v>15</v>
      </c>
      <c r="C45" s="2" t="s">
        <v>33</v>
      </c>
      <c r="D45" s="2" t="s">
        <v>70</v>
      </c>
      <c r="E45" s="2" t="s">
        <v>110</v>
      </c>
      <c r="F45" s="17"/>
      <c r="G45" s="8" t="s">
        <v>151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0</v>
      </c>
      <c r="AI45" s="2">
        <v>0</v>
      </c>
      <c r="AJ45" s="2">
        <v>0</v>
      </c>
      <c r="AK45" s="1">
        <f t="shared" si="1"/>
        <v>1</v>
      </c>
    </row>
    <row r="46" spans="1:37" x14ac:dyDescent="0.25">
      <c r="A46" s="2" t="s">
        <v>4</v>
      </c>
      <c r="B46" s="2" t="s">
        <v>15</v>
      </c>
      <c r="C46" s="2" t="s">
        <v>34</v>
      </c>
      <c r="D46" s="2" t="s">
        <v>71</v>
      </c>
      <c r="E46" s="2" t="s">
        <v>192</v>
      </c>
      <c r="F46" s="17"/>
      <c r="G46" s="8" t="s">
        <v>111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1</v>
      </c>
      <c r="AF46" s="3">
        <v>0</v>
      </c>
      <c r="AG46" s="2">
        <v>0</v>
      </c>
      <c r="AH46" s="2">
        <v>0</v>
      </c>
      <c r="AI46" s="2">
        <v>0</v>
      </c>
      <c r="AJ46" s="2">
        <v>0</v>
      </c>
      <c r="AK46" s="1">
        <f t="shared" si="1"/>
        <v>2</v>
      </c>
    </row>
    <row r="47" spans="1:37" x14ac:dyDescent="0.25">
      <c r="A47" s="2" t="s">
        <v>4</v>
      </c>
      <c r="B47" s="2" t="s">
        <v>15</v>
      </c>
      <c r="C47" s="2" t="s">
        <v>35</v>
      </c>
      <c r="D47" s="2" t="s">
        <v>72</v>
      </c>
      <c r="E47" s="2" t="s">
        <v>112</v>
      </c>
      <c r="F47" s="17"/>
      <c r="G47" s="8" t="s">
        <v>112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3">
        <v>0</v>
      </c>
      <c r="AG47" s="2">
        <v>2</v>
      </c>
      <c r="AH47" s="2">
        <v>0</v>
      </c>
      <c r="AI47" s="2">
        <v>1</v>
      </c>
      <c r="AJ47" s="2">
        <v>2</v>
      </c>
      <c r="AK47" s="1">
        <f t="shared" si="1"/>
        <v>5</v>
      </c>
    </row>
    <row r="48" spans="1:37" x14ac:dyDescent="0.25">
      <c r="A48" s="2" t="s">
        <v>4</v>
      </c>
      <c r="B48" s="2" t="s">
        <v>15</v>
      </c>
      <c r="C48" s="2" t="s">
        <v>35</v>
      </c>
      <c r="D48" s="2" t="s">
        <v>72</v>
      </c>
      <c r="E48" s="2" t="s">
        <v>188</v>
      </c>
      <c r="F48" s="17"/>
      <c r="G48" s="7" t="s">
        <v>188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5</v>
      </c>
      <c r="AF48" s="2">
        <v>0</v>
      </c>
      <c r="AG48" s="2">
        <v>4</v>
      </c>
      <c r="AH48" s="2">
        <v>2</v>
      </c>
      <c r="AI48" s="2">
        <v>0</v>
      </c>
      <c r="AJ48" s="2">
        <v>0</v>
      </c>
      <c r="AK48" s="1">
        <f t="shared" si="1"/>
        <v>14</v>
      </c>
    </row>
    <row r="49" spans="1:37" x14ac:dyDescent="0.25">
      <c r="A49" s="2" t="s">
        <v>4</v>
      </c>
      <c r="B49" s="2" t="s">
        <v>15</v>
      </c>
      <c r="C49" s="2" t="s">
        <v>35</v>
      </c>
      <c r="D49" s="2" t="s">
        <v>72</v>
      </c>
      <c r="E49" s="2" t="s">
        <v>113</v>
      </c>
      <c r="F49" s="17"/>
      <c r="G49" s="8" t="s">
        <v>113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24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27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5</v>
      </c>
      <c r="AD49" s="2">
        <v>3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1">
        <f t="shared" si="1"/>
        <v>59</v>
      </c>
    </row>
    <row r="50" spans="1:37" x14ac:dyDescent="0.25">
      <c r="A50" s="2" t="s">
        <v>4</v>
      </c>
      <c r="B50" s="2" t="s">
        <v>15</v>
      </c>
      <c r="C50" s="2" t="s">
        <v>35</v>
      </c>
      <c r="D50" s="2" t="s">
        <v>73</v>
      </c>
      <c r="E50" s="2" t="s">
        <v>115</v>
      </c>
      <c r="F50" s="17"/>
      <c r="G50" s="2" t="s">
        <v>115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3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1">
        <f t="shared" si="1"/>
        <v>3</v>
      </c>
    </row>
    <row r="51" spans="1:37" x14ac:dyDescent="0.25">
      <c r="A51" s="2" t="s">
        <v>4</v>
      </c>
      <c r="B51" s="2" t="s">
        <v>15</v>
      </c>
      <c r="C51" s="2" t="s">
        <v>35</v>
      </c>
      <c r="D51" s="2" t="s">
        <v>73</v>
      </c>
      <c r="E51" s="2" t="s">
        <v>117</v>
      </c>
      <c r="F51" s="17"/>
      <c r="G51" s="2" t="s">
        <v>117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7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7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3</v>
      </c>
      <c r="AE51" s="2">
        <v>1</v>
      </c>
      <c r="AF51" s="2">
        <v>0</v>
      </c>
      <c r="AG51" s="2">
        <v>3</v>
      </c>
      <c r="AH51" s="2">
        <v>10</v>
      </c>
      <c r="AI51" s="2">
        <v>1</v>
      </c>
      <c r="AJ51" s="2">
        <v>0</v>
      </c>
      <c r="AK51" s="1">
        <f t="shared" si="1"/>
        <v>32</v>
      </c>
    </row>
    <row r="52" spans="1:37" x14ac:dyDescent="0.25">
      <c r="A52" s="2" t="s">
        <v>4</v>
      </c>
      <c r="B52" s="2" t="s">
        <v>15</v>
      </c>
      <c r="C52" s="2" t="s">
        <v>35</v>
      </c>
      <c r="D52" s="2" t="s">
        <v>73</v>
      </c>
      <c r="E52" s="2" t="s">
        <v>116</v>
      </c>
      <c r="F52" s="17"/>
      <c r="G52" s="8" t="s">
        <v>152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6</v>
      </c>
      <c r="AI52" s="2">
        <v>0</v>
      </c>
      <c r="AJ52" s="2">
        <v>0</v>
      </c>
      <c r="AK52" s="1">
        <f t="shared" si="1"/>
        <v>6</v>
      </c>
    </row>
    <row r="53" spans="1:37" x14ac:dyDescent="0.25">
      <c r="A53" s="2" t="s">
        <v>4</v>
      </c>
      <c r="B53" s="2" t="s">
        <v>15</v>
      </c>
      <c r="C53" s="2" t="s">
        <v>35</v>
      </c>
      <c r="D53" s="2" t="s">
        <v>73</v>
      </c>
      <c r="E53" s="2" t="s">
        <v>118</v>
      </c>
      <c r="F53" s="17"/>
      <c r="G53" s="2" t="s">
        <v>118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1">
        <f t="shared" si="1"/>
        <v>1</v>
      </c>
    </row>
    <row r="54" spans="1:37" x14ac:dyDescent="0.25">
      <c r="A54" s="2" t="s">
        <v>4</v>
      </c>
      <c r="B54" s="2" t="s">
        <v>15</v>
      </c>
      <c r="C54" s="2" t="s">
        <v>35</v>
      </c>
      <c r="D54" s="2" t="s">
        <v>74</v>
      </c>
      <c r="E54" s="2" t="s">
        <v>119</v>
      </c>
      <c r="F54" s="17"/>
      <c r="G54" s="8" t="s">
        <v>119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9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160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1">
        <f t="shared" si="1"/>
        <v>175</v>
      </c>
    </row>
    <row r="55" spans="1:37" x14ac:dyDescent="0.25">
      <c r="A55" s="2" t="s">
        <v>4</v>
      </c>
      <c r="B55" s="2" t="s">
        <v>15</v>
      </c>
      <c r="C55" s="2" t="s">
        <v>35</v>
      </c>
      <c r="D55" s="2" t="s">
        <v>74</v>
      </c>
      <c r="E55" s="2" t="s">
        <v>120</v>
      </c>
      <c r="F55" s="17"/>
      <c r="G55" s="7" t="s">
        <v>120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2</v>
      </c>
      <c r="AE55" s="2">
        <v>15</v>
      </c>
      <c r="AF55" s="2">
        <v>0</v>
      </c>
      <c r="AG55" s="2">
        <v>3</v>
      </c>
      <c r="AH55" s="2">
        <v>1</v>
      </c>
      <c r="AI55" s="2">
        <v>0</v>
      </c>
      <c r="AJ55" s="2">
        <v>1</v>
      </c>
      <c r="AK55" s="1">
        <f t="shared" si="1"/>
        <v>22</v>
      </c>
    </row>
    <row r="56" spans="1:37" x14ac:dyDescent="0.25">
      <c r="A56" s="2" t="s">
        <v>4</v>
      </c>
      <c r="B56" s="2" t="s">
        <v>15</v>
      </c>
      <c r="C56" s="2" t="s">
        <v>35</v>
      </c>
      <c r="D56" s="2" t="s">
        <v>75</v>
      </c>
      <c r="E56" s="2" t="s">
        <v>114</v>
      </c>
      <c r="F56" s="17"/>
      <c r="G56" s="7" t="s">
        <v>114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13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1">
        <f t="shared" si="1"/>
        <v>13</v>
      </c>
    </row>
    <row r="57" spans="1:37" x14ac:dyDescent="0.25">
      <c r="A57" s="2" t="s">
        <v>4</v>
      </c>
      <c r="B57" s="2" t="s">
        <v>15</v>
      </c>
      <c r="C57" s="2" t="s">
        <v>35</v>
      </c>
      <c r="D57" s="2" t="s">
        <v>76</v>
      </c>
      <c r="E57" s="2" t="s">
        <v>189</v>
      </c>
      <c r="F57" s="17"/>
      <c r="G57" s="7" t="s">
        <v>189</v>
      </c>
      <c r="H57" s="2">
        <v>7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26</v>
      </c>
      <c r="R57" s="2">
        <v>0</v>
      </c>
      <c r="S57" s="2">
        <v>0</v>
      </c>
      <c r="T57" s="2">
        <v>0</v>
      </c>
      <c r="U57" s="2">
        <v>0</v>
      </c>
      <c r="V57" s="2">
        <v>328</v>
      </c>
      <c r="W57" s="2">
        <v>2</v>
      </c>
      <c r="X57" s="2">
        <v>0</v>
      </c>
      <c r="Y57" s="2">
        <v>0</v>
      </c>
      <c r="Z57" s="2">
        <v>0</v>
      </c>
      <c r="AA57" s="2">
        <v>4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2">
        <v>4</v>
      </c>
      <c r="AH57" s="2">
        <v>11</v>
      </c>
      <c r="AI57" s="2">
        <v>22</v>
      </c>
      <c r="AJ57" s="2">
        <v>0</v>
      </c>
      <c r="AK57" s="1">
        <f t="shared" si="1"/>
        <v>405</v>
      </c>
    </row>
    <row r="58" spans="1:37" x14ac:dyDescent="0.25">
      <c r="A58" s="2" t="s">
        <v>4</v>
      </c>
      <c r="B58" s="2" t="s">
        <v>15</v>
      </c>
      <c r="C58" s="2" t="s">
        <v>35</v>
      </c>
      <c r="D58" s="2" t="s">
        <v>76</v>
      </c>
      <c r="E58" s="2" t="s">
        <v>121</v>
      </c>
      <c r="F58" s="17"/>
      <c r="G58" s="7" t="s">
        <v>121</v>
      </c>
      <c r="H58" s="2">
        <v>2</v>
      </c>
      <c r="I58" s="2">
        <v>6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1">
        <f t="shared" si="1"/>
        <v>8</v>
      </c>
    </row>
    <row r="59" spans="1:37" x14ac:dyDescent="0.25">
      <c r="A59" s="2" t="s">
        <v>4</v>
      </c>
      <c r="B59" s="2" t="s">
        <v>15</v>
      </c>
      <c r="C59" s="2" t="s">
        <v>35</v>
      </c>
      <c r="D59" s="2" t="s">
        <v>76</v>
      </c>
      <c r="E59" s="18"/>
      <c r="F59" s="17"/>
      <c r="G59" s="7" t="s">
        <v>76</v>
      </c>
      <c r="H59" s="2">
        <v>8</v>
      </c>
      <c r="I59" s="2">
        <v>5</v>
      </c>
      <c r="J59" s="2">
        <v>0</v>
      </c>
      <c r="K59" s="2">
        <v>0</v>
      </c>
      <c r="L59" s="2">
        <v>2</v>
      </c>
      <c r="M59" s="2">
        <v>0</v>
      </c>
      <c r="N59" s="2">
        <v>0</v>
      </c>
      <c r="O59" s="2">
        <v>0</v>
      </c>
      <c r="P59" s="2">
        <v>0</v>
      </c>
      <c r="Q59" s="2">
        <v>2</v>
      </c>
      <c r="R59" s="2">
        <v>0</v>
      </c>
      <c r="S59" s="2">
        <v>0</v>
      </c>
      <c r="T59" s="2">
        <v>0</v>
      </c>
      <c r="U59" s="2">
        <v>0</v>
      </c>
      <c r="V59" s="2">
        <v>3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1</v>
      </c>
      <c r="AI59" s="2">
        <v>0</v>
      </c>
      <c r="AJ59" s="2">
        <v>1</v>
      </c>
      <c r="AK59" s="1">
        <f t="shared" si="1"/>
        <v>22</v>
      </c>
    </row>
    <row r="60" spans="1:37" x14ac:dyDescent="0.25">
      <c r="A60" s="2" t="s">
        <v>4</v>
      </c>
      <c r="B60" s="2" t="s">
        <v>15</v>
      </c>
      <c r="C60" s="2" t="s">
        <v>35</v>
      </c>
      <c r="D60" s="2" t="s">
        <v>77</v>
      </c>
      <c r="E60" s="2" t="s">
        <v>122</v>
      </c>
      <c r="F60" s="17"/>
      <c r="G60" s="8" t="s">
        <v>122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6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5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2</v>
      </c>
      <c r="AE60" s="2">
        <v>0</v>
      </c>
      <c r="AF60" s="2">
        <v>0</v>
      </c>
      <c r="AG60" s="2">
        <v>3</v>
      </c>
      <c r="AH60" s="2">
        <v>0</v>
      </c>
      <c r="AI60" s="2">
        <v>4</v>
      </c>
      <c r="AJ60" s="2">
        <v>0</v>
      </c>
      <c r="AK60" s="1">
        <f t="shared" si="1"/>
        <v>20</v>
      </c>
    </row>
    <row r="61" spans="1:37" x14ac:dyDescent="0.25">
      <c r="A61" s="2" t="s">
        <v>4</v>
      </c>
      <c r="B61" s="2" t="s">
        <v>15</v>
      </c>
      <c r="C61" s="2" t="s">
        <v>35</v>
      </c>
      <c r="D61" s="2" t="s">
        <v>77</v>
      </c>
      <c r="E61" s="2" t="s">
        <v>123</v>
      </c>
      <c r="F61" s="17"/>
      <c r="G61" s="8" t="s">
        <v>123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3</v>
      </c>
      <c r="AJ61" s="2">
        <v>0</v>
      </c>
      <c r="AK61" s="1">
        <f t="shared" si="1"/>
        <v>4</v>
      </c>
    </row>
    <row r="62" spans="1:37" x14ac:dyDescent="0.25">
      <c r="A62" s="2" t="s">
        <v>4</v>
      </c>
      <c r="B62" s="2" t="s">
        <v>15</v>
      </c>
      <c r="C62" s="2" t="s">
        <v>35</v>
      </c>
      <c r="D62" s="2" t="s">
        <v>77</v>
      </c>
      <c r="E62" s="2" t="s">
        <v>124</v>
      </c>
      <c r="F62" s="17"/>
      <c r="G62" s="7" t="s">
        <v>124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0</v>
      </c>
      <c r="O62" s="2">
        <v>0</v>
      </c>
      <c r="P62" s="2">
        <v>32</v>
      </c>
      <c r="Q62" s="2">
        <v>0</v>
      </c>
      <c r="R62" s="2">
        <v>0</v>
      </c>
      <c r="S62" s="2">
        <v>0</v>
      </c>
      <c r="T62" s="2">
        <v>0</v>
      </c>
      <c r="U62" s="2">
        <v>1</v>
      </c>
      <c r="V62" s="2">
        <v>17</v>
      </c>
      <c r="W62" s="2">
        <v>8</v>
      </c>
      <c r="X62" s="2">
        <v>1</v>
      </c>
      <c r="Y62" s="2">
        <v>0</v>
      </c>
      <c r="Z62" s="2">
        <v>0</v>
      </c>
      <c r="AA62" s="2">
        <v>0</v>
      </c>
      <c r="AB62" s="2">
        <v>4</v>
      </c>
      <c r="AC62" s="2">
        <v>2</v>
      </c>
      <c r="AD62" s="2">
        <v>3</v>
      </c>
      <c r="AE62" s="2">
        <v>7</v>
      </c>
      <c r="AF62" s="2">
        <v>7</v>
      </c>
      <c r="AG62" s="2">
        <v>44</v>
      </c>
      <c r="AH62" s="2">
        <v>8</v>
      </c>
      <c r="AI62" s="2">
        <v>23</v>
      </c>
      <c r="AJ62" s="2">
        <v>0</v>
      </c>
      <c r="AK62" s="1">
        <f t="shared" si="1"/>
        <v>158</v>
      </c>
    </row>
    <row r="63" spans="1:37" x14ac:dyDescent="0.25">
      <c r="A63" s="2" t="s">
        <v>4</v>
      </c>
      <c r="B63" s="2" t="s">
        <v>15</v>
      </c>
      <c r="C63" s="2" t="s">
        <v>35</v>
      </c>
      <c r="D63" s="2" t="s">
        <v>78</v>
      </c>
      <c r="E63" s="17"/>
      <c r="F63" s="17"/>
      <c r="G63" s="7" t="s">
        <v>78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3</v>
      </c>
      <c r="AD63" s="2">
        <v>1</v>
      </c>
      <c r="AE63" s="2">
        <v>0</v>
      </c>
      <c r="AF63" s="2">
        <v>0</v>
      </c>
      <c r="AG63" s="2">
        <v>2</v>
      </c>
      <c r="AH63" s="2">
        <v>1</v>
      </c>
      <c r="AI63" s="2">
        <v>1</v>
      </c>
      <c r="AJ63" s="2">
        <v>0</v>
      </c>
      <c r="AK63" s="1">
        <f t="shared" si="1"/>
        <v>8</v>
      </c>
    </row>
    <row r="64" spans="1:37" x14ac:dyDescent="0.25">
      <c r="A64" s="2" t="s">
        <v>4</v>
      </c>
      <c r="B64" s="2" t="s">
        <v>15</v>
      </c>
      <c r="C64" s="2" t="s">
        <v>35</v>
      </c>
      <c r="D64" s="2" t="s">
        <v>79</v>
      </c>
      <c r="E64" s="2" t="s">
        <v>186</v>
      </c>
      <c r="F64" s="17"/>
      <c r="G64" s="8" t="s">
        <v>153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2</v>
      </c>
      <c r="AF64" s="2">
        <v>0</v>
      </c>
      <c r="AG64" s="2">
        <v>0</v>
      </c>
      <c r="AH64" s="2">
        <v>2</v>
      </c>
      <c r="AI64" s="2">
        <v>5</v>
      </c>
      <c r="AJ64" s="2">
        <v>3</v>
      </c>
      <c r="AK64" s="1">
        <f t="shared" si="1"/>
        <v>13</v>
      </c>
    </row>
    <row r="65" spans="1:37" x14ac:dyDescent="0.25">
      <c r="A65" s="2" t="s">
        <v>4</v>
      </c>
      <c r="B65" s="2" t="s">
        <v>15</v>
      </c>
      <c r="C65" s="2" t="s">
        <v>35</v>
      </c>
      <c r="D65" s="2" t="s">
        <v>79</v>
      </c>
      <c r="E65" s="11" t="s">
        <v>125</v>
      </c>
      <c r="F65" s="17"/>
      <c r="G65" s="11" t="s">
        <v>125</v>
      </c>
      <c r="H65" s="2">
        <v>0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</v>
      </c>
      <c r="V65" s="2">
        <v>1</v>
      </c>
      <c r="W65" s="2">
        <v>20</v>
      </c>
      <c r="X65" s="2">
        <v>24</v>
      </c>
      <c r="Y65" s="2">
        <v>0</v>
      </c>
      <c r="Z65" s="2">
        <v>0</v>
      </c>
      <c r="AA65" s="2">
        <v>0</v>
      </c>
      <c r="AB65" s="2">
        <v>12</v>
      </c>
      <c r="AC65" s="2">
        <v>0</v>
      </c>
      <c r="AD65" s="2">
        <v>0</v>
      </c>
      <c r="AE65" s="2">
        <v>8</v>
      </c>
      <c r="AF65" s="2">
        <v>1</v>
      </c>
      <c r="AG65" s="2">
        <v>0</v>
      </c>
      <c r="AH65" s="2">
        <v>0</v>
      </c>
      <c r="AI65" s="2">
        <v>2</v>
      </c>
      <c r="AJ65" s="2">
        <v>0</v>
      </c>
      <c r="AK65" s="1">
        <f t="shared" ref="AK65:AK84" si="2">SUM(H65:AJ65)</f>
        <v>71</v>
      </c>
    </row>
    <row r="66" spans="1:37" x14ac:dyDescent="0.25">
      <c r="A66" s="2" t="s">
        <v>4</v>
      </c>
      <c r="B66" s="2" t="s">
        <v>10</v>
      </c>
      <c r="C66" s="2" t="s">
        <v>205</v>
      </c>
      <c r="D66" s="17"/>
      <c r="E66" s="17"/>
      <c r="F66" s="17"/>
      <c r="G66" s="7" t="s">
        <v>205</v>
      </c>
      <c r="H66" s="2">
        <v>1510</v>
      </c>
      <c r="I66" s="2">
        <v>825</v>
      </c>
      <c r="J66" s="2">
        <v>3</v>
      </c>
      <c r="K66" s="2">
        <v>0</v>
      </c>
      <c r="L66" s="2">
        <v>279</v>
      </c>
      <c r="M66" s="2">
        <v>0</v>
      </c>
      <c r="N66" s="2">
        <v>0</v>
      </c>
      <c r="O66" s="2">
        <v>0</v>
      </c>
      <c r="P66" s="2">
        <v>23</v>
      </c>
      <c r="Q66" s="2">
        <v>0</v>
      </c>
      <c r="R66" s="2">
        <v>0</v>
      </c>
      <c r="S66" s="2">
        <v>0</v>
      </c>
      <c r="T66" s="2">
        <v>1</v>
      </c>
      <c r="U66" s="2">
        <v>476</v>
      </c>
      <c r="V66" s="2">
        <v>128</v>
      </c>
      <c r="W66" s="2">
        <v>1170</v>
      </c>
      <c r="X66" s="2">
        <v>1652</v>
      </c>
      <c r="Y66" s="2">
        <v>171</v>
      </c>
      <c r="Z66" s="2">
        <v>11</v>
      </c>
      <c r="AA66" s="2">
        <v>1</v>
      </c>
      <c r="AB66" s="2">
        <v>129</v>
      </c>
      <c r="AC66" s="2">
        <v>105</v>
      </c>
      <c r="AD66" s="2">
        <v>28</v>
      </c>
      <c r="AE66" s="2">
        <v>11</v>
      </c>
      <c r="AF66" s="2">
        <v>154</v>
      </c>
      <c r="AG66" s="2">
        <v>413</v>
      </c>
      <c r="AH66" s="2">
        <v>1109</v>
      </c>
      <c r="AI66" s="2">
        <v>116</v>
      </c>
      <c r="AJ66" s="2">
        <v>154</v>
      </c>
      <c r="AK66" s="1">
        <f t="shared" si="2"/>
        <v>8469</v>
      </c>
    </row>
    <row r="67" spans="1:37" x14ac:dyDescent="0.25">
      <c r="A67" s="2" t="s">
        <v>4</v>
      </c>
      <c r="B67" s="2" t="s">
        <v>10</v>
      </c>
      <c r="C67" s="2" t="s">
        <v>36</v>
      </c>
      <c r="D67" s="2" t="s">
        <v>80</v>
      </c>
      <c r="E67" s="2" t="s">
        <v>126</v>
      </c>
      <c r="F67" s="17"/>
      <c r="G67" s="8" t="s">
        <v>183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1">
        <f t="shared" si="2"/>
        <v>2</v>
      </c>
    </row>
    <row r="68" spans="1:37" x14ac:dyDescent="0.25">
      <c r="A68" s="2" t="s">
        <v>4</v>
      </c>
      <c r="B68" s="2" t="s">
        <v>10</v>
      </c>
      <c r="C68" s="2" t="s">
        <v>24</v>
      </c>
      <c r="D68" s="2" t="s">
        <v>46</v>
      </c>
      <c r="E68" s="2" t="s">
        <v>93</v>
      </c>
      <c r="F68" s="17"/>
      <c r="G68" s="7" t="s">
        <v>93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1">
        <f t="shared" si="2"/>
        <v>1</v>
      </c>
    </row>
    <row r="69" spans="1:37" x14ac:dyDescent="0.25">
      <c r="A69" s="2" t="s">
        <v>4</v>
      </c>
      <c r="B69" s="2" t="s">
        <v>11</v>
      </c>
      <c r="C69" s="2" t="s">
        <v>25</v>
      </c>
      <c r="D69" s="17"/>
      <c r="E69" s="17"/>
      <c r="F69" s="17"/>
      <c r="G69" s="7" t="s">
        <v>139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14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1">
        <f t="shared" si="2"/>
        <v>15</v>
      </c>
    </row>
    <row r="70" spans="1:37" x14ac:dyDescent="0.25">
      <c r="A70" s="2" t="s">
        <v>4</v>
      </c>
      <c r="B70" s="2" t="s">
        <v>16</v>
      </c>
      <c r="C70" s="17"/>
      <c r="D70" s="17"/>
      <c r="E70" s="17"/>
      <c r="F70" s="17"/>
      <c r="G70" s="7" t="s">
        <v>16</v>
      </c>
      <c r="H70" s="2">
        <v>74</v>
      </c>
      <c r="I70" s="2">
        <v>0</v>
      </c>
      <c r="J70" s="2">
        <v>2</v>
      </c>
      <c r="K70" s="2">
        <v>23</v>
      </c>
      <c r="L70" s="2">
        <v>114</v>
      </c>
      <c r="M70" s="2">
        <v>1</v>
      </c>
      <c r="N70" s="2">
        <v>67</v>
      </c>
      <c r="O70" s="2">
        <v>95</v>
      </c>
      <c r="P70" s="2">
        <v>8</v>
      </c>
      <c r="Q70" s="2">
        <v>11</v>
      </c>
      <c r="R70" s="2">
        <v>0</v>
      </c>
      <c r="S70" s="2">
        <v>42</v>
      </c>
      <c r="T70" s="2">
        <v>2</v>
      </c>
      <c r="U70" s="2">
        <v>0</v>
      </c>
      <c r="V70" s="2">
        <v>0</v>
      </c>
      <c r="W70" s="2">
        <v>950</v>
      </c>
      <c r="X70" s="2">
        <v>262</v>
      </c>
      <c r="Y70" s="2">
        <v>18</v>
      </c>
      <c r="Z70" s="2">
        <v>358</v>
      </c>
      <c r="AA70" s="2">
        <v>3</v>
      </c>
      <c r="AB70" s="2">
        <v>1</v>
      </c>
      <c r="AC70" s="2">
        <v>0</v>
      </c>
      <c r="AD70" s="2">
        <v>65</v>
      </c>
      <c r="AE70" s="2">
        <v>4</v>
      </c>
      <c r="AF70" s="2">
        <v>0</v>
      </c>
      <c r="AG70" s="2">
        <v>9</v>
      </c>
      <c r="AH70" s="2">
        <v>36</v>
      </c>
      <c r="AI70" s="2">
        <v>274</v>
      </c>
      <c r="AJ70" s="2">
        <v>652</v>
      </c>
      <c r="AK70" s="1">
        <f t="shared" si="2"/>
        <v>3071</v>
      </c>
    </row>
    <row r="71" spans="1:37" x14ac:dyDescent="0.25">
      <c r="A71" s="2" t="s">
        <v>5</v>
      </c>
      <c r="B71" s="2" t="s">
        <v>17</v>
      </c>
      <c r="C71" s="2" t="s">
        <v>37</v>
      </c>
      <c r="D71" s="2" t="s">
        <v>194</v>
      </c>
      <c r="E71" s="17"/>
      <c r="F71" s="17"/>
      <c r="G71" s="7" t="s">
        <v>190</v>
      </c>
      <c r="H71" s="2">
        <v>123</v>
      </c>
      <c r="I71" s="2">
        <v>6</v>
      </c>
      <c r="J71" s="2">
        <v>0</v>
      </c>
      <c r="K71" s="2">
        <v>0</v>
      </c>
      <c r="L71" s="2">
        <v>1</v>
      </c>
      <c r="M71" s="2">
        <v>1</v>
      </c>
      <c r="N71" s="2">
        <v>0</v>
      </c>
      <c r="O71" s="2">
        <v>10</v>
      </c>
      <c r="P71" s="2">
        <v>1</v>
      </c>
      <c r="Q71" s="2">
        <v>10</v>
      </c>
      <c r="R71" s="2">
        <v>1</v>
      </c>
      <c r="S71" s="2">
        <v>9</v>
      </c>
      <c r="T71" s="2">
        <v>11</v>
      </c>
      <c r="U71" s="2">
        <v>9</v>
      </c>
      <c r="V71" s="2">
        <v>0</v>
      </c>
      <c r="W71" s="2">
        <v>11</v>
      </c>
      <c r="X71" s="2">
        <v>3</v>
      </c>
      <c r="Y71" s="2">
        <v>2</v>
      </c>
      <c r="Z71" s="2">
        <v>12</v>
      </c>
      <c r="AA71" s="2">
        <v>4</v>
      </c>
      <c r="AB71" s="2">
        <v>5</v>
      </c>
      <c r="AC71" s="2">
        <v>6</v>
      </c>
      <c r="AD71" s="2">
        <v>0</v>
      </c>
      <c r="AE71" s="2">
        <v>0</v>
      </c>
      <c r="AF71" s="2">
        <v>0</v>
      </c>
      <c r="AG71" s="2">
        <v>1</v>
      </c>
      <c r="AH71" s="2">
        <v>5</v>
      </c>
      <c r="AI71" s="2">
        <v>1</v>
      </c>
      <c r="AJ71" s="2">
        <v>0</v>
      </c>
      <c r="AK71" s="1">
        <f t="shared" si="2"/>
        <v>232</v>
      </c>
    </row>
    <row r="72" spans="1:37" x14ac:dyDescent="0.25">
      <c r="A72" s="2" t="s">
        <v>5</v>
      </c>
      <c r="B72" s="2" t="s">
        <v>18</v>
      </c>
      <c r="C72" s="2" t="s">
        <v>38</v>
      </c>
      <c r="D72" s="2" t="s">
        <v>81</v>
      </c>
      <c r="E72" s="2" t="s">
        <v>127</v>
      </c>
      <c r="F72" s="17"/>
      <c r="G72" s="7" t="s">
        <v>127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1">
        <f t="shared" si="2"/>
        <v>1</v>
      </c>
    </row>
    <row r="73" spans="1:37" x14ac:dyDescent="0.25">
      <c r="A73" s="2" t="s">
        <v>5</v>
      </c>
      <c r="B73" s="2" t="s">
        <v>18</v>
      </c>
      <c r="C73" s="2" t="s">
        <v>38</v>
      </c>
      <c r="D73" s="2" t="s">
        <v>81</v>
      </c>
      <c r="E73" s="2" t="s">
        <v>128</v>
      </c>
      <c r="F73" s="17"/>
      <c r="G73" s="7" t="s">
        <v>128</v>
      </c>
      <c r="H73" s="2">
        <v>0</v>
      </c>
      <c r="I73" s="2">
        <v>0</v>
      </c>
      <c r="J73" s="2">
        <v>6</v>
      </c>
      <c r="K73" s="2">
        <v>0</v>
      </c>
      <c r="L73" s="2">
        <v>0</v>
      </c>
      <c r="M73" s="2">
        <v>0</v>
      </c>
      <c r="N73" s="2">
        <v>1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2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1">
        <f t="shared" si="2"/>
        <v>9</v>
      </c>
    </row>
    <row r="74" spans="1:37" x14ac:dyDescent="0.25">
      <c r="A74" s="2" t="s">
        <v>5</v>
      </c>
      <c r="B74" s="2" t="s">
        <v>18</v>
      </c>
      <c r="C74" s="2" t="s">
        <v>38</v>
      </c>
      <c r="D74" s="2" t="s">
        <v>82</v>
      </c>
      <c r="E74" s="2" t="s">
        <v>129</v>
      </c>
      <c r="F74" s="17"/>
      <c r="G74" s="7" t="s">
        <v>129</v>
      </c>
      <c r="H74" s="2">
        <v>57</v>
      </c>
      <c r="I74" s="2">
        <v>7</v>
      </c>
      <c r="J74" s="2">
        <v>91</v>
      </c>
      <c r="K74" s="2">
        <v>7</v>
      </c>
      <c r="L74" s="2">
        <v>44</v>
      </c>
      <c r="M74" s="2">
        <v>4</v>
      </c>
      <c r="N74" s="2">
        <v>13</v>
      </c>
      <c r="O74" s="2">
        <v>8</v>
      </c>
      <c r="P74" s="2">
        <v>0</v>
      </c>
      <c r="Q74" s="2">
        <v>24</v>
      </c>
      <c r="R74" s="2">
        <v>25</v>
      </c>
      <c r="S74" s="2">
        <v>11</v>
      </c>
      <c r="T74" s="2">
        <v>49</v>
      </c>
      <c r="U74" s="2">
        <v>0</v>
      </c>
      <c r="V74" s="2">
        <v>11</v>
      </c>
      <c r="W74" s="2">
        <v>76</v>
      </c>
      <c r="X74" s="2">
        <v>85</v>
      </c>
      <c r="Y74" s="2">
        <v>67</v>
      </c>
      <c r="Z74" s="2">
        <v>4</v>
      </c>
      <c r="AA74" s="2">
        <v>10</v>
      </c>
      <c r="AB74" s="2">
        <v>0</v>
      </c>
      <c r="AC74" s="2">
        <v>2</v>
      </c>
      <c r="AD74" s="2">
        <v>1</v>
      </c>
      <c r="AE74" s="2">
        <v>0</v>
      </c>
      <c r="AF74" s="2">
        <v>0</v>
      </c>
      <c r="AG74" s="2">
        <v>12</v>
      </c>
      <c r="AH74" s="2">
        <v>1</v>
      </c>
      <c r="AI74" s="2">
        <v>28</v>
      </c>
      <c r="AJ74" s="2">
        <v>14</v>
      </c>
      <c r="AK74" s="1">
        <f t="shared" si="2"/>
        <v>651</v>
      </c>
    </row>
    <row r="75" spans="1:37" x14ac:dyDescent="0.25">
      <c r="A75" s="2" t="s">
        <v>5</v>
      </c>
      <c r="B75" s="2" t="s">
        <v>18</v>
      </c>
      <c r="C75" s="2" t="s">
        <v>38</v>
      </c>
      <c r="D75" s="2" t="s">
        <v>83</v>
      </c>
      <c r="E75" s="2" t="s">
        <v>130</v>
      </c>
      <c r="F75" s="17"/>
      <c r="G75" s="7" t="s">
        <v>130</v>
      </c>
      <c r="H75" s="2">
        <v>10</v>
      </c>
      <c r="I75" s="2">
        <v>2</v>
      </c>
      <c r="J75" s="2">
        <v>0</v>
      </c>
      <c r="K75" s="2">
        <v>0</v>
      </c>
      <c r="L75" s="2">
        <v>0</v>
      </c>
      <c r="M75" s="2">
        <v>0</v>
      </c>
      <c r="N75" s="2">
        <v>2</v>
      </c>
      <c r="O75" s="2">
        <v>1</v>
      </c>
      <c r="P75" s="2">
        <v>12</v>
      </c>
      <c r="Q75" s="2">
        <v>0</v>
      </c>
      <c r="R75" s="2">
        <v>0</v>
      </c>
      <c r="S75" s="2">
        <v>3</v>
      </c>
      <c r="T75" s="2">
        <v>1</v>
      </c>
      <c r="U75" s="2">
        <v>0</v>
      </c>
      <c r="V75" s="2">
        <v>23</v>
      </c>
      <c r="W75" s="2">
        <v>0</v>
      </c>
      <c r="X75" s="2">
        <v>0</v>
      </c>
      <c r="Y75" s="2">
        <v>1</v>
      </c>
      <c r="Z75" s="2">
        <v>0</v>
      </c>
      <c r="AA75" s="2">
        <v>1</v>
      </c>
      <c r="AB75" s="2">
        <v>2</v>
      </c>
      <c r="AC75" s="2">
        <v>0</v>
      </c>
      <c r="AD75" s="2">
        <v>0</v>
      </c>
      <c r="AE75" s="2">
        <v>11</v>
      </c>
      <c r="AF75" s="2">
        <v>7</v>
      </c>
      <c r="AG75" s="2">
        <v>30</v>
      </c>
      <c r="AH75" s="2">
        <v>6</v>
      </c>
      <c r="AI75" s="2">
        <v>0</v>
      </c>
      <c r="AJ75" s="2">
        <v>0</v>
      </c>
      <c r="AK75" s="1">
        <f t="shared" si="2"/>
        <v>112</v>
      </c>
    </row>
    <row r="76" spans="1:37" x14ac:dyDescent="0.25">
      <c r="A76" s="2" t="s">
        <v>5</v>
      </c>
      <c r="B76" s="2" t="s">
        <v>18</v>
      </c>
      <c r="C76" s="2" t="s">
        <v>38</v>
      </c>
      <c r="D76" s="2" t="s">
        <v>83</v>
      </c>
      <c r="E76" s="12" t="s">
        <v>131</v>
      </c>
      <c r="F76" s="17"/>
      <c r="G76" s="10" t="s">
        <v>131</v>
      </c>
      <c r="H76" s="4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1">
        <f t="shared" si="2"/>
        <v>2</v>
      </c>
    </row>
    <row r="77" spans="1:37" x14ac:dyDescent="0.25">
      <c r="A77" s="2" t="s">
        <v>5</v>
      </c>
      <c r="B77" s="2" t="s">
        <v>18</v>
      </c>
      <c r="C77" s="2" t="s">
        <v>38</v>
      </c>
      <c r="D77" s="2" t="s">
        <v>83</v>
      </c>
      <c r="E77" s="2" t="s">
        <v>132</v>
      </c>
      <c r="F77" s="17"/>
      <c r="G77" s="7" t="s">
        <v>132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7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1</v>
      </c>
      <c r="X77" s="2">
        <v>0</v>
      </c>
      <c r="Y77" s="2">
        <v>0</v>
      </c>
      <c r="Z77" s="2">
        <v>0</v>
      </c>
      <c r="AA77" s="2">
        <v>0</v>
      </c>
      <c r="AB77" s="2">
        <v>3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1">
        <f t="shared" si="2"/>
        <v>11</v>
      </c>
    </row>
    <row r="78" spans="1:37" x14ac:dyDescent="0.25">
      <c r="A78" s="2" t="s">
        <v>5</v>
      </c>
      <c r="B78" s="2" t="s">
        <v>18</v>
      </c>
      <c r="C78" s="2" t="s">
        <v>39</v>
      </c>
      <c r="D78" s="2" t="s">
        <v>84</v>
      </c>
      <c r="E78" s="2" t="s">
        <v>133</v>
      </c>
      <c r="F78" s="17"/>
      <c r="G78" s="7" t="s">
        <v>133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8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9</v>
      </c>
      <c r="AH78" s="2">
        <v>0</v>
      </c>
      <c r="AI78" s="2">
        <v>0</v>
      </c>
      <c r="AJ78" s="2">
        <v>0</v>
      </c>
      <c r="AK78" s="1">
        <f t="shared" si="2"/>
        <v>28</v>
      </c>
    </row>
    <row r="79" spans="1:37" x14ac:dyDescent="0.25">
      <c r="A79" s="2" t="s">
        <v>5</v>
      </c>
      <c r="B79" s="2" t="s">
        <v>18</v>
      </c>
      <c r="C79" s="2" t="s">
        <v>40</v>
      </c>
      <c r="D79" s="2" t="s">
        <v>85</v>
      </c>
      <c r="E79" s="12" t="s">
        <v>134</v>
      </c>
      <c r="F79" s="17"/>
      <c r="G79" s="12" t="s">
        <v>134</v>
      </c>
      <c r="H79" s="2">
        <v>8000</v>
      </c>
      <c r="I79" s="2">
        <v>2784</v>
      </c>
      <c r="J79" s="2">
        <v>921</v>
      </c>
      <c r="K79" s="2">
        <v>101</v>
      </c>
      <c r="L79" s="2">
        <v>152</v>
      </c>
      <c r="M79" s="2">
        <v>97</v>
      </c>
      <c r="N79" s="2">
        <v>54</v>
      </c>
      <c r="O79" s="2">
        <v>109</v>
      </c>
      <c r="P79" s="2">
        <v>370</v>
      </c>
      <c r="Q79" s="2">
        <v>137</v>
      </c>
      <c r="R79" s="2">
        <v>0</v>
      </c>
      <c r="S79" s="2">
        <v>164</v>
      </c>
      <c r="T79" s="2">
        <v>98</v>
      </c>
      <c r="U79" s="2">
        <v>50</v>
      </c>
      <c r="V79" s="2">
        <v>454</v>
      </c>
      <c r="W79" s="2">
        <v>1240</v>
      </c>
      <c r="X79" s="2">
        <v>1088</v>
      </c>
      <c r="Y79" s="2">
        <v>821</v>
      </c>
      <c r="Z79" s="2">
        <v>444</v>
      </c>
      <c r="AA79" s="2">
        <v>544</v>
      </c>
      <c r="AB79" s="2">
        <v>23</v>
      </c>
      <c r="AC79" s="2">
        <v>435</v>
      </c>
      <c r="AD79" s="2">
        <v>1367</v>
      </c>
      <c r="AE79" s="2">
        <v>30</v>
      </c>
      <c r="AF79" s="2">
        <v>50</v>
      </c>
      <c r="AG79" s="2">
        <v>394</v>
      </c>
      <c r="AH79" s="2">
        <v>890</v>
      </c>
      <c r="AI79" s="2">
        <v>0</v>
      </c>
      <c r="AJ79" s="2">
        <v>4</v>
      </c>
      <c r="AK79" s="1">
        <f t="shared" si="2"/>
        <v>20821</v>
      </c>
    </row>
    <row r="80" spans="1:37" x14ac:dyDescent="0.25">
      <c r="A80" s="2" t="s">
        <v>1</v>
      </c>
      <c r="B80" s="17"/>
      <c r="C80" s="17"/>
      <c r="D80" s="17"/>
      <c r="E80" s="17"/>
      <c r="F80" s="17"/>
      <c r="G80" s="7" t="s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1">
        <f t="shared" si="2"/>
        <v>1</v>
      </c>
    </row>
    <row r="81" spans="1:37" x14ac:dyDescent="0.25">
      <c r="A81" s="2" t="s">
        <v>2</v>
      </c>
      <c r="B81" s="17"/>
      <c r="C81" s="17"/>
      <c r="D81" s="17"/>
      <c r="E81" s="17"/>
      <c r="F81" s="17"/>
      <c r="G81" s="2" t="s">
        <v>2</v>
      </c>
      <c r="H81" s="2">
        <v>0</v>
      </c>
      <c r="I81" s="2">
        <v>0</v>
      </c>
      <c r="J81" s="2">
        <v>0</v>
      </c>
      <c r="K81" s="2">
        <v>0</v>
      </c>
      <c r="L81" s="2">
        <v>3</v>
      </c>
      <c r="M81" s="2">
        <v>0</v>
      </c>
      <c r="N81" s="2">
        <v>0</v>
      </c>
      <c r="O81" s="2">
        <v>0</v>
      </c>
      <c r="P81" s="2">
        <v>1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0</v>
      </c>
      <c r="AD81" s="2">
        <v>1</v>
      </c>
      <c r="AE81" s="2">
        <v>0</v>
      </c>
      <c r="AF81" s="2">
        <v>0</v>
      </c>
      <c r="AG81" s="2">
        <v>0</v>
      </c>
      <c r="AH81" s="2">
        <v>0</v>
      </c>
      <c r="AI81" s="2">
        <v>1</v>
      </c>
      <c r="AJ81" s="2">
        <v>2</v>
      </c>
      <c r="AK81" s="1">
        <f t="shared" si="2"/>
        <v>10</v>
      </c>
    </row>
    <row r="82" spans="1:37" x14ac:dyDescent="0.25">
      <c r="A82" s="2" t="s">
        <v>6</v>
      </c>
      <c r="B82" s="2" t="s">
        <v>19</v>
      </c>
      <c r="C82" s="2" t="s">
        <v>41</v>
      </c>
      <c r="D82" s="2" t="s">
        <v>86</v>
      </c>
      <c r="E82" s="17"/>
      <c r="F82" s="17"/>
      <c r="G82" s="7" t="s">
        <v>86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2</v>
      </c>
      <c r="W82" s="2">
        <v>0</v>
      </c>
      <c r="X82" s="2">
        <v>6</v>
      </c>
      <c r="Y82" s="2">
        <v>0</v>
      </c>
      <c r="Z82" s="2">
        <v>0</v>
      </c>
      <c r="AA82" s="2">
        <v>0</v>
      </c>
      <c r="AB82" s="2">
        <v>3</v>
      </c>
      <c r="AC82" s="2">
        <v>1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1">
        <f t="shared" si="2"/>
        <v>12</v>
      </c>
    </row>
    <row r="83" spans="1:37" x14ac:dyDescent="0.25">
      <c r="A83" s="2" t="s">
        <v>6</v>
      </c>
      <c r="B83" s="2" t="s">
        <v>19</v>
      </c>
      <c r="C83" s="2" t="s">
        <v>42</v>
      </c>
      <c r="D83" s="9" t="s">
        <v>87</v>
      </c>
      <c r="E83" s="2" t="s">
        <v>135</v>
      </c>
      <c r="F83" s="17"/>
      <c r="G83" s="8" t="s">
        <v>135</v>
      </c>
      <c r="H83" s="2">
        <v>90</v>
      </c>
      <c r="I83" s="2">
        <v>15</v>
      </c>
      <c r="J83" s="2">
        <v>2</v>
      </c>
      <c r="K83" s="2">
        <v>5</v>
      </c>
      <c r="L83" s="2">
        <v>2</v>
      </c>
      <c r="M83" s="2">
        <v>2</v>
      </c>
      <c r="N83" s="2">
        <v>1</v>
      </c>
      <c r="O83" s="2">
        <v>0</v>
      </c>
      <c r="P83" s="2">
        <v>4</v>
      </c>
      <c r="Q83" s="2">
        <v>24</v>
      </c>
      <c r="R83" s="2">
        <v>1</v>
      </c>
      <c r="S83" s="2">
        <v>4</v>
      </c>
      <c r="T83" s="2">
        <v>3</v>
      </c>
      <c r="U83" s="2">
        <v>0</v>
      </c>
      <c r="V83" s="2">
        <v>9</v>
      </c>
      <c r="W83" s="2">
        <v>2</v>
      </c>
      <c r="X83" s="2">
        <v>4</v>
      </c>
      <c r="Y83" s="2">
        <v>22</v>
      </c>
      <c r="Z83" s="2">
        <v>30</v>
      </c>
      <c r="AA83" s="2">
        <v>3</v>
      </c>
      <c r="AB83" s="2">
        <v>0</v>
      </c>
      <c r="AC83" s="2">
        <v>3</v>
      </c>
      <c r="AD83" s="2">
        <v>63</v>
      </c>
      <c r="AE83" s="2">
        <v>1</v>
      </c>
      <c r="AF83" s="2">
        <v>0</v>
      </c>
      <c r="AG83" s="2">
        <v>12</v>
      </c>
      <c r="AH83" s="2">
        <v>7</v>
      </c>
      <c r="AI83" s="2">
        <v>22</v>
      </c>
      <c r="AJ83" s="2">
        <v>284</v>
      </c>
      <c r="AK83" s="1">
        <f t="shared" si="2"/>
        <v>615</v>
      </c>
    </row>
    <row r="84" spans="1:37" x14ac:dyDescent="0.25">
      <c r="A84" s="19"/>
      <c r="B84" s="17"/>
      <c r="C84" s="17"/>
      <c r="D84" s="17"/>
      <c r="E84" s="17"/>
      <c r="F84" s="17"/>
      <c r="G84" s="15" t="s">
        <v>195</v>
      </c>
      <c r="H84" s="3">
        <v>6</v>
      </c>
      <c r="I84" s="3">
        <v>0</v>
      </c>
      <c r="J84" s="2">
        <v>3</v>
      </c>
      <c r="K84" s="3">
        <v>1</v>
      </c>
      <c r="L84" s="2">
        <v>6</v>
      </c>
      <c r="M84" s="3">
        <v>0</v>
      </c>
      <c r="N84" s="3">
        <v>0</v>
      </c>
      <c r="O84" s="3">
        <v>0</v>
      </c>
      <c r="P84" s="3">
        <v>1</v>
      </c>
      <c r="Q84" s="3">
        <v>5</v>
      </c>
      <c r="R84" s="3">
        <v>5</v>
      </c>
      <c r="S84" s="3">
        <v>0</v>
      </c>
      <c r="T84" s="3">
        <v>2</v>
      </c>
      <c r="U84" s="3">
        <v>3</v>
      </c>
      <c r="V84" s="3">
        <v>2</v>
      </c>
      <c r="W84" s="3">
        <v>0</v>
      </c>
      <c r="X84" s="3">
        <v>8</v>
      </c>
      <c r="Y84" s="3">
        <v>0</v>
      </c>
      <c r="Z84" s="3">
        <v>5</v>
      </c>
      <c r="AA84" s="3">
        <v>1</v>
      </c>
      <c r="AB84" s="3">
        <v>2</v>
      </c>
      <c r="AC84" s="3">
        <v>2</v>
      </c>
      <c r="AD84" s="3">
        <v>0</v>
      </c>
      <c r="AE84" s="3">
        <v>2</v>
      </c>
      <c r="AF84" s="3">
        <v>0</v>
      </c>
      <c r="AG84" s="3">
        <v>9</v>
      </c>
      <c r="AH84" s="3">
        <v>13</v>
      </c>
      <c r="AI84" s="3">
        <v>0</v>
      </c>
      <c r="AJ84" s="3">
        <v>0</v>
      </c>
      <c r="AK84" s="1">
        <f t="shared" si="2"/>
        <v>76</v>
      </c>
    </row>
  </sheetData>
  <sortState ref="A2:AK85">
    <sortCondition ref="A2:A85"/>
    <sortCondition ref="B2:B85"/>
    <sortCondition ref="C2:C85"/>
    <sortCondition ref="D2:D85"/>
    <sortCondition ref="E2:E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1"/>
  <sheetViews>
    <sheetView zoomScale="70" zoomScaleNormal="70" workbookViewId="0">
      <pane ySplit="1" topLeftCell="A2" activePane="bottomLeft" state="frozen"/>
      <selection pane="bottomLeft" activeCell="D36" sqref="D36"/>
    </sheetView>
  </sheetViews>
  <sheetFormatPr defaultRowHeight="15" x14ac:dyDescent="0.25"/>
  <cols>
    <col min="1" max="1" width="16.42578125" bestFit="1" customWidth="1"/>
    <col min="2" max="2" width="14.85546875" bestFit="1" customWidth="1"/>
    <col min="3" max="3" width="23.5703125" bestFit="1" customWidth="1"/>
    <col min="4" max="5" width="6.28515625" bestFit="1" customWidth="1"/>
    <col min="6" max="13" width="5" bestFit="1" customWidth="1"/>
    <col min="14" max="14" width="4.28515625" bestFit="1" customWidth="1"/>
    <col min="15" max="15" width="5" bestFit="1" customWidth="1"/>
    <col min="16" max="16" width="4.5703125" bestFit="1" customWidth="1"/>
    <col min="17" max="18" width="5" bestFit="1" customWidth="1"/>
    <col min="19" max="20" width="6.28515625" bestFit="1" customWidth="1"/>
    <col min="21" max="25" width="5" bestFit="1" customWidth="1"/>
    <col min="26" max="26" width="6.28515625" bestFit="1" customWidth="1"/>
    <col min="27" max="29" width="5" bestFit="1" customWidth="1"/>
    <col min="30" max="30" width="6.28515625" bestFit="1" customWidth="1"/>
    <col min="31" max="31" width="5" bestFit="1" customWidth="1"/>
    <col min="32" max="32" width="5" customWidth="1"/>
    <col min="33" max="33" width="8.140625" bestFit="1" customWidth="1"/>
  </cols>
  <sheetData>
    <row r="1" spans="1:33" x14ac:dyDescent="0.25">
      <c r="A1" s="13" t="s">
        <v>0</v>
      </c>
      <c r="B1" s="13" t="s">
        <v>7</v>
      </c>
      <c r="C1" s="13" t="s">
        <v>20</v>
      </c>
      <c r="D1" s="13" t="s">
        <v>154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159</v>
      </c>
      <c r="J1" s="13" t="s">
        <v>160</v>
      </c>
      <c r="K1" s="13" t="s">
        <v>161</v>
      </c>
      <c r="L1" s="13" t="s">
        <v>162</v>
      </c>
      <c r="M1" s="13" t="s">
        <v>163</v>
      </c>
      <c r="N1" s="13" t="s">
        <v>164</v>
      </c>
      <c r="O1" s="13" t="s">
        <v>165</v>
      </c>
      <c r="P1" s="13" t="s">
        <v>166</v>
      </c>
      <c r="Q1" s="13" t="s">
        <v>167</v>
      </c>
      <c r="R1" s="13" t="s">
        <v>168</v>
      </c>
      <c r="S1" s="13" t="s">
        <v>169</v>
      </c>
      <c r="T1" s="13" t="s">
        <v>170</v>
      </c>
      <c r="U1" s="13" t="s">
        <v>171</v>
      </c>
      <c r="V1" s="13" t="s">
        <v>172</v>
      </c>
      <c r="W1" s="13" t="s">
        <v>173</v>
      </c>
      <c r="X1" s="13" t="s">
        <v>174</v>
      </c>
      <c r="Y1" s="13" t="s">
        <v>175</v>
      </c>
      <c r="Z1" s="13" t="s">
        <v>176</v>
      </c>
      <c r="AA1" s="13" t="s">
        <v>177</v>
      </c>
      <c r="AB1" s="13" t="s">
        <v>178</v>
      </c>
      <c r="AC1" s="13" t="s">
        <v>179</v>
      </c>
      <c r="AD1" s="13" t="s">
        <v>180</v>
      </c>
      <c r="AE1" s="13" t="s">
        <v>181</v>
      </c>
      <c r="AF1" s="13" t="s">
        <v>182</v>
      </c>
      <c r="AG1" s="16" t="s">
        <v>185</v>
      </c>
    </row>
    <row r="2" spans="1:33" x14ac:dyDescent="0.25">
      <c r="A2" s="2" t="s">
        <v>3</v>
      </c>
      <c r="B2" s="2" t="s">
        <v>8</v>
      </c>
      <c r="C2" s="2" t="s">
        <v>21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1">
        <f>SUM(D2:AF2)</f>
        <v>1</v>
      </c>
    </row>
    <row r="3" spans="1:33" x14ac:dyDescent="0.25">
      <c r="A3" s="2" t="s">
        <v>3</v>
      </c>
      <c r="B3" s="2" t="s">
        <v>8</v>
      </c>
      <c r="C3" s="2" t="s">
        <v>22</v>
      </c>
      <c r="D3" s="2">
        <v>2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3</v>
      </c>
      <c r="R3" s="2">
        <v>1</v>
      </c>
      <c r="S3" s="2">
        <v>1</v>
      </c>
      <c r="T3" s="2">
        <v>1</v>
      </c>
      <c r="U3" s="2">
        <v>1</v>
      </c>
      <c r="V3" s="2">
        <v>4</v>
      </c>
      <c r="W3" s="2">
        <v>0</v>
      </c>
      <c r="X3" s="2">
        <v>0</v>
      </c>
      <c r="Y3" s="2">
        <v>0</v>
      </c>
      <c r="Z3" s="2">
        <v>31</v>
      </c>
      <c r="AA3" s="2">
        <v>0</v>
      </c>
      <c r="AB3" s="2">
        <v>0</v>
      </c>
      <c r="AC3" s="2">
        <v>0</v>
      </c>
      <c r="AD3" s="2">
        <v>1</v>
      </c>
      <c r="AE3" s="2">
        <v>1</v>
      </c>
      <c r="AF3" s="2">
        <v>0</v>
      </c>
      <c r="AG3" s="1">
        <f t="shared" ref="AG3:AG15" si="0">SUM(D3:AF3)</f>
        <v>50</v>
      </c>
    </row>
    <row r="4" spans="1:33" x14ac:dyDescent="0.25">
      <c r="A4" s="2" t="s">
        <v>3</v>
      </c>
      <c r="B4" s="2" t="s">
        <v>9</v>
      </c>
      <c r="C4" s="2" t="s">
        <v>23</v>
      </c>
      <c r="D4" s="2">
        <v>3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">
        <f t="shared" si="0"/>
        <v>6</v>
      </c>
    </row>
    <row r="5" spans="1:33" x14ac:dyDescent="0.25">
      <c r="A5" s="2" t="s">
        <v>3</v>
      </c>
      <c r="B5" s="2" t="s">
        <v>9</v>
      </c>
      <c r="C5" s="17"/>
      <c r="D5" s="2">
        <v>47</v>
      </c>
      <c r="E5" s="2">
        <v>17</v>
      </c>
      <c r="F5" s="2">
        <v>3</v>
      </c>
      <c r="G5" s="2">
        <v>81</v>
      </c>
      <c r="H5" s="2">
        <v>21</v>
      </c>
      <c r="I5" s="2">
        <v>32</v>
      </c>
      <c r="J5" s="2">
        <v>166</v>
      </c>
      <c r="K5" s="2">
        <v>50</v>
      </c>
      <c r="L5" s="2">
        <v>32</v>
      </c>
      <c r="M5" s="2">
        <v>31</v>
      </c>
      <c r="N5" s="2">
        <v>34</v>
      </c>
      <c r="O5" s="2">
        <v>92</v>
      </c>
      <c r="P5" s="2">
        <v>52</v>
      </c>
      <c r="Q5" s="2">
        <v>87</v>
      </c>
      <c r="R5" s="2">
        <v>44</v>
      </c>
      <c r="S5" s="2">
        <v>10</v>
      </c>
      <c r="T5" s="2">
        <v>25</v>
      </c>
      <c r="U5" s="2">
        <v>36</v>
      </c>
      <c r="V5" s="2">
        <v>120</v>
      </c>
      <c r="W5" s="2">
        <v>69</v>
      </c>
      <c r="X5" s="2">
        <v>84</v>
      </c>
      <c r="Y5" s="2">
        <v>22</v>
      </c>
      <c r="Z5" s="2">
        <v>70</v>
      </c>
      <c r="AA5" s="2">
        <v>32</v>
      </c>
      <c r="AB5" s="2">
        <v>85</v>
      </c>
      <c r="AC5" s="2">
        <v>58</v>
      </c>
      <c r="AD5" s="2">
        <v>54</v>
      </c>
      <c r="AE5" s="2">
        <v>48</v>
      </c>
      <c r="AF5" s="2">
        <v>150</v>
      </c>
      <c r="AG5" s="1">
        <f t="shared" si="0"/>
        <v>1652</v>
      </c>
    </row>
    <row r="6" spans="1:33" x14ac:dyDescent="0.25">
      <c r="A6" s="2" t="s">
        <v>4</v>
      </c>
      <c r="B6" s="2" t="s">
        <v>12</v>
      </c>
      <c r="C6" s="2" t="s">
        <v>26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1">
        <f t="shared" si="0"/>
        <v>2</v>
      </c>
    </row>
    <row r="7" spans="1:33" x14ac:dyDescent="0.25">
      <c r="A7" s="2" t="s">
        <v>4</v>
      </c>
      <c r="B7" s="2" t="s">
        <v>13</v>
      </c>
      <c r="C7" s="2" t="s">
        <v>27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1700</v>
      </c>
      <c r="T7" s="2">
        <v>516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1">
        <f t="shared" si="0"/>
        <v>2218</v>
      </c>
    </row>
    <row r="8" spans="1:33" x14ac:dyDescent="0.25">
      <c r="A8" s="2" t="s">
        <v>4</v>
      </c>
      <c r="B8" s="2" t="s">
        <v>14</v>
      </c>
      <c r="C8" s="8" t="s">
        <v>141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1</v>
      </c>
      <c r="AG8" s="1">
        <f t="shared" si="0"/>
        <v>2</v>
      </c>
    </row>
    <row r="9" spans="1:33" x14ac:dyDescent="0.25">
      <c r="A9" s="2" t="s">
        <v>4</v>
      </c>
      <c r="B9" s="2" t="s">
        <v>15</v>
      </c>
      <c r="C9" s="2" t="s">
        <v>28</v>
      </c>
      <c r="D9" s="2">
        <v>0</v>
      </c>
      <c r="E9" s="2">
        <v>0</v>
      </c>
      <c r="F9" s="2">
        <v>0</v>
      </c>
      <c r="G9" s="2">
        <v>0</v>
      </c>
      <c r="H9" s="2">
        <v>2</v>
      </c>
      <c r="I9" s="2">
        <v>0</v>
      </c>
      <c r="J9" s="2">
        <v>1</v>
      </c>
      <c r="K9" s="2">
        <v>0</v>
      </c>
      <c r="L9" s="2">
        <v>486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181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253</v>
      </c>
      <c r="AA9" s="2">
        <v>1</v>
      </c>
      <c r="AB9" s="2">
        <v>0</v>
      </c>
      <c r="AC9" s="2">
        <v>23</v>
      </c>
      <c r="AD9" s="2">
        <v>51</v>
      </c>
      <c r="AE9" s="2">
        <v>3</v>
      </c>
      <c r="AF9" s="2">
        <v>0</v>
      </c>
      <c r="AG9" s="1">
        <f t="shared" si="0"/>
        <v>1004</v>
      </c>
    </row>
    <row r="10" spans="1:33" x14ac:dyDescent="0.25">
      <c r="A10" s="2" t="s">
        <v>4</v>
      </c>
      <c r="B10" s="2" t="s">
        <v>15</v>
      </c>
      <c r="C10" s="2" t="s">
        <v>29</v>
      </c>
      <c r="D10" s="2">
        <v>9</v>
      </c>
      <c r="E10" s="2">
        <v>225</v>
      </c>
      <c r="F10" s="2">
        <v>1</v>
      </c>
      <c r="G10" s="2">
        <v>3</v>
      </c>
      <c r="H10" s="2">
        <v>10</v>
      </c>
      <c r="I10" s="2">
        <v>0</v>
      </c>
      <c r="J10" s="2">
        <v>40</v>
      </c>
      <c r="K10" s="2">
        <v>4</v>
      </c>
      <c r="L10" s="2">
        <v>21</v>
      </c>
      <c r="M10" s="2">
        <v>0</v>
      </c>
      <c r="N10" s="2">
        <v>28</v>
      </c>
      <c r="O10" s="2">
        <v>3</v>
      </c>
      <c r="P10" s="2">
        <v>8</v>
      </c>
      <c r="Q10" s="2">
        <v>64</v>
      </c>
      <c r="R10" s="2">
        <v>171</v>
      </c>
      <c r="S10" s="2">
        <v>67</v>
      </c>
      <c r="T10" s="2">
        <v>191</v>
      </c>
      <c r="U10" s="2">
        <v>1</v>
      </c>
      <c r="V10" s="2">
        <v>50</v>
      </c>
      <c r="W10" s="2">
        <v>7</v>
      </c>
      <c r="X10" s="2">
        <v>133</v>
      </c>
      <c r="Y10" s="2">
        <v>29</v>
      </c>
      <c r="Z10" s="2">
        <v>26</v>
      </c>
      <c r="AA10" s="2">
        <v>72</v>
      </c>
      <c r="AB10" s="2">
        <v>56</v>
      </c>
      <c r="AC10" s="2">
        <v>120</v>
      </c>
      <c r="AD10" s="2">
        <v>132</v>
      </c>
      <c r="AE10" s="2">
        <v>40</v>
      </c>
      <c r="AF10" s="2">
        <v>16</v>
      </c>
      <c r="AG10" s="1">
        <f t="shared" si="0"/>
        <v>1527</v>
      </c>
    </row>
    <row r="11" spans="1:33" x14ac:dyDescent="0.25">
      <c r="A11" s="2" t="s">
        <v>4</v>
      </c>
      <c r="B11" s="2" t="s">
        <v>15</v>
      </c>
      <c r="C11" s="2" t="s">
        <v>30</v>
      </c>
      <c r="D11" s="2">
        <v>5</v>
      </c>
      <c r="E11" s="2">
        <v>27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120</v>
      </c>
      <c r="M11" s="2">
        <v>0</v>
      </c>
      <c r="N11" s="2">
        <v>0</v>
      </c>
      <c r="O11" s="2">
        <v>0</v>
      </c>
      <c r="P11" s="2">
        <v>0</v>
      </c>
      <c r="Q11" s="2">
        <v>2</v>
      </c>
      <c r="R11" s="2">
        <v>59</v>
      </c>
      <c r="S11" s="2">
        <v>10</v>
      </c>
      <c r="T11" s="2">
        <v>12</v>
      </c>
      <c r="U11" s="2">
        <v>0</v>
      </c>
      <c r="V11" s="2">
        <v>0</v>
      </c>
      <c r="W11" s="2">
        <v>0</v>
      </c>
      <c r="X11" s="2">
        <v>115</v>
      </c>
      <c r="Y11" s="2">
        <v>24</v>
      </c>
      <c r="Z11" s="2">
        <v>86</v>
      </c>
      <c r="AA11" s="2">
        <v>78</v>
      </c>
      <c r="AB11" s="2">
        <v>0</v>
      </c>
      <c r="AC11" s="2">
        <v>29</v>
      </c>
      <c r="AD11" s="2">
        <v>119</v>
      </c>
      <c r="AE11" s="2">
        <v>0</v>
      </c>
      <c r="AF11" s="2">
        <v>0</v>
      </c>
      <c r="AG11" s="1">
        <f t="shared" si="0"/>
        <v>686</v>
      </c>
    </row>
    <row r="12" spans="1:33" x14ac:dyDescent="0.25">
      <c r="A12" s="2" t="s">
        <v>4</v>
      </c>
      <c r="B12" s="2" t="s">
        <v>15</v>
      </c>
      <c r="C12" s="2" t="s">
        <v>31</v>
      </c>
      <c r="D12" s="2">
        <v>1</v>
      </c>
      <c r="E12" s="2">
        <v>6</v>
      </c>
      <c r="F12" s="2">
        <v>3</v>
      </c>
      <c r="G12" s="2">
        <v>1</v>
      </c>
      <c r="H12" s="2">
        <v>21</v>
      </c>
      <c r="I12" s="2">
        <v>2</v>
      </c>
      <c r="J12" s="2">
        <v>11</v>
      </c>
      <c r="K12" s="2">
        <v>0</v>
      </c>
      <c r="L12" s="2">
        <v>10</v>
      </c>
      <c r="M12" s="2">
        <v>0</v>
      </c>
      <c r="N12" s="2">
        <v>48</v>
      </c>
      <c r="O12" s="2">
        <v>1</v>
      </c>
      <c r="P12" s="2">
        <v>4</v>
      </c>
      <c r="Q12" s="2">
        <v>0</v>
      </c>
      <c r="R12" s="2">
        <v>6</v>
      </c>
      <c r="S12" s="2">
        <v>10</v>
      </c>
      <c r="T12" s="2">
        <v>7</v>
      </c>
      <c r="U12" s="2">
        <v>0</v>
      </c>
      <c r="V12" s="2">
        <v>0</v>
      </c>
      <c r="W12" s="2">
        <v>5</v>
      </c>
      <c r="X12" s="2">
        <v>1</v>
      </c>
      <c r="Y12" s="2">
        <v>8</v>
      </c>
      <c r="Z12" s="2">
        <v>1</v>
      </c>
      <c r="AA12" s="2">
        <v>4</v>
      </c>
      <c r="AB12" s="2">
        <v>1</v>
      </c>
      <c r="AC12" s="2">
        <v>4</v>
      </c>
      <c r="AD12" s="2">
        <v>7</v>
      </c>
      <c r="AE12" s="2">
        <v>6</v>
      </c>
      <c r="AF12" s="2">
        <v>0</v>
      </c>
      <c r="AG12" s="1">
        <f t="shared" si="0"/>
        <v>168</v>
      </c>
    </row>
    <row r="13" spans="1:33" x14ac:dyDescent="0.25">
      <c r="A13" s="2" t="s">
        <v>4</v>
      </c>
      <c r="B13" s="2" t="s">
        <v>15</v>
      </c>
      <c r="C13" s="2" t="s">
        <v>32</v>
      </c>
      <c r="D13" s="4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6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3</v>
      </c>
      <c r="AB13" s="2">
        <v>0</v>
      </c>
      <c r="AC13" s="2">
        <v>20</v>
      </c>
      <c r="AD13" s="2">
        <v>6</v>
      </c>
      <c r="AE13" s="2">
        <v>0</v>
      </c>
      <c r="AF13" s="2">
        <v>0</v>
      </c>
      <c r="AG13" s="1">
        <f t="shared" si="0"/>
        <v>47</v>
      </c>
    </row>
    <row r="14" spans="1:33" x14ac:dyDescent="0.25">
      <c r="A14" s="2" t="s">
        <v>4</v>
      </c>
      <c r="B14" s="2" t="s">
        <v>15</v>
      </c>
      <c r="C14" s="2" t="s">
        <v>33</v>
      </c>
      <c r="D14" s="2">
        <v>19</v>
      </c>
      <c r="E14" s="2">
        <v>22</v>
      </c>
      <c r="F14" s="2">
        <v>0</v>
      </c>
      <c r="G14" s="2">
        <v>0</v>
      </c>
      <c r="H14" s="2">
        <v>5</v>
      </c>
      <c r="I14" s="2">
        <v>0</v>
      </c>
      <c r="J14" s="2">
        <v>5</v>
      </c>
      <c r="K14" s="2">
        <v>0</v>
      </c>
      <c r="L14" s="2">
        <v>1</v>
      </c>
      <c r="M14" s="2">
        <v>11</v>
      </c>
      <c r="N14" s="2">
        <v>0</v>
      </c>
      <c r="O14" s="2">
        <v>1</v>
      </c>
      <c r="P14" s="2">
        <v>0</v>
      </c>
      <c r="Q14" s="2">
        <v>3</v>
      </c>
      <c r="R14" s="2">
        <v>0</v>
      </c>
      <c r="S14" s="2">
        <v>105</v>
      </c>
      <c r="T14" s="2">
        <v>116</v>
      </c>
      <c r="U14" s="2">
        <v>12</v>
      </c>
      <c r="V14" s="2">
        <v>0</v>
      </c>
      <c r="W14" s="2">
        <v>2</v>
      </c>
      <c r="X14" s="2">
        <v>0</v>
      </c>
      <c r="Y14" s="2">
        <v>0</v>
      </c>
      <c r="Z14" s="2">
        <v>0</v>
      </c>
      <c r="AA14" s="2">
        <v>4</v>
      </c>
      <c r="AB14" s="2">
        <v>0</v>
      </c>
      <c r="AC14" s="2">
        <v>5</v>
      </c>
      <c r="AD14" s="2">
        <v>6</v>
      </c>
      <c r="AE14" s="2">
        <v>3</v>
      </c>
      <c r="AF14" s="2">
        <v>9</v>
      </c>
      <c r="AG14" s="1">
        <f t="shared" si="0"/>
        <v>329</v>
      </c>
    </row>
    <row r="15" spans="1:33" x14ac:dyDescent="0.25">
      <c r="A15" s="2" t="s">
        <v>4</v>
      </c>
      <c r="B15" s="2" t="s">
        <v>15</v>
      </c>
      <c r="C15" s="2" t="s">
        <v>34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3">
        <v>0</v>
      </c>
      <c r="AC15" s="2">
        <v>0</v>
      </c>
      <c r="AD15" s="2">
        <v>0</v>
      </c>
      <c r="AE15" s="2">
        <v>0</v>
      </c>
      <c r="AF15" s="2">
        <v>0</v>
      </c>
      <c r="AG15" s="1">
        <f t="shared" si="0"/>
        <v>2</v>
      </c>
    </row>
    <row r="16" spans="1:33" x14ac:dyDescent="0.25">
      <c r="A16" s="2" t="s">
        <v>4</v>
      </c>
      <c r="B16" s="2" t="s">
        <v>15</v>
      </c>
      <c r="C16" s="2" t="s">
        <v>35</v>
      </c>
      <c r="D16" s="2">
        <v>17</v>
      </c>
      <c r="E16" s="2">
        <v>12</v>
      </c>
      <c r="F16" s="2">
        <v>1</v>
      </c>
      <c r="G16" s="2">
        <v>0</v>
      </c>
      <c r="H16" s="2">
        <v>3</v>
      </c>
      <c r="I16" s="2">
        <v>0</v>
      </c>
      <c r="J16" s="2">
        <v>0</v>
      </c>
      <c r="K16" s="2">
        <v>0</v>
      </c>
      <c r="L16" s="2">
        <v>80</v>
      </c>
      <c r="M16" s="2">
        <v>28</v>
      </c>
      <c r="N16" s="2">
        <v>0</v>
      </c>
      <c r="O16" s="2">
        <v>0</v>
      </c>
      <c r="P16" s="2">
        <v>0</v>
      </c>
      <c r="Q16" s="2">
        <v>3</v>
      </c>
      <c r="R16" s="2">
        <v>564</v>
      </c>
      <c r="S16" s="2">
        <v>30</v>
      </c>
      <c r="T16" s="2">
        <v>25</v>
      </c>
      <c r="U16" s="2">
        <v>0</v>
      </c>
      <c r="V16" s="2">
        <v>0</v>
      </c>
      <c r="W16" s="2">
        <v>4</v>
      </c>
      <c r="X16" s="2">
        <v>17</v>
      </c>
      <c r="Y16" s="2">
        <v>16</v>
      </c>
      <c r="Z16" s="2">
        <v>14</v>
      </c>
      <c r="AA16" s="2">
        <v>41</v>
      </c>
      <c r="AB16" s="2">
        <v>8</v>
      </c>
      <c r="AC16" s="2">
        <v>65</v>
      </c>
      <c r="AD16" s="2">
        <v>42</v>
      </c>
      <c r="AE16" s="2">
        <v>62</v>
      </c>
      <c r="AF16" s="2">
        <v>7</v>
      </c>
      <c r="AG16" s="1">
        <f t="shared" ref="AG16:AG30" si="1">SUM(D16:AF16)</f>
        <v>1039</v>
      </c>
    </row>
    <row r="17" spans="1:33" x14ac:dyDescent="0.25">
      <c r="A17" s="2" t="s">
        <v>4</v>
      </c>
      <c r="B17" s="2" t="s">
        <v>10</v>
      </c>
      <c r="C17" s="2" t="s">
        <v>205</v>
      </c>
      <c r="D17" s="2">
        <v>1510</v>
      </c>
      <c r="E17" s="2">
        <v>825</v>
      </c>
      <c r="F17" s="2">
        <v>3</v>
      </c>
      <c r="G17" s="2">
        <v>0</v>
      </c>
      <c r="H17" s="2">
        <v>279</v>
      </c>
      <c r="I17" s="2">
        <v>0</v>
      </c>
      <c r="J17" s="2">
        <v>0</v>
      </c>
      <c r="K17" s="2">
        <v>0</v>
      </c>
      <c r="L17" s="2">
        <v>23</v>
      </c>
      <c r="M17" s="2">
        <v>0</v>
      </c>
      <c r="N17" s="2">
        <v>0</v>
      </c>
      <c r="O17" s="2">
        <v>0</v>
      </c>
      <c r="P17" s="2">
        <v>1</v>
      </c>
      <c r="Q17" s="2">
        <v>476</v>
      </c>
      <c r="R17" s="2">
        <v>128</v>
      </c>
      <c r="S17" s="2">
        <v>1170</v>
      </c>
      <c r="T17" s="2">
        <v>1652</v>
      </c>
      <c r="U17" s="2">
        <v>171</v>
      </c>
      <c r="V17" s="2">
        <v>11</v>
      </c>
      <c r="W17" s="2">
        <v>1</v>
      </c>
      <c r="X17" s="2">
        <v>129</v>
      </c>
      <c r="Y17" s="2">
        <v>105</v>
      </c>
      <c r="Z17" s="2">
        <v>28</v>
      </c>
      <c r="AA17" s="2">
        <v>11</v>
      </c>
      <c r="AB17" s="2">
        <v>154</v>
      </c>
      <c r="AC17" s="2">
        <v>413</v>
      </c>
      <c r="AD17" s="2">
        <v>1109</v>
      </c>
      <c r="AE17" s="2">
        <v>116</v>
      </c>
      <c r="AF17" s="2">
        <v>154</v>
      </c>
      <c r="AG17" s="1">
        <f t="shared" si="1"/>
        <v>8469</v>
      </c>
    </row>
    <row r="18" spans="1:33" x14ac:dyDescent="0.25">
      <c r="A18" s="2" t="s">
        <v>4</v>
      </c>
      <c r="B18" s="2" t="s">
        <v>10</v>
      </c>
      <c r="C18" s="2" t="s">
        <v>36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1">
        <f t="shared" si="1"/>
        <v>2</v>
      </c>
    </row>
    <row r="19" spans="1:33" x14ac:dyDescent="0.25">
      <c r="A19" s="2" t="s">
        <v>4</v>
      </c>
      <c r="B19" s="2" t="s">
        <v>10</v>
      </c>
      <c r="C19" s="2" t="s">
        <v>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1">
        <f t="shared" si="1"/>
        <v>1</v>
      </c>
    </row>
    <row r="20" spans="1:33" x14ac:dyDescent="0.25">
      <c r="A20" s="2" t="s">
        <v>4</v>
      </c>
      <c r="B20" s="2" t="s">
        <v>11</v>
      </c>
      <c r="C20" s="2" t="s">
        <v>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14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1">
        <f t="shared" si="1"/>
        <v>15</v>
      </c>
    </row>
    <row r="21" spans="1:33" x14ac:dyDescent="0.25">
      <c r="A21" s="2" t="s">
        <v>4</v>
      </c>
      <c r="B21" s="2" t="s">
        <v>16</v>
      </c>
      <c r="C21" s="17"/>
      <c r="D21" s="2">
        <v>74</v>
      </c>
      <c r="E21" s="2">
        <v>0</v>
      </c>
      <c r="F21" s="2">
        <v>2</v>
      </c>
      <c r="G21" s="2">
        <v>23</v>
      </c>
      <c r="H21" s="2">
        <v>114</v>
      </c>
      <c r="I21" s="2">
        <v>1</v>
      </c>
      <c r="J21" s="2">
        <v>67</v>
      </c>
      <c r="K21" s="2">
        <v>95</v>
      </c>
      <c r="L21" s="2">
        <v>8</v>
      </c>
      <c r="M21" s="2">
        <v>11</v>
      </c>
      <c r="N21" s="2">
        <v>0</v>
      </c>
      <c r="O21" s="2">
        <v>42</v>
      </c>
      <c r="P21" s="2">
        <v>2</v>
      </c>
      <c r="Q21" s="2">
        <v>0</v>
      </c>
      <c r="R21" s="2">
        <v>0</v>
      </c>
      <c r="S21" s="2">
        <v>950</v>
      </c>
      <c r="T21" s="2">
        <v>262</v>
      </c>
      <c r="U21" s="2">
        <v>18</v>
      </c>
      <c r="V21" s="2">
        <v>358</v>
      </c>
      <c r="W21" s="2">
        <v>3</v>
      </c>
      <c r="X21" s="2">
        <v>1</v>
      </c>
      <c r="Y21" s="2">
        <v>0</v>
      </c>
      <c r="Z21" s="2">
        <v>65</v>
      </c>
      <c r="AA21" s="2">
        <v>4</v>
      </c>
      <c r="AB21" s="2">
        <v>0</v>
      </c>
      <c r="AC21" s="2">
        <v>9</v>
      </c>
      <c r="AD21" s="2">
        <v>36</v>
      </c>
      <c r="AE21" s="2">
        <v>274</v>
      </c>
      <c r="AF21" s="2">
        <v>652</v>
      </c>
      <c r="AG21" s="1">
        <f t="shared" si="1"/>
        <v>3071</v>
      </c>
    </row>
    <row r="22" spans="1:33" x14ac:dyDescent="0.25">
      <c r="A22" s="2" t="s">
        <v>5</v>
      </c>
      <c r="B22" s="2" t="s">
        <v>17</v>
      </c>
      <c r="C22" s="2" t="s">
        <v>37</v>
      </c>
      <c r="D22" s="2">
        <v>123</v>
      </c>
      <c r="E22" s="2">
        <v>6</v>
      </c>
      <c r="F22" s="2">
        <v>0</v>
      </c>
      <c r="G22" s="2">
        <v>0</v>
      </c>
      <c r="H22" s="2">
        <v>1</v>
      </c>
      <c r="I22" s="2">
        <v>1</v>
      </c>
      <c r="J22" s="2">
        <v>0</v>
      </c>
      <c r="K22" s="2">
        <v>10</v>
      </c>
      <c r="L22" s="2">
        <v>1</v>
      </c>
      <c r="M22" s="2">
        <v>10</v>
      </c>
      <c r="N22" s="2">
        <v>1</v>
      </c>
      <c r="O22" s="2">
        <v>9</v>
      </c>
      <c r="P22" s="2">
        <v>11</v>
      </c>
      <c r="Q22" s="2">
        <v>9</v>
      </c>
      <c r="R22" s="2">
        <v>0</v>
      </c>
      <c r="S22" s="2">
        <v>11</v>
      </c>
      <c r="T22" s="2">
        <v>3</v>
      </c>
      <c r="U22" s="2">
        <v>2</v>
      </c>
      <c r="V22" s="2">
        <v>12</v>
      </c>
      <c r="W22" s="2">
        <v>4</v>
      </c>
      <c r="X22" s="2">
        <v>5</v>
      </c>
      <c r="Y22" s="2">
        <v>6</v>
      </c>
      <c r="Z22" s="2">
        <v>0</v>
      </c>
      <c r="AA22" s="2">
        <v>0</v>
      </c>
      <c r="AB22" s="2">
        <v>0</v>
      </c>
      <c r="AC22" s="2">
        <v>1</v>
      </c>
      <c r="AD22" s="2">
        <v>5</v>
      </c>
      <c r="AE22" s="2">
        <v>1</v>
      </c>
      <c r="AF22" s="2">
        <v>0</v>
      </c>
      <c r="AG22" s="1">
        <f t="shared" si="1"/>
        <v>232</v>
      </c>
    </row>
    <row r="23" spans="1:33" x14ac:dyDescent="0.25">
      <c r="A23" s="2" t="s">
        <v>5</v>
      </c>
      <c r="B23" s="2" t="s">
        <v>18</v>
      </c>
      <c r="C23" s="2" t="s">
        <v>38</v>
      </c>
      <c r="D23" s="2">
        <v>67</v>
      </c>
      <c r="E23" s="2">
        <v>9</v>
      </c>
      <c r="F23" s="2">
        <v>98</v>
      </c>
      <c r="G23" s="2">
        <v>7</v>
      </c>
      <c r="H23" s="2">
        <v>44</v>
      </c>
      <c r="I23" s="2">
        <v>4</v>
      </c>
      <c r="J23" s="2">
        <v>24</v>
      </c>
      <c r="K23" s="2">
        <v>10</v>
      </c>
      <c r="L23" s="2">
        <v>12</v>
      </c>
      <c r="M23" s="2">
        <v>24</v>
      </c>
      <c r="N23" s="2">
        <v>25</v>
      </c>
      <c r="O23" s="2">
        <v>14</v>
      </c>
      <c r="P23" s="2">
        <v>50</v>
      </c>
      <c r="Q23" s="2">
        <v>0</v>
      </c>
      <c r="R23" s="2">
        <v>34</v>
      </c>
      <c r="S23" s="2">
        <v>77</v>
      </c>
      <c r="T23" s="2">
        <v>85</v>
      </c>
      <c r="U23" s="2">
        <v>68</v>
      </c>
      <c r="V23" s="2">
        <v>4</v>
      </c>
      <c r="W23" s="2">
        <v>13</v>
      </c>
      <c r="X23" s="2">
        <v>5</v>
      </c>
      <c r="Y23" s="2">
        <v>2</v>
      </c>
      <c r="Z23" s="2">
        <v>1</v>
      </c>
      <c r="AA23" s="2">
        <v>11</v>
      </c>
      <c r="AB23" s="2">
        <v>7</v>
      </c>
      <c r="AC23" s="2">
        <v>42</v>
      </c>
      <c r="AD23" s="2">
        <v>7</v>
      </c>
      <c r="AE23" s="2">
        <v>28</v>
      </c>
      <c r="AF23" s="2">
        <v>14</v>
      </c>
      <c r="AG23" s="1">
        <f t="shared" si="1"/>
        <v>786</v>
      </c>
    </row>
    <row r="24" spans="1:33" x14ac:dyDescent="0.25">
      <c r="A24" s="2" t="s">
        <v>5</v>
      </c>
      <c r="B24" s="2" t="s">
        <v>18</v>
      </c>
      <c r="C24" s="2" t="s">
        <v>39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8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9</v>
      </c>
      <c r="AD24" s="2">
        <v>0</v>
      </c>
      <c r="AE24" s="2">
        <v>0</v>
      </c>
      <c r="AF24" s="2">
        <v>0</v>
      </c>
      <c r="AG24" s="1">
        <f t="shared" si="1"/>
        <v>28</v>
      </c>
    </row>
    <row r="25" spans="1:33" x14ac:dyDescent="0.25">
      <c r="A25" s="2" t="s">
        <v>5</v>
      </c>
      <c r="B25" s="2" t="s">
        <v>18</v>
      </c>
      <c r="C25" s="2" t="s">
        <v>40</v>
      </c>
      <c r="D25" s="2">
        <v>8000</v>
      </c>
      <c r="E25" s="2">
        <v>2784</v>
      </c>
      <c r="F25" s="2">
        <v>921</v>
      </c>
      <c r="G25" s="2">
        <v>101</v>
      </c>
      <c r="H25" s="2">
        <v>152</v>
      </c>
      <c r="I25" s="2">
        <v>97</v>
      </c>
      <c r="J25" s="2">
        <v>54</v>
      </c>
      <c r="K25" s="2">
        <v>109</v>
      </c>
      <c r="L25" s="2">
        <v>370</v>
      </c>
      <c r="M25" s="2">
        <v>137</v>
      </c>
      <c r="N25" s="2">
        <v>0</v>
      </c>
      <c r="O25" s="2">
        <v>164</v>
      </c>
      <c r="P25" s="2">
        <v>98</v>
      </c>
      <c r="Q25" s="2">
        <v>50</v>
      </c>
      <c r="R25" s="2">
        <v>454</v>
      </c>
      <c r="S25" s="2">
        <v>1240</v>
      </c>
      <c r="T25" s="2">
        <v>1088</v>
      </c>
      <c r="U25" s="2">
        <v>821</v>
      </c>
      <c r="V25" s="2">
        <v>444</v>
      </c>
      <c r="W25" s="2">
        <v>544</v>
      </c>
      <c r="X25" s="2">
        <v>23</v>
      </c>
      <c r="Y25" s="2">
        <v>435</v>
      </c>
      <c r="Z25" s="2">
        <v>1367</v>
      </c>
      <c r="AA25" s="2">
        <v>30</v>
      </c>
      <c r="AB25" s="2">
        <v>50</v>
      </c>
      <c r="AC25" s="2">
        <v>394</v>
      </c>
      <c r="AD25" s="2">
        <v>890</v>
      </c>
      <c r="AE25" s="2">
        <v>0</v>
      </c>
      <c r="AF25" s="2">
        <v>4</v>
      </c>
      <c r="AG25" s="1">
        <f t="shared" si="1"/>
        <v>20821</v>
      </c>
    </row>
    <row r="26" spans="1:33" x14ac:dyDescent="0.25">
      <c r="A26" s="2" t="s">
        <v>1</v>
      </c>
      <c r="B26" s="17"/>
      <c r="C26" s="17"/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1">
        <f t="shared" si="1"/>
        <v>1</v>
      </c>
    </row>
    <row r="27" spans="1:33" x14ac:dyDescent="0.25">
      <c r="A27" s="2" t="s">
        <v>2</v>
      </c>
      <c r="B27" s="17"/>
      <c r="C27" s="17"/>
      <c r="D27" s="2">
        <v>0</v>
      </c>
      <c r="E27" s="2">
        <v>0</v>
      </c>
      <c r="F27" s="2">
        <v>0</v>
      </c>
      <c r="G27" s="2">
        <v>0</v>
      </c>
      <c r="H27" s="2">
        <v>3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2</v>
      </c>
      <c r="AG27" s="1">
        <f t="shared" si="1"/>
        <v>10</v>
      </c>
    </row>
    <row r="28" spans="1:33" x14ac:dyDescent="0.25">
      <c r="A28" s="2" t="s">
        <v>6</v>
      </c>
      <c r="B28" s="2" t="s">
        <v>19</v>
      </c>
      <c r="C28" s="2" t="s">
        <v>41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</v>
      </c>
      <c r="S28" s="2">
        <v>0</v>
      </c>
      <c r="T28" s="2">
        <v>6</v>
      </c>
      <c r="U28" s="2">
        <v>0</v>
      </c>
      <c r="V28" s="2">
        <v>0</v>
      </c>
      <c r="W28" s="2">
        <v>0</v>
      </c>
      <c r="X28" s="2">
        <v>3</v>
      </c>
      <c r="Y28" s="2">
        <v>1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1">
        <f t="shared" si="1"/>
        <v>12</v>
      </c>
    </row>
    <row r="29" spans="1:33" x14ac:dyDescent="0.25">
      <c r="A29" s="2" t="s">
        <v>6</v>
      </c>
      <c r="B29" s="2" t="s">
        <v>19</v>
      </c>
      <c r="C29" s="2" t="s">
        <v>42</v>
      </c>
      <c r="D29" s="2">
        <v>90</v>
      </c>
      <c r="E29" s="2">
        <v>15</v>
      </c>
      <c r="F29" s="2">
        <v>2</v>
      </c>
      <c r="G29" s="2">
        <v>5</v>
      </c>
      <c r="H29" s="2">
        <v>2</v>
      </c>
      <c r="I29" s="2">
        <v>2</v>
      </c>
      <c r="J29" s="2">
        <v>1</v>
      </c>
      <c r="K29" s="2">
        <v>0</v>
      </c>
      <c r="L29" s="2">
        <v>4</v>
      </c>
      <c r="M29" s="2">
        <v>24</v>
      </c>
      <c r="N29" s="2">
        <v>1</v>
      </c>
      <c r="O29" s="2">
        <v>4</v>
      </c>
      <c r="P29" s="2">
        <v>3</v>
      </c>
      <c r="Q29" s="2">
        <v>0</v>
      </c>
      <c r="R29" s="2">
        <v>9</v>
      </c>
      <c r="S29" s="2">
        <v>2</v>
      </c>
      <c r="T29" s="2">
        <v>4</v>
      </c>
      <c r="U29" s="2">
        <v>22</v>
      </c>
      <c r="V29" s="2">
        <v>30</v>
      </c>
      <c r="W29" s="2">
        <v>3</v>
      </c>
      <c r="X29" s="2">
        <v>0</v>
      </c>
      <c r="Y29" s="2">
        <v>3</v>
      </c>
      <c r="Z29" s="2">
        <v>63</v>
      </c>
      <c r="AA29" s="2">
        <v>1</v>
      </c>
      <c r="AB29" s="2">
        <v>0</v>
      </c>
      <c r="AC29" s="2">
        <v>12</v>
      </c>
      <c r="AD29" s="2">
        <v>7</v>
      </c>
      <c r="AE29" s="2">
        <v>22</v>
      </c>
      <c r="AF29" s="2">
        <v>284</v>
      </c>
      <c r="AG29" s="1">
        <f t="shared" si="1"/>
        <v>615</v>
      </c>
    </row>
    <row r="30" spans="1:33" x14ac:dyDescent="0.25">
      <c r="A30" s="19"/>
      <c r="B30" s="17"/>
      <c r="C30" s="15" t="s">
        <v>195</v>
      </c>
      <c r="D30" s="3">
        <v>6</v>
      </c>
      <c r="E30" s="3">
        <v>0</v>
      </c>
      <c r="F30" s="2">
        <v>3</v>
      </c>
      <c r="G30" s="3">
        <v>1</v>
      </c>
      <c r="H30" s="2">
        <v>6</v>
      </c>
      <c r="I30" s="3">
        <v>0</v>
      </c>
      <c r="J30" s="3">
        <v>0</v>
      </c>
      <c r="K30" s="3">
        <v>0</v>
      </c>
      <c r="L30" s="3">
        <v>1</v>
      </c>
      <c r="M30" s="3">
        <v>5</v>
      </c>
      <c r="N30" s="3">
        <v>5</v>
      </c>
      <c r="O30" s="3">
        <v>0</v>
      </c>
      <c r="P30" s="3">
        <v>2</v>
      </c>
      <c r="Q30" s="3">
        <v>3</v>
      </c>
      <c r="R30" s="3">
        <v>2</v>
      </c>
      <c r="S30" s="3">
        <v>0</v>
      </c>
      <c r="T30" s="3">
        <v>8</v>
      </c>
      <c r="U30" s="3">
        <v>0</v>
      </c>
      <c r="V30" s="3">
        <v>5</v>
      </c>
      <c r="W30" s="3">
        <v>1</v>
      </c>
      <c r="X30" s="3">
        <v>2</v>
      </c>
      <c r="Y30" s="3">
        <v>2</v>
      </c>
      <c r="Z30" s="3">
        <v>0</v>
      </c>
      <c r="AA30" s="3">
        <v>2</v>
      </c>
      <c r="AB30" s="3">
        <v>0</v>
      </c>
      <c r="AC30" s="3">
        <v>9</v>
      </c>
      <c r="AD30" s="3">
        <v>13</v>
      </c>
      <c r="AE30" s="3">
        <v>0</v>
      </c>
      <c r="AF30" s="3">
        <v>0</v>
      </c>
      <c r="AG30" s="1">
        <f t="shared" si="1"/>
        <v>76</v>
      </c>
    </row>
    <row r="31" spans="1:33" x14ac:dyDescent="0.25">
      <c r="AG31" s="1">
        <f>SUM(AG2:AG30)</f>
        <v>42872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ORDER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Finnbar Lee</dc:creator>
  <cp:lastModifiedBy>finbar lee</cp:lastModifiedBy>
  <dcterms:created xsi:type="dcterms:W3CDTF">2018-02-01T20:56:51Z</dcterms:created>
  <dcterms:modified xsi:type="dcterms:W3CDTF">2018-08-14T17:10:10Z</dcterms:modified>
</cp:coreProperties>
</file>