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90" yWindow="3360" windowWidth="18210" windowHeight="6885" firstSheet="4" activeTab="7"/>
  </bookViews>
  <sheets>
    <sheet name="loads" sheetId="1" r:id="rId1"/>
    <sheet name="re-load" sheetId="9" r:id="rId2"/>
    <sheet name="refresh_reqs" sheetId="2" r:id="rId3"/>
    <sheet name="manual refreshes" sheetId="3" r:id="rId4"/>
    <sheet name="new indexes" sheetId="4" r:id="rId5"/>
    <sheet name="wide_refreshes" sheetId="8" r:id="rId6"/>
    <sheet name="chains refreshes" sheetId="5" r:id="rId7"/>
    <sheet name="custom_indexes" sheetId="6" r:id="rId8"/>
    <sheet name="custom table mods" sheetId="7" r:id="rId9"/>
  </sheets>
  <calcPr calcId="144525"/>
</workbook>
</file>

<file path=xl/calcChain.xml><?xml version="1.0" encoding="utf-8"?>
<calcChain xmlns="http://schemas.openxmlformats.org/spreadsheetml/2006/main">
  <c r="C141" i="9" l="1"/>
  <c r="C142" i="9" s="1"/>
  <c r="F141" i="9" l="1"/>
  <c r="F142" i="9" s="1"/>
  <c r="H31" i="5" l="1"/>
  <c r="H32" i="5" s="1"/>
  <c r="B19" i="3" l="1"/>
</calcChain>
</file>

<file path=xl/sharedStrings.xml><?xml version="1.0" encoding="utf-8"?>
<sst xmlns="http://schemas.openxmlformats.org/spreadsheetml/2006/main" count="3207" uniqueCount="1190">
  <si>
    <t>date</t>
  </si>
  <si>
    <t>mapping</t>
  </si>
  <si>
    <t>time started</t>
  </si>
  <si>
    <t>time finished</t>
  </si>
  <si>
    <t>length</t>
  </si>
  <si>
    <t>year</t>
  </si>
  <si>
    <t>warnings</t>
  </si>
  <si>
    <t>errors</t>
  </si>
  <si>
    <t>notes</t>
  </si>
  <si>
    <t>load_dim_cleansing</t>
  </si>
  <si>
    <t>10:47am</t>
  </si>
  <si>
    <t>13m</t>
  </si>
  <si>
    <t>all</t>
  </si>
  <si>
    <t>n</t>
  </si>
  <si>
    <t>load_edw_dim_warehouse_entity</t>
  </si>
  <si>
    <t>mep verified</t>
  </si>
  <si>
    <t>n/a</t>
  </si>
  <si>
    <t>11:14am</t>
  </si>
  <si>
    <t>Load or Refresh</t>
  </si>
  <si>
    <t>Load</t>
  </si>
  <si>
    <t>Refresh order &amp; requirements:</t>
  </si>
  <si>
    <t>none: pulls from spriden</t>
  </si>
  <si>
    <t>none: pulls from banner tables</t>
  </si>
  <si>
    <t>12:19pm</t>
  </si>
  <si>
    <t>11:00am</t>
  </si>
  <si>
    <t>1h 5m</t>
  </si>
  <si>
    <t>rows</t>
  </si>
  <si>
    <t>24M</t>
  </si>
  <si>
    <t>intentional cartesian</t>
  </si>
  <si>
    <t>Y</t>
  </si>
  <si>
    <t>load_edw_dim_indicator</t>
  </si>
  <si>
    <t>load</t>
  </si>
  <si>
    <t>1:02pm</t>
  </si>
  <si>
    <t>11s</t>
  </si>
  <si>
    <t>load_edw_dim_calendar_date</t>
  </si>
  <si>
    <t>1:04pm</t>
  </si>
  <si>
    <t>8s</t>
  </si>
  <si>
    <t>36K</t>
  </si>
  <si>
    <t>load_edw_institution-P</t>
  </si>
  <si>
    <t>1:05pm</t>
  </si>
  <si>
    <t>1:12pm</t>
  </si>
  <si>
    <t>7m</t>
  </si>
  <si>
    <t>523K</t>
  </si>
  <si>
    <t>y</t>
  </si>
  <si>
    <t>not mep'd</t>
  </si>
  <si>
    <t>1:46pm</t>
  </si>
  <si>
    <t>load_edw_acad_otcom_hnr-P</t>
  </si>
  <si>
    <t>1:51pm</t>
  </si>
  <si>
    <t>4m</t>
  </si>
  <si>
    <t>25K</t>
  </si>
  <si>
    <t>load_edw_athletic-P</t>
  </si>
  <si>
    <t>2:06pm</t>
  </si>
  <si>
    <t>2:16pm</t>
  </si>
  <si>
    <t>9m</t>
  </si>
  <si>
    <t>no refresh needed</t>
  </si>
  <si>
    <t>mst_institution</t>
  </si>
  <si>
    <t>mst_outcome_honor</t>
  </si>
  <si>
    <t>mst_sport, mgt_year_type_definition</t>
  </si>
  <si>
    <t>load_edw_contact-P</t>
  </si>
  <si>
    <t>8:52am</t>
  </si>
  <si>
    <t>mst_contact</t>
  </si>
  <si>
    <t>8:56am</t>
  </si>
  <si>
    <t>load_edw_race-P</t>
  </si>
  <si>
    <t>9:06am</t>
  </si>
  <si>
    <t>12:28pm</t>
  </si>
  <si>
    <t>3h 21m</t>
  </si>
  <si>
    <t>20M</t>
  </si>
  <si>
    <t>load_edw_student_star-P</t>
  </si>
  <si>
    <t>one time</t>
  </si>
  <si>
    <t>mst_race</t>
  </si>
  <si>
    <t>mst_enrollment, mst_academic_standing, mst_student_classification, mgt_year_type_definition, mst_base_student</t>
  </si>
  <si>
    <t>2h 8m</t>
  </si>
  <si>
    <t>274K</t>
  </si>
  <si>
    <t>refresh_edw_student_star-P</t>
  </si>
  <si>
    <t>refresh</t>
  </si>
  <si>
    <t>5:00am</t>
  </si>
  <si>
    <t>5:53am</t>
  </si>
  <si>
    <t>180K</t>
  </si>
  <si>
    <t>had 7 days worth of change table data</t>
  </si>
  <si>
    <t>8:15am</t>
  </si>
  <si>
    <t>8:16am</t>
  </si>
  <si>
    <t>1m</t>
  </si>
  <si>
    <t>no change table data</t>
  </si>
  <si>
    <t>11:15am</t>
  </si>
  <si>
    <t>load_edw_post_secondary-P</t>
  </si>
  <si>
    <t>11:27am</t>
  </si>
  <si>
    <t>12m</t>
  </si>
  <si>
    <t>no data</t>
  </si>
  <si>
    <t>11:39am</t>
  </si>
  <si>
    <t>load_edw_interest-P</t>
  </si>
  <si>
    <t>load_edw_student_cohort-P</t>
  </si>
  <si>
    <t>5:46am</t>
  </si>
  <si>
    <t>46m</t>
  </si>
  <si>
    <t>53m</t>
  </si>
  <si>
    <t>145K</t>
  </si>
  <si>
    <t>1 day of change table data</t>
  </si>
  <si>
    <t>5:08pm</t>
  </si>
  <si>
    <t>5:24pm</t>
  </si>
  <si>
    <t>15m</t>
  </si>
  <si>
    <t>982K</t>
  </si>
  <si>
    <t>10m</t>
  </si>
  <si>
    <t>mst_previous_education, mst_institution, mst_academic_outcome</t>
  </si>
  <si>
    <t>mst_interest</t>
  </si>
  <si>
    <t>mgt_year_type_definition, mst_student_cohort</t>
  </si>
  <si>
    <t>load_edw_test-P</t>
  </si>
  <si>
    <t>load_edw_hold-P</t>
  </si>
  <si>
    <t>8:00am</t>
  </si>
  <si>
    <t>11:30am</t>
  </si>
  <si>
    <t>3h 30m</t>
  </si>
  <si>
    <t>23.5M</t>
  </si>
  <si>
    <t>3:11pm</t>
  </si>
  <si>
    <t>7h 10m</t>
  </si>
  <si>
    <t>44.6M</t>
  </si>
  <si>
    <t>load_edw_prospective_student-P</t>
  </si>
  <si>
    <t>8:29am</t>
  </si>
  <si>
    <t>load_edw_student_activity-P</t>
  </si>
  <si>
    <t>9:56am</t>
  </si>
  <si>
    <t>1h 27m</t>
  </si>
  <si>
    <t>1M</t>
  </si>
  <si>
    <t>11:41am</t>
  </si>
  <si>
    <t>11:47am</t>
  </si>
  <si>
    <t>5m</t>
  </si>
  <si>
    <t>11K</t>
  </si>
  <si>
    <t>load_edw_student_attribute-P</t>
  </si>
  <si>
    <t>11:50am</t>
  </si>
  <si>
    <t>2M</t>
  </si>
  <si>
    <t>12:15am</t>
  </si>
  <si>
    <t>24m</t>
  </si>
  <si>
    <t>load_edw_advisor-P</t>
  </si>
  <si>
    <t>13:03pm</t>
  </si>
  <si>
    <t>34m</t>
  </si>
  <si>
    <t>289K</t>
  </si>
  <si>
    <t>fact rows</t>
  </si>
  <si>
    <t>refresh_edw_test-P</t>
  </si>
  <si>
    <t>1:27pm</t>
  </si>
  <si>
    <t>7:00am</t>
  </si>
  <si>
    <t>mst_test</t>
  </si>
  <si>
    <t>mst_hold</t>
  </si>
  <si>
    <t>mst_admissions_application, mst_recruitment_information</t>
  </si>
  <si>
    <t xml:space="preserve">mst_student_activity, mgt_year_type_definition, </t>
  </si>
  <si>
    <t>mst_student_attribute, mgt_year_type_definition</t>
  </si>
  <si>
    <t>mgt_year_type_definition, mst_advisor</t>
  </si>
  <si>
    <t>overall prereq: mst_address, mst_enrollment, mst_visa, mst_race, mst_telephone, mst_person</t>
  </si>
  <si>
    <t xml:space="preserve">dependencies: </t>
  </si>
  <si>
    <t>error table</t>
  </si>
  <si>
    <t>error count</t>
  </si>
  <si>
    <t>WKE_5802_140902130258</t>
  </si>
  <si>
    <t>306K</t>
  </si>
  <si>
    <t>5:28pm</t>
  </si>
  <si>
    <t>4h 1m</t>
  </si>
  <si>
    <t>intentional cartesian (had data cleanup, weird prod data issue)</t>
  </si>
  <si>
    <t>313K</t>
  </si>
  <si>
    <t>refresh_edw_student_attribute-P</t>
  </si>
  <si>
    <t>10:20am</t>
  </si>
  <si>
    <t>10:48am</t>
  </si>
  <si>
    <t>27m</t>
  </si>
  <si>
    <t>1.5M</t>
  </si>
  <si>
    <t>10:51am</t>
  </si>
  <si>
    <t>cannot run every year, too big, run 1 by 1</t>
  </si>
  <si>
    <t>11:12am</t>
  </si>
  <si>
    <t>20m</t>
  </si>
  <si>
    <t>2.2M</t>
  </si>
  <si>
    <t>11:53am</t>
  </si>
  <si>
    <t>12:30pm</t>
  </si>
  <si>
    <t>12:17pm</t>
  </si>
  <si>
    <t>2.4M</t>
  </si>
  <si>
    <t>12:54pm</t>
  </si>
  <si>
    <t>23m</t>
  </si>
  <si>
    <t>2.M</t>
  </si>
  <si>
    <t>1:29pm</t>
  </si>
  <si>
    <t>2.7M</t>
  </si>
  <si>
    <t>1:56pm</t>
  </si>
  <si>
    <t>2:26pm</t>
  </si>
  <si>
    <t>29m</t>
  </si>
  <si>
    <t>2.8M</t>
  </si>
  <si>
    <t>2:40pm</t>
  </si>
  <si>
    <t>3:10pm</t>
  </si>
  <si>
    <t>3:14pm</t>
  </si>
  <si>
    <t>33m</t>
  </si>
  <si>
    <t>2.9M</t>
  </si>
  <si>
    <t>382K</t>
  </si>
  <si>
    <t>3:33pm</t>
  </si>
  <si>
    <t>load_edw_finaid_application-P</t>
  </si>
  <si>
    <t>3:47pm</t>
  </si>
  <si>
    <t>load_edw_grade_change-P</t>
  </si>
  <si>
    <t>8:06am</t>
  </si>
  <si>
    <t>3:57pm</t>
  </si>
  <si>
    <t>114K</t>
  </si>
  <si>
    <t>8:27am</t>
  </si>
  <si>
    <t>21m</t>
  </si>
  <si>
    <t>490K</t>
  </si>
  <si>
    <t>load_edw_meeting_time-P</t>
  </si>
  <si>
    <t>8:42am</t>
  </si>
  <si>
    <t>8:44am</t>
  </si>
  <si>
    <t>62K</t>
  </si>
  <si>
    <t>load_edw_crs_inst-P</t>
  </si>
  <si>
    <t>9:31am</t>
  </si>
  <si>
    <t>9:36am</t>
  </si>
  <si>
    <t>56K</t>
  </si>
  <si>
    <t>load_edw_course_section-P</t>
  </si>
  <si>
    <t>9:39am</t>
  </si>
  <si>
    <t>9:40am</t>
  </si>
  <si>
    <t>74K</t>
  </si>
  <si>
    <t>load_edw_retention_multi_year-P</t>
  </si>
  <si>
    <t>49m</t>
  </si>
  <si>
    <t>284K</t>
  </si>
  <si>
    <t>load_edw_banner_communication-P</t>
  </si>
  <si>
    <t>10:52am</t>
  </si>
  <si>
    <t>12:53pm</t>
  </si>
  <si>
    <t>2h 1m</t>
  </si>
  <si>
    <t>15.8M</t>
  </si>
  <si>
    <t>load_edw_admissions_application-P</t>
  </si>
  <si>
    <t>12:58pm</t>
  </si>
  <si>
    <t>1:26pm</t>
  </si>
  <si>
    <t>134K</t>
  </si>
  <si>
    <t>load_edw_finaid_awd_aidyr-P</t>
  </si>
  <si>
    <t>2:04pm</t>
  </si>
  <si>
    <t>2:13pm</t>
  </si>
  <si>
    <t>148K</t>
  </si>
  <si>
    <t>load_edw_finaid_awd_acadpd-P</t>
  </si>
  <si>
    <t>0809</t>
  </si>
  <si>
    <t>2:18pm</t>
  </si>
  <si>
    <t>2:33pm</t>
  </si>
  <si>
    <t>14m</t>
  </si>
  <si>
    <t>283K</t>
  </si>
  <si>
    <t>2:46pm</t>
  </si>
  <si>
    <t>2:48pm</t>
  </si>
  <si>
    <t>2m</t>
  </si>
  <si>
    <t>66K</t>
  </si>
  <si>
    <t>2:49pm</t>
  </si>
  <si>
    <t>2:52pm</t>
  </si>
  <si>
    <t>71K</t>
  </si>
  <si>
    <t>2:54pm</t>
  </si>
  <si>
    <t>2:56pm</t>
  </si>
  <si>
    <t>70K</t>
  </si>
  <si>
    <t>2:58pm</t>
  </si>
  <si>
    <t>68K</t>
  </si>
  <si>
    <t>2:59pm</t>
  </si>
  <si>
    <t>3:00pm</t>
  </si>
  <si>
    <t>65K</t>
  </si>
  <si>
    <t>3:01pm</t>
  </si>
  <si>
    <t>3:04pm</t>
  </si>
  <si>
    <t>3m</t>
  </si>
  <si>
    <t>55K</t>
  </si>
  <si>
    <t>3:07pm</t>
  </si>
  <si>
    <t>80K</t>
  </si>
  <si>
    <t>3:09pm</t>
  </si>
  <si>
    <t>87K</t>
  </si>
  <si>
    <t>3:12pm</t>
  </si>
  <si>
    <t>3:13pm</t>
  </si>
  <si>
    <t>87k</t>
  </si>
  <si>
    <t>3:16pm</t>
  </si>
  <si>
    <t>86K</t>
  </si>
  <si>
    <t>3:25pm</t>
  </si>
  <si>
    <t>3:27pm</t>
  </si>
  <si>
    <t>3:36pm</t>
  </si>
  <si>
    <t>8m</t>
  </si>
  <si>
    <t>58k</t>
  </si>
  <si>
    <t>3:37pm</t>
  </si>
  <si>
    <t>3:45pm</t>
  </si>
  <si>
    <t>60k</t>
  </si>
  <si>
    <t>red means need to fix something</t>
  </si>
  <si>
    <t>yellow means need to run mapping</t>
  </si>
  <si>
    <t>mst_instructional_assignment, mgt_year_type_definition</t>
  </si>
  <si>
    <t>mrt_finaid_applicant_status</t>
  </si>
  <si>
    <t>3:54pm</t>
  </si>
  <si>
    <t>3:55pm</t>
  </si>
  <si>
    <t>0910</t>
  </si>
  <si>
    <t>mst_student_course_grade_chg, mgt_year_type_defintion</t>
  </si>
  <si>
    <t>mst_meeting_time, mgt_year_type_definition</t>
  </si>
  <si>
    <t>mst_course_offering, mst_course_schedule, mst_course_catalog, mgt_year_type_definition</t>
  </si>
  <si>
    <t xml:space="preserve">mgt_year_type_definition, mst_academic_outcome, mst_general_student, mst_enrollment, </t>
  </si>
  <si>
    <t>4:07pm</t>
  </si>
  <si>
    <t>141k</t>
  </si>
  <si>
    <t>1011</t>
  </si>
  <si>
    <t>4:08pm</t>
  </si>
  <si>
    <t>4:18pm</t>
  </si>
  <si>
    <t>11m</t>
  </si>
  <si>
    <t>56k</t>
  </si>
  <si>
    <t>4:19pm</t>
  </si>
  <si>
    <t>4:26pm</t>
  </si>
  <si>
    <t>40k</t>
  </si>
  <si>
    <t>4:27pm</t>
  </si>
  <si>
    <t>19m</t>
  </si>
  <si>
    <t>184k</t>
  </si>
  <si>
    <t>1112</t>
  </si>
  <si>
    <t>4:43pm</t>
  </si>
  <si>
    <t>16m</t>
  </si>
  <si>
    <t>181k</t>
  </si>
  <si>
    <t>4:44pm</t>
  </si>
  <si>
    <t>5:05pm</t>
  </si>
  <si>
    <t>1213</t>
  </si>
  <si>
    <t>1314</t>
  </si>
  <si>
    <t>5:25pm</t>
  </si>
  <si>
    <t>1415</t>
  </si>
  <si>
    <t>5:45pm</t>
  </si>
  <si>
    <t>6:15pm</t>
  </si>
  <si>
    <t>6:45pm</t>
  </si>
  <si>
    <t>7:15pm</t>
  </si>
  <si>
    <t>7:45pm</t>
  </si>
  <si>
    <t>8:15pm</t>
  </si>
  <si>
    <t>8:45pm</t>
  </si>
  <si>
    <t>ran last night</t>
  </si>
  <si>
    <t>5:00pm</t>
  </si>
  <si>
    <t>200k</t>
  </si>
  <si>
    <t>5:23pm</t>
  </si>
  <si>
    <t>18m</t>
  </si>
  <si>
    <t>241k</t>
  </si>
  <si>
    <t>5:38pm</t>
  </si>
  <si>
    <t>134k</t>
  </si>
  <si>
    <t>6:09pm</t>
  </si>
  <si>
    <t>582k</t>
  </si>
  <si>
    <t>6:41pm</t>
  </si>
  <si>
    <t>26m</t>
  </si>
  <si>
    <t>644k</t>
  </si>
  <si>
    <t>7:12pm</t>
  </si>
  <si>
    <t>624k</t>
  </si>
  <si>
    <t>7:43pm</t>
  </si>
  <si>
    <t>28m</t>
  </si>
  <si>
    <t>584k</t>
  </si>
  <si>
    <t>8:06pm</t>
  </si>
  <si>
    <t>549k</t>
  </si>
  <si>
    <t>8:31pm</t>
  </si>
  <si>
    <t>9:16pm</t>
  </si>
  <si>
    <t>31m</t>
  </si>
  <si>
    <t>159k</t>
  </si>
  <si>
    <t>302k</t>
  </si>
  <si>
    <t>289k</t>
  </si>
  <si>
    <t>8:54am</t>
  </si>
  <si>
    <t>9:04am</t>
  </si>
  <si>
    <t>203k</t>
  </si>
  <si>
    <t>9:19am</t>
  </si>
  <si>
    <t>9:34am</t>
  </si>
  <si>
    <t>247k</t>
  </si>
  <si>
    <t>9:51am</t>
  </si>
  <si>
    <t>260k</t>
  </si>
  <si>
    <t>9:52am</t>
  </si>
  <si>
    <t>10:09am</t>
  </si>
  <si>
    <t>17m</t>
  </si>
  <si>
    <t>257k</t>
  </si>
  <si>
    <t>10:11am</t>
  </si>
  <si>
    <t>10:21am</t>
  </si>
  <si>
    <t>231k</t>
  </si>
  <si>
    <t>once</t>
  </si>
  <si>
    <t>refresh_edw_finaid_awd_aidyr-P</t>
  </si>
  <si>
    <t>10:31am</t>
  </si>
  <si>
    <t>10:57am</t>
  </si>
  <si>
    <t>25m</t>
  </si>
  <si>
    <t>1.3M</t>
  </si>
  <si>
    <t>refresh really does all data?</t>
  </si>
  <si>
    <t>161k</t>
  </si>
  <si>
    <t>11:16am</t>
  </si>
  <si>
    <t>5:30pm</t>
  </si>
  <si>
    <t>8:30pm</t>
  </si>
  <si>
    <t>12:00pm</t>
  </si>
  <si>
    <t>4:00pm</t>
  </si>
  <si>
    <t>6:00am</t>
  </si>
  <si>
    <t>9:00am</t>
  </si>
  <si>
    <t>398k</t>
  </si>
  <si>
    <t>11:43am</t>
  </si>
  <si>
    <t>12:10pm</t>
  </si>
  <si>
    <t>12:50pm</t>
  </si>
  <si>
    <t>1:28pm</t>
  </si>
  <si>
    <t>12:11am</t>
  </si>
  <si>
    <t>526k</t>
  </si>
  <si>
    <t>12:37pm</t>
  </si>
  <si>
    <t>175k</t>
  </si>
  <si>
    <t>1:19pm</t>
  </si>
  <si>
    <t>172k</t>
  </si>
  <si>
    <t>1:49pm</t>
  </si>
  <si>
    <t>514k</t>
  </si>
  <si>
    <t>1:50pm</t>
  </si>
  <si>
    <t>2:11pm</t>
  </si>
  <si>
    <t>508k</t>
  </si>
  <si>
    <t>2:15pm</t>
  </si>
  <si>
    <t>2:35pm</t>
  </si>
  <si>
    <t>457k</t>
  </si>
  <si>
    <t>2:42pm</t>
  </si>
  <si>
    <t>322k</t>
  </si>
  <si>
    <t>4:45pm</t>
  </si>
  <si>
    <t>3:39pm</t>
  </si>
  <si>
    <t>173k</t>
  </si>
  <si>
    <t>4:30pm</t>
  </si>
  <si>
    <t>30m</t>
  </si>
  <si>
    <t>162k</t>
  </si>
  <si>
    <t>5:20pm</t>
  </si>
  <si>
    <t>35m</t>
  </si>
  <si>
    <t>89k</t>
  </si>
  <si>
    <t>7:27pm</t>
  </si>
  <si>
    <t>1h 57m</t>
  </si>
  <si>
    <t>15.9M</t>
  </si>
  <si>
    <t>11:10pm</t>
  </si>
  <si>
    <t>2h 40m</t>
  </si>
  <si>
    <t>7:47am</t>
  </si>
  <si>
    <t>2h 47m</t>
  </si>
  <si>
    <t>only have to load once - 9/7 - should report defect to ellucian unless you already did</t>
  </si>
  <si>
    <t>2:01pm</t>
  </si>
  <si>
    <t>6:06pm</t>
  </si>
  <si>
    <t>2h 6m</t>
  </si>
  <si>
    <t>5:27am</t>
  </si>
  <si>
    <t>588k</t>
  </si>
  <si>
    <t>6:34am</t>
  </si>
  <si>
    <t>633k</t>
  </si>
  <si>
    <t>7:39am</t>
  </si>
  <si>
    <t>39m</t>
  </si>
  <si>
    <t>720k</t>
  </si>
  <si>
    <t>WKE_6506_140907073900</t>
  </si>
  <si>
    <t>8:31am</t>
  </si>
  <si>
    <t>762k</t>
  </si>
  <si>
    <t>WKE_6507_140907083001</t>
  </si>
  <si>
    <t>8:28am</t>
  </si>
  <si>
    <t>805k</t>
  </si>
  <si>
    <t>WKE_6508_140907092722</t>
  </si>
  <si>
    <t>refresh_edw_banner_communication-P</t>
  </si>
  <si>
    <t>5:03am</t>
  </si>
  <si>
    <t>did it really load nothing?</t>
  </si>
  <si>
    <t>refresh_edw_student_cohort-P</t>
  </si>
  <si>
    <t>7:30am</t>
  </si>
  <si>
    <t>load_edw_student_course_attrib-P</t>
  </si>
  <si>
    <t>2009</t>
  </si>
  <si>
    <t>2010</t>
  </si>
  <si>
    <t>2011</t>
  </si>
  <si>
    <t>refresh_edw_application_attrib-P</t>
  </si>
  <si>
    <t>8:30am</t>
  </si>
  <si>
    <t>8:36am</t>
  </si>
  <si>
    <t>6m</t>
  </si>
  <si>
    <t>24k</t>
  </si>
  <si>
    <t>had to reload dim cleansing, refresh - all well now</t>
  </si>
  <si>
    <t>2:12pm</t>
  </si>
  <si>
    <t>1.6M</t>
  </si>
  <si>
    <t>2:45pm</t>
  </si>
  <si>
    <t>1.7M</t>
  </si>
  <si>
    <t>1.8M</t>
  </si>
  <si>
    <t>1.2M</t>
  </si>
  <si>
    <t>stripped code:</t>
  </si>
  <si>
    <t>MGKCLNZ.P_LOADCLEANSINGRULES(8,JOB,'LOAD_DIM_CLEANSING',NULL, 'SINGLE_ELEMENT = Load_All_Elements');</t>
  </si>
  <si>
    <t>mgkmap.P_RunETLMapSlotsForGroups(8,JOB,'LOAD_EDW_DIM_WAREHOUSE_ENTITY',NULL, 'PROCESS_IND_IN = R| PROCESS_DATE_IN = DEFAULT');</t>
  </si>
  <si>
    <t>4:30am</t>
  </si>
  <si>
    <t>4:40am</t>
  </si>
  <si>
    <t>120k</t>
  </si>
  <si>
    <t>10:45am</t>
  </si>
  <si>
    <t>14M</t>
  </si>
  <si>
    <t>3h 15m</t>
  </si>
  <si>
    <t>8:22am</t>
  </si>
  <si>
    <t>8:45am</t>
  </si>
  <si>
    <t>22m</t>
  </si>
  <si>
    <t>8:46am</t>
  </si>
  <si>
    <t>9:30am</t>
  </si>
  <si>
    <t>9:10pm</t>
  </si>
  <si>
    <t>WKE_6925_140910095452</t>
  </si>
  <si>
    <t>9:57am</t>
  </si>
  <si>
    <t>10:24am</t>
  </si>
  <si>
    <t>10:25am</t>
  </si>
  <si>
    <t>WKE_6945_140910104953</t>
  </si>
  <si>
    <t>10:54am</t>
  </si>
  <si>
    <t>11:26am</t>
  </si>
  <si>
    <t>32m</t>
  </si>
  <si>
    <t>WKE_6952_140910112338</t>
  </si>
  <si>
    <t>11:28am</t>
  </si>
  <si>
    <t>11:44am</t>
  </si>
  <si>
    <t>WKE_6959_140910114144</t>
  </si>
  <si>
    <t xml:space="preserve">bad banner records (NJC), emailed Nancy M 9/10/14 @ 10:04am, nothing we can do about this, the refresh will pick them up </t>
  </si>
  <si>
    <t xml:space="preserve">bad banner records (CCD &amp; PCC), emailed Nancy M 9/10/14 @ 10:04am, nothing we can do about this, the refresh will pick them up </t>
  </si>
  <si>
    <t>WKE_6504_140907052722</t>
  </si>
  <si>
    <t>WKE_6505_140907063349</t>
  </si>
  <si>
    <t>WKE_5953_140903153322</t>
  </si>
  <si>
    <t>2:07pm</t>
  </si>
  <si>
    <t>11k</t>
  </si>
  <si>
    <t>2:21pm</t>
  </si>
  <si>
    <t>21k</t>
  </si>
  <si>
    <t>2:32pm</t>
  </si>
  <si>
    <t>33k</t>
  </si>
  <si>
    <t>2:38pm</t>
  </si>
  <si>
    <t>47k</t>
  </si>
  <si>
    <t>2:47pm</t>
  </si>
  <si>
    <t>75k</t>
  </si>
  <si>
    <t>4:03pm</t>
  </si>
  <si>
    <t>4:12pm</t>
  </si>
  <si>
    <t>119k</t>
  </si>
  <si>
    <t>we removed the continuing ed terms from this star in a customization</t>
  </si>
  <si>
    <t>also - this will load a record for any time that an academic period</t>
  </si>
  <si>
    <t>exists in mgt_year_type_definition that is between a record's</t>
  </si>
  <si>
    <t>academic_period_start and academic_period_end in mst_student_cohort</t>
  </si>
  <si>
    <t>which is often due to the end being 999999</t>
  </si>
  <si>
    <t>not sure we can really use this star for logical reports</t>
  </si>
  <si>
    <t>4:13pm</t>
  </si>
  <si>
    <t>4:25pm</t>
  </si>
  <si>
    <t>153k</t>
  </si>
  <si>
    <t>all transfers for 1 person @ RRCC (do something about this)</t>
  </si>
  <si>
    <t>6:06am</t>
  </si>
  <si>
    <t>1h 6m</t>
  </si>
  <si>
    <t>104k</t>
  </si>
  <si>
    <t>refresh_edw_dim_warehouse_entity</t>
  </si>
  <si>
    <t>8:24am</t>
  </si>
  <si>
    <t>4:39am</t>
  </si>
  <si>
    <t>7.1M</t>
  </si>
  <si>
    <t>refresh_edw_race-P</t>
  </si>
  <si>
    <t>8:34am</t>
  </si>
  <si>
    <t>tested refresh</t>
  </si>
  <si>
    <t>multiple</t>
  </si>
  <si>
    <t>prod data issue (emailed Nancy about cleanup on 9/11)</t>
  </si>
  <si>
    <t>9:42am</t>
  </si>
  <si>
    <t>1h 7m</t>
  </si>
  <si>
    <t>4.6m</t>
  </si>
  <si>
    <t>254k</t>
  </si>
  <si>
    <t>refresh_edw_student_course_att-P</t>
  </si>
  <si>
    <t>load_edw_adms_finaid_agg</t>
  </si>
  <si>
    <t>11:54am</t>
  </si>
  <si>
    <t>12:04pm</t>
  </si>
  <si>
    <t>1.06M</t>
  </si>
  <si>
    <t>I think we really only need to run this once, right?</t>
  </si>
  <si>
    <t>1:20pm</t>
  </si>
  <si>
    <t>1:35pm</t>
  </si>
  <si>
    <t>1:44pm</t>
  </si>
  <si>
    <t>2:36pm</t>
  </si>
  <si>
    <t>3:15pm</t>
  </si>
  <si>
    <t>1.06m</t>
  </si>
  <si>
    <t>3:24pm</t>
  </si>
  <si>
    <t>3:28pm</t>
  </si>
  <si>
    <t>6:00pm</t>
  </si>
  <si>
    <t>9:00pm</t>
  </si>
  <si>
    <t>7:45am</t>
  </si>
  <si>
    <t>5:36pm</t>
  </si>
  <si>
    <t>8:18pm</t>
  </si>
  <si>
    <t>2h 18m</t>
  </si>
  <si>
    <t>1:06am</t>
  </si>
  <si>
    <t>4h 6m</t>
  </si>
  <si>
    <t>7:12am</t>
  </si>
  <si>
    <t>2h 42m</t>
  </si>
  <si>
    <t>10:19am</t>
  </si>
  <si>
    <t>2h 34m</t>
  </si>
  <si>
    <t>10:26am</t>
  </si>
  <si>
    <t>12:47pm</t>
  </si>
  <si>
    <t>2h 20m</t>
  </si>
  <si>
    <t>4:22pm</t>
  </si>
  <si>
    <t>1h 55m</t>
  </si>
  <si>
    <t>150k</t>
  </si>
  <si>
    <t>5:38am</t>
  </si>
  <si>
    <t>38m</t>
  </si>
  <si>
    <t>934k</t>
  </si>
  <si>
    <t>2:58am</t>
  </si>
  <si>
    <t>21h 58m</t>
  </si>
  <si>
    <t>WKE_7457_140915024635 - 248 errors - all are either 1) transfers referenced in the load notes 2) NJC records being cleaned up 3) pre-2009</t>
  </si>
  <si>
    <t>WKE_7455_140912173113</t>
  </si>
  <si>
    <t>load_edw_stud_eng_aga_insert</t>
  </si>
  <si>
    <t>needs to run before engagement</t>
  </si>
  <si>
    <t>load_edw_stud_prog_agg_insert</t>
  </si>
  <si>
    <t>11:31pm</t>
  </si>
  <si>
    <t>12:11pm</t>
  </si>
  <si>
    <t>n/a couldn't enable PK constraint</t>
  </si>
  <si>
    <t>1:11pm</t>
  </si>
  <si>
    <t>1:14pm</t>
  </si>
  <si>
    <t>7:02pm</t>
  </si>
  <si>
    <t>2h 2m</t>
  </si>
  <si>
    <t>5.2M</t>
  </si>
  <si>
    <t>WKE_7481_140915185553 - 158 errors - all are either 1) NJC records 2) pre-2009</t>
  </si>
  <si>
    <t>11M</t>
  </si>
  <si>
    <t>8:25am</t>
  </si>
  <si>
    <t>9:47am</t>
  </si>
  <si>
    <t>1h 21m</t>
  </si>
  <si>
    <t>277k</t>
  </si>
  <si>
    <t>9:18am</t>
  </si>
  <si>
    <t>1h 3m</t>
  </si>
  <si>
    <t>4.5M</t>
  </si>
  <si>
    <t>create index ODSMGR.CCCS_MST_ADDRESS_EDW_INDX1 on ODSMGR.MST_ADDRESS("ADDRESS_STATUS_IND"); --ok</t>
  </si>
  <si>
    <t>analyze index  ODSMGR.CCCS_MST_ADDRESS_EDW_INDX1 compute statistics; --error</t>
  </si>
  <si>
    <t>create index ODSMGR.CCCS_MST_ADDRESS_EDW_INDX2 on ODSMGR.MST_ADDRESS("PREFERRED_ADDRESS_IND","ADDRESS_STATUS_IND"); --ok</t>
  </si>
  <si>
    <t>analyze index ODSMGR.CCCS_MST_ADDRESS_EDW_INDX2 compute statistics; --ok</t>
  </si>
  <si>
    <t>create index ODSMGR.CCCS_MST_VISA_INDX1 on ODSMGR.MST_VISA("VISA_TYPE"); --ok</t>
  </si>
  <si>
    <t>analyze index ODSMGR.CCCS_MST_VISA_INDX1 compute statistics;</t>
  </si>
  <si>
    <t>t1 time</t>
  </si>
  <si>
    <t>t2 time</t>
  </si>
  <si>
    <t>t1 error</t>
  </si>
  <si>
    <t>t1 notes</t>
  </si>
  <si>
    <t>refresh_edw_institution</t>
  </si>
  <si>
    <t>42s</t>
  </si>
  <si>
    <t>27s</t>
  </si>
  <si>
    <t>refresh_edw_acad_outcome_honor</t>
  </si>
  <si>
    <t>refresh_edw_athletic</t>
  </si>
  <si>
    <t>refresh_edw_contact</t>
  </si>
  <si>
    <t>refresh_edw_race</t>
  </si>
  <si>
    <t>1h 12m</t>
  </si>
  <si>
    <t>refresh_edw_student_star</t>
  </si>
  <si>
    <t>4h 34m</t>
  </si>
  <si>
    <t>refresh_edw_post_secondary</t>
  </si>
  <si>
    <t>SLOW</t>
  </si>
  <si>
    <t>refresh_edw_interest</t>
  </si>
  <si>
    <t>refrest_edw_student_cohort</t>
  </si>
  <si>
    <t>refresh_edw_test</t>
  </si>
  <si>
    <t>4h 43m</t>
  </si>
  <si>
    <t>refresh_edw_hold</t>
  </si>
  <si>
    <t>2h 28m</t>
  </si>
  <si>
    <t>refresh_edw_prospective_student</t>
  </si>
  <si>
    <t>refresh_edw_student_activity</t>
  </si>
  <si>
    <t>5k</t>
  </si>
  <si>
    <t>refresh_edw_student_attribute</t>
  </si>
  <si>
    <t>12h 56m</t>
  </si>
  <si>
    <t>refresh_edw_advisor</t>
  </si>
  <si>
    <t>WKE_7693_140920162105</t>
  </si>
  <si>
    <t>refresh_edw_finaid_application</t>
  </si>
  <si>
    <t>refresh_edw_grade_change</t>
  </si>
  <si>
    <t>WKE_7709_140920173419</t>
  </si>
  <si>
    <t>I suspect these are all pre-2009, will see on next go-around</t>
  </si>
  <si>
    <t>refresh_edw_meeting_time</t>
  </si>
  <si>
    <t>warnings - dim cleansing rules missing (pre 2009?)</t>
  </si>
  <si>
    <t xml:space="preserve">  from WKE_7709_140920173419 srp,</t>
  </si>
  <si>
    <t>refresh_edw_crs_inst</t>
  </si>
  <si>
    <t xml:space="preserve">       wdt_academic_time     at,</t>
  </si>
  <si>
    <t>refresh_edw_course_section</t>
  </si>
  <si>
    <t xml:space="preserve">       wdt_course_reference_number crn,</t>
  </si>
  <si>
    <t>refresh_edw_retention_multi_year</t>
  </si>
  <si>
    <t>59m</t>
  </si>
  <si>
    <t xml:space="preserve">       wdt_warehouse_entity  we</t>
  </si>
  <si>
    <t>refresh_edw_banner_communication</t>
  </si>
  <si>
    <t>where srp.academic_time_key = at.academic_time_key</t>
  </si>
  <si>
    <t>refresh_edw_admissions_application</t>
  </si>
  <si>
    <t>1h 20m</t>
  </si>
  <si>
    <t xml:space="preserve">  and srp.person_uid = we.warehouse_entity_uid</t>
  </si>
  <si>
    <t>refresh_finaid_awd_aidyr</t>
  </si>
  <si>
    <t xml:space="preserve">  and srp.course_reference_number_key = crn.course_reference_number_key</t>
  </si>
  <si>
    <t>refresh_finaid_awd_acadpd</t>
  </si>
  <si>
    <t>1h 11m</t>
  </si>
  <si>
    <t>refresh_edw_student_course_att</t>
  </si>
  <si>
    <t>17h 29m</t>
  </si>
  <si>
    <t>WKE_7786_140921155117</t>
  </si>
  <si>
    <t>1h 10m</t>
  </si>
  <si>
    <t>nancy should have them cleaning this up, QA report exists</t>
  </si>
  <si>
    <t>I suspect all these are all pre-2009, will check next time through</t>
  </si>
  <si>
    <t>These are clean-up records from NJC, as well as some transfer classes we need to figure out later, these are ok</t>
  </si>
  <si>
    <t>6h 24m</t>
  </si>
  <si>
    <t>4h 30m</t>
  </si>
  <si>
    <t>2h 32m</t>
  </si>
  <si>
    <t>47m</t>
  </si>
  <si>
    <t>3h 31m</t>
  </si>
  <si>
    <t>36m</t>
  </si>
  <si>
    <t>42m</t>
  </si>
  <si>
    <t>no errors second time around</t>
  </si>
  <si>
    <t>WKE_7732_140920181336, WKE_7964_140923083057</t>
  </si>
  <si>
    <t>1h 9m</t>
  </si>
  <si>
    <t>1h 8m</t>
  </si>
  <si>
    <t>mst_person</t>
  </si>
  <si>
    <t>NVL(MIF_VALUE, def_multi_source_in)</t>
  </si>
  <si>
    <t>mst_address</t>
  </si>
  <si>
    <t>mst_geographic_region</t>
  </si>
  <si>
    <t>mst_telephone</t>
  </si>
  <si>
    <t>mst_visa</t>
  </si>
  <si>
    <t>mst_geographic_region_inst</t>
  </si>
  <si>
    <t>mst_institution_demographic</t>
  </si>
  <si>
    <t>mgt_year_type_defintion</t>
  </si>
  <si>
    <t>mgt_student_period_definition</t>
  </si>
  <si>
    <t>mst_institution_characteristic</t>
  </si>
  <si>
    <t>edw_general_extr</t>
  </si>
  <si>
    <t>package</t>
  </si>
  <si>
    <t>package body</t>
  </si>
  <si>
    <t>wdt_warehouse_entity</t>
  </si>
  <si>
    <t>mgt_communication</t>
  </si>
  <si>
    <t>edw_student_extr</t>
  </si>
  <si>
    <t>mst_previous_education</t>
  </si>
  <si>
    <t>mst_student_classification</t>
  </si>
  <si>
    <t>mst_enrollment</t>
  </si>
  <si>
    <t>mtt_ar_deposit</t>
  </si>
  <si>
    <t>mst_course_offering</t>
  </si>
  <si>
    <t>mst_course_catalog</t>
  </si>
  <si>
    <t>mst_course_supplemental</t>
  </si>
  <si>
    <t>mst_instructional_assignment</t>
  </si>
  <si>
    <t>mst_faculty_dept_college</t>
  </si>
  <si>
    <t>mst_student_course_grade_chg</t>
  </si>
  <si>
    <t xml:space="preserve">mst_student_course </t>
  </si>
  <si>
    <t>mst_meeting_time</t>
  </si>
  <si>
    <t>mst_admissions_application</t>
  </si>
  <si>
    <t>mst_gpa</t>
  </si>
  <si>
    <t>academic_study</t>
  </si>
  <si>
    <t>problem? They are selecting from this view</t>
  </si>
  <si>
    <t>mst_general_student</t>
  </si>
  <si>
    <t>mst_student_course_attribute</t>
  </si>
  <si>
    <t>mst_academic_outcome</t>
  </si>
  <si>
    <t>mst_recruitment_information</t>
  </si>
  <si>
    <t>mst_admissions_source</t>
  </si>
  <si>
    <t>NVL(mif_value, def_multi_source_in)</t>
  </si>
  <si>
    <t>mst_recruitment_source</t>
  </si>
  <si>
    <t>mst_admissions_decision</t>
  </si>
  <si>
    <t>mst_admissions_rating</t>
  </si>
  <si>
    <t>mst_admissions_cohort</t>
  </si>
  <si>
    <t>mst_admissions_attribute</t>
  </si>
  <si>
    <t>mst_admissions_requirement</t>
  </si>
  <si>
    <t>NVL(A.MIF_VALUE, ' ')</t>
  </si>
  <si>
    <t>MST_RECRUITMENT_INFORMATION</t>
  </si>
  <si>
    <t>NVL(MIF_VALUE, ' ')</t>
  </si>
  <si>
    <t>mst_recruitment_cohort</t>
  </si>
  <si>
    <t>mst_recruitment_attribute</t>
  </si>
  <si>
    <t>MST_SECONDARY_SCHOOL_SUBJECT</t>
  </si>
  <si>
    <t>MST_ADMINISTRATOR</t>
  </si>
  <si>
    <t>MST_STUDENT_ACTIVITY</t>
  </si>
  <si>
    <t>MST_SPORT</t>
  </si>
  <si>
    <t>MST_STUDENT_ATTRIBUTE</t>
  </si>
  <si>
    <t>MST_ADVISOR</t>
  </si>
  <si>
    <t>MST_STUDENT_COHORT</t>
  </si>
  <si>
    <t>MST_MEETING_TIME</t>
  </si>
  <si>
    <t>MST_OUTCOME_HONOR</t>
  </si>
  <si>
    <t>MST_STUDENT_COURSE</t>
  </si>
  <si>
    <t>MST_ACADEMIC_STANDING</t>
  </si>
  <si>
    <t>MST_STUDENT_CLASSIFICATION</t>
  </si>
  <si>
    <t>MST_BASE_STUDENT</t>
  </si>
  <si>
    <t>MST_STUDENT_COURSE_ATTRIBUTE</t>
  </si>
  <si>
    <t>MST_ACADEMIC_OUTCOME</t>
  </si>
  <si>
    <t>MRT_FINAID_APPLICATION2</t>
  </si>
  <si>
    <t>MRT_FINAID_APPLICATION1</t>
  </si>
  <si>
    <t>MRT_APPLICANT_NEED</t>
  </si>
  <si>
    <t>MRT_FINAID_BUDGET_COMPONENT</t>
  </si>
  <si>
    <t>edw_finaid_extr</t>
  </si>
  <si>
    <t>MRT_FINAID_FUND</t>
  </si>
  <si>
    <t>MRT_AWARD_BY_AID_YEAR</t>
  </si>
  <si>
    <t>MRT_AWARD_BY_PERSON</t>
  </si>
  <si>
    <t>NVL(mif_value, ' ')</t>
  </si>
  <si>
    <t>PACKAGE</t>
  </si>
  <si>
    <t>BODY OR SPEC</t>
  </si>
  <si>
    <t>TABLE/VIEW NAME</t>
  </si>
  <si>
    <t>REFERENCE IN EXTRACT PACKGE</t>
  </si>
  <si>
    <t>INDEX NAME</t>
  </si>
  <si>
    <t>NVL(MIF_VALUE,' ')</t>
  </si>
  <si>
    <t>MST_COURSE_CATALOG</t>
  </si>
  <si>
    <t>wcv_extr_course_details</t>
  </si>
  <si>
    <t>odsmgr view</t>
  </si>
  <si>
    <t>CCCS_MST_STUD_CRSE_MSC_NVL_IND</t>
  </si>
  <si>
    <t>CCCS_MST_CRSE_OFFERING_NVL_IND</t>
  </si>
  <si>
    <t>CCCS_MST_CRSE_CATALOG_NVL_IND</t>
  </si>
  <si>
    <t>CCCS_MST_CRSE_SUPP_NVL_IND</t>
  </si>
  <si>
    <t>NVL(user_attribute_01, def_multi_source_in)</t>
  </si>
  <si>
    <t>user_attribute_01</t>
  </si>
  <si>
    <t>WDT_WAREHOUSE_ENTITY_INDEX_04</t>
  </si>
  <si>
    <t>CCCS_MST_RECRUITMENT_S_NVL_IND</t>
  </si>
  <si>
    <t>CCCS_MST_ADMISSIONS_SO_NVL_IND</t>
  </si>
  <si>
    <t>CCCS_MST_ADMISSIONS_RE_NVL_IND</t>
  </si>
  <si>
    <t>CCCS_MST_SECONDARY_SCH_NVL_IND</t>
  </si>
  <si>
    <t>CCCS_MST_RECRUITMENT_C_NVL_IND</t>
  </si>
  <si>
    <t>CCCS_MST_RECRUITMENT_A_NVL_IND</t>
  </si>
  <si>
    <t>CCCS_MST_INSTITUTION_C_NVL_IND</t>
  </si>
  <si>
    <t>CCCS_MST_ADMISSIONS_RA_NVL_IND</t>
  </si>
  <si>
    <t>CCCS_MST_ADMINISTRATOR_NVL_IND</t>
  </si>
  <si>
    <t>CCCS_MRT_FINAID_APPLIC_NVL_IND</t>
  </si>
  <si>
    <t>CCCS_MST_PREVIOUS_EDUC_NVL_IND</t>
  </si>
  <si>
    <t>CCCS_MST_ENROLLMENT_NVL_IND</t>
  </si>
  <si>
    <t>CCCS_MST_BASE_STUDENT_NVL_IND</t>
  </si>
  <si>
    <t>CCCS_WDT_WAREHOUSE_ENT_NVL_IND</t>
  </si>
  <si>
    <t>CCCS_MRT_FINAID_FUND_NVL_IND</t>
  </si>
  <si>
    <t>CCCS_MST_MEETING_TIME_NVL_IND</t>
  </si>
  <si>
    <t>CCCS_MST_ADMISSIONS_CO_NVL_IND</t>
  </si>
  <si>
    <t>CCCS_MST_ACADEMIC_OUTC_NVL_IND</t>
  </si>
  <si>
    <t>CCCS_MST_ADMISSIONS_AP_NVL_IND</t>
  </si>
  <si>
    <t>CCCS_MST_RECRUITMENT_I_NVL_IND</t>
  </si>
  <si>
    <t>CCCS_MST_FACULTY_DEPT_NVL_IND</t>
  </si>
  <si>
    <t>CCCS_MST_ACADEMIC_STAN_NVL_IND</t>
  </si>
  <si>
    <t>CCCS_MST_VISA_NVL_IND</t>
  </si>
  <si>
    <t>CCCS_MST_STUDENT_COURS_NVL_IND</t>
  </si>
  <si>
    <t>CCCS_MST_ADDRESS_NVL_IND</t>
  </si>
  <si>
    <t>CCCS_MST_ADVISOR_NVL_IND</t>
  </si>
  <si>
    <t>CCCS_MST_GPA_NVL_IND</t>
  </si>
  <si>
    <t>CCCS_MST_COURSE_CATALO_NVL_IND</t>
  </si>
  <si>
    <t>CCCS_MST_TELEPHONE_NVL_IND</t>
  </si>
  <si>
    <t>CCCS_MST_INSTITUTION_NVL_IND</t>
  </si>
  <si>
    <t>CCCS_MST_GENERAL_STUDE_NVL_IND</t>
  </si>
  <si>
    <t>CCCS_MST_COURSE_OFFERI_NVL_IND</t>
  </si>
  <si>
    <t>CCCS_MST_HOLD_NVL_IND</t>
  </si>
  <si>
    <t>CCCS_MST_ADMISSIONS_DE_NVL_IND</t>
  </si>
  <si>
    <t>CCCS_MRT_APPLICANT_NEE_NVL_IND</t>
  </si>
  <si>
    <t>CCCS_MGT_COMMUNICATION_NVL_IND</t>
  </si>
  <si>
    <t>CCCS_MTT_AR_DEPOSIT_NVL_IND</t>
  </si>
  <si>
    <t>CCCS_MRT_FINAID_BUDGET_NVL_IND</t>
  </si>
  <si>
    <t>CCCS_MGT_STUDENT_PERIO_NVL_IND</t>
  </si>
  <si>
    <t>CCCS_MST_COURSE_SUPPLE_NVL_IND</t>
  </si>
  <si>
    <t>CCCS_MST_RACE_NVL_IND</t>
  </si>
  <si>
    <t>CCCS_MST_INSTITUTION_D_NVL_IND</t>
  </si>
  <si>
    <t>CCCS_MST_OUTCOME_HONOR_NVL_IND</t>
  </si>
  <si>
    <t>CCCS_MST_INSTRUCTIONAL_NVL_IND</t>
  </si>
  <si>
    <t>CCCS_MRT_AWARD_BY_PERS_NVL_IND</t>
  </si>
  <si>
    <t>CCCS_MST_CONTACT_NVL_IND</t>
  </si>
  <si>
    <t>CCCS_MST_STUDENT_COHOR_NVL_IND</t>
  </si>
  <si>
    <t>CCCS_MST_STUDENT_ACTIV_NVL_IND</t>
  </si>
  <si>
    <t>CCCS_MRT_AWARD_BY_AID__NVL_IND</t>
  </si>
  <si>
    <t>CCCS_MST_ADMISSIONS_AT_NVL_IND</t>
  </si>
  <si>
    <t>CCCS_MST_STUDENT_CLASS_NVL_IND</t>
  </si>
  <si>
    <t>CCCS_MST_PERSON_NVL_IND</t>
  </si>
  <si>
    <t>CCCS_MST_SPORT_NVL_IND</t>
  </si>
  <si>
    <t>CCCS_MST_STUDENT_ATTRI_NVL_IND</t>
  </si>
  <si>
    <t>CCCS_MST_INTEREST_NVL_IND</t>
  </si>
  <si>
    <t>CCCS_MTT_AR_DEPOSIT_SPC_IND</t>
  </si>
  <si>
    <t>CCCS_MST_RECRUITMENT_I_SPC_IND</t>
  </si>
  <si>
    <t>CCCS_MGT_YEAR_TYPE_DEF_NVL_IND</t>
  </si>
  <si>
    <t>CCCS_MST_STUDENT_COUR_NVL_IND2</t>
  </si>
  <si>
    <t>14h 58m</t>
  </si>
  <si>
    <t>1h 37m</t>
  </si>
  <si>
    <t>7.5M</t>
  </si>
  <si>
    <t>t3 time</t>
  </si>
  <si>
    <t>38s</t>
  </si>
  <si>
    <t>22s</t>
  </si>
  <si>
    <t>15s</t>
  </si>
  <si>
    <t>7h 7m</t>
  </si>
  <si>
    <t>4h 27m</t>
  </si>
  <si>
    <t>3h 24m</t>
  </si>
  <si>
    <t>51s</t>
  </si>
  <si>
    <t>2h 35m</t>
  </si>
  <si>
    <t>45s</t>
  </si>
  <si>
    <t>1h 17m</t>
  </si>
  <si>
    <t>56m</t>
  </si>
  <si>
    <t>1h 41m</t>
  </si>
  <si>
    <t>approx 52h</t>
  </si>
  <si>
    <t>approx 41h</t>
  </si>
  <si>
    <t>approx 27h</t>
  </si>
  <si>
    <t>t3 change table count</t>
  </si>
  <si>
    <t>nologging, customized extract package spec cursor to get rid of call to reporting view</t>
  </si>
  <si>
    <t>put new indexes in, added nologging, put 8 execution plans in place, altered package spec cursor to not use academic_study view, hard-coded 'CCCS' in package body</t>
  </si>
  <si>
    <t>eric locked in execution plan, added parallelism to wtt_hold_input, now using mview for the input for the refresh</t>
  </si>
  <si>
    <t>nologging, new mview on refresh table function</t>
  </si>
  <si>
    <t xml:space="preserve">  from dba_tables</t>
  </si>
  <si>
    <t xml:space="preserve"> where owner = 'EDWSTG'</t>
  </si>
  <si>
    <t>select 'alter table '||table_name||' parallel 24;'</t>
  </si>
  <si>
    <t xml:space="preserve">   and (table_name like '%INPUT')</t>
  </si>
  <si>
    <t>load_edw_academic_outcome-P</t>
  </si>
  <si>
    <t>11:56am</t>
  </si>
  <si>
    <t>17k</t>
  </si>
  <si>
    <t>12:07pm</t>
  </si>
  <si>
    <t>12:09pm</t>
  </si>
  <si>
    <t>12:13pm</t>
  </si>
  <si>
    <t>12:14pm</t>
  </si>
  <si>
    <t>12:01pm</t>
  </si>
  <si>
    <t>12:06pm</t>
  </si>
  <si>
    <t>19k</t>
  </si>
  <si>
    <t>18k</t>
  </si>
  <si>
    <t>12:08pm</t>
  </si>
  <si>
    <t>12:12pm</t>
  </si>
  <si>
    <t>15k</t>
  </si>
  <si>
    <t>load_edw_student_course-P</t>
  </si>
  <si>
    <t>2:44pm</t>
  </si>
  <si>
    <t>12:56pm</t>
  </si>
  <si>
    <t>601k</t>
  </si>
  <si>
    <t>713k</t>
  </si>
  <si>
    <t>785k</t>
  </si>
  <si>
    <t>3:23pm</t>
  </si>
  <si>
    <t>769k</t>
  </si>
  <si>
    <t>37m</t>
  </si>
  <si>
    <t>730k</t>
  </si>
  <si>
    <t>WKE_8883_141003160023</t>
  </si>
  <si>
    <t>4:11pm</t>
  </si>
  <si>
    <t>4:37pm</t>
  </si>
  <si>
    <t>349k</t>
  </si>
  <si>
    <t>t4 time</t>
  </si>
  <si>
    <t>31s</t>
  </si>
  <si>
    <t>43s</t>
  </si>
  <si>
    <t>4h 12m</t>
  </si>
  <si>
    <t>58m</t>
  </si>
  <si>
    <t>40m</t>
  </si>
  <si>
    <t>1h 2m</t>
  </si>
  <si>
    <t>52m</t>
  </si>
  <si>
    <t>8h 6m</t>
  </si>
  <si>
    <t>academic_outcome</t>
  </si>
  <si>
    <t>student_course</t>
  </si>
  <si>
    <t>t5 time</t>
  </si>
  <si>
    <t>48m</t>
  </si>
  <si>
    <t>54m</t>
  </si>
  <si>
    <t>24s</t>
  </si>
  <si>
    <t>44m</t>
  </si>
  <si>
    <t>50m</t>
  </si>
  <si>
    <t>t6 time</t>
  </si>
  <si>
    <t>re-loaded</t>
  </si>
  <si>
    <t>t6 change table count</t>
  </si>
  <si>
    <t>put new index in, modified packages with append &amp; put fact table in nologging mode, using no addy custom view</t>
  </si>
  <si>
    <t>540k</t>
  </si>
  <si>
    <t>t7 time</t>
  </si>
  <si>
    <t>t7 change#</t>
  </si>
  <si>
    <t>load_edw_sec_schl_subject-P</t>
  </si>
  <si>
    <t>3:53:pm</t>
  </si>
  <si>
    <t>wft_student_attribute</t>
  </si>
  <si>
    <t>eab_stud_attribute_index_03</t>
  </si>
  <si>
    <t>(deleted delivered BMI, replaced with BTREE)</t>
  </si>
  <si>
    <t>UPDATE mgbindx SET mgbindx_indextype = ' ' WHERE mgbindx_indexname = 'WFT_STUD_ATTRIBUTE_INDEX_03'</t>
  </si>
  <si>
    <t>wft_test</t>
  </si>
  <si>
    <t>cccs_wft_test_index_02</t>
  </si>
  <si>
    <t>(deleted delivered BMI (wft_test_index_02), replaced with BTREE)</t>
  </si>
  <si>
    <t>UPDATE mgbindx SET mgbindx_indextype = ' ' WHERE mgbindx_indexname = 'WFT_TEST_INDEX_02'</t>
  </si>
  <si>
    <t>(person_uid)</t>
  </si>
  <si>
    <t>wft_admissions_application</t>
  </si>
  <si>
    <t>(deleted delivered BMI (wft_admissions_appl_index_03) replaced with BTREE)</t>
  </si>
  <si>
    <t>UPDATE mgbindx SET mgbindx_indextype = ' ' WHERE mgbindx_indexname =  'WFT_ADMISSIONS_APPL_INDEX_03';</t>
  </si>
  <si>
    <t>cccs_ADMISSIONS_APPL_INDEX_03</t>
  </si>
  <si>
    <t>SQL</t>
  </si>
  <si>
    <t>C1 Count</t>
  </si>
  <si>
    <t>C1 Wide Time (Clean &amp; Input)</t>
  </si>
  <si>
    <t>C2 Count</t>
  </si>
  <si>
    <t>c2 Time</t>
  </si>
  <si>
    <t>C3 Count</t>
  </si>
  <si>
    <t>C3 Time</t>
  </si>
  <si>
    <t>tuning status</t>
  </si>
  <si>
    <t>select count(*) from chg_athletic;</t>
  </si>
  <si>
    <t>select count(*) from chg_academic_outcome_hnr;</t>
  </si>
  <si>
    <t>select count(*) from chg_contact;</t>
  </si>
  <si>
    <t>select count(*) from chg_race;</t>
  </si>
  <si>
    <t xml:space="preserve">select count(*) from chg_student; </t>
  </si>
  <si>
    <t>select count(*) from chg_post_secondary_school;</t>
  </si>
  <si>
    <t>select count(*) from chg_interest;</t>
  </si>
  <si>
    <t>select count(*) from chg_student_cohort;</t>
  </si>
  <si>
    <t>select count(*) from chg_test;</t>
  </si>
  <si>
    <t>tuned after C2 by using a BTREE instead of BMI, added parallel BMI in admin UI (options _&gt; set up params -&gt; parameter -&gt; mapgroup_edw_op_p)</t>
  </si>
  <si>
    <t>select count(*) from chg_hold;</t>
  </si>
  <si>
    <t>select count(*) from chg_prospective_student;</t>
  </si>
  <si>
    <t>select count(*) from chg_student_activity;</t>
  </si>
  <si>
    <t>select count(*) from chg_student_attribute;</t>
  </si>
  <si>
    <t>tuned after C2 by using a BTREE instead of BMI</t>
  </si>
  <si>
    <t>select count(*) from chg_advisor;</t>
  </si>
  <si>
    <t>select count(*) from chg_finaid_application;</t>
  </si>
  <si>
    <t>select count(*) from chg_grade_change;</t>
  </si>
  <si>
    <t>select count(*) from chg_meeting_time;</t>
  </si>
  <si>
    <t>select count(*) from chg_course_instructor;</t>
  </si>
  <si>
    <t>select count(*) from chg_course_section;</t>
  </si>
  <si>
    <t>select count(*) from chg_retention_multi_year;</t>
  </si>
  <si>
    <t>select count(*) from chg_banner_communication;</t>
  </si>
  <si>
    <t>select count(*) from chg_admissions_application;</t>
  </si>
  <si>
    <t>tuned after C2 by using a BTREE instead of BMI, added parallel in BMI in admin UI</t>
  </si>
  <si>
    <t>select count(*) from chg_finaid_award_aid_year;</t>
  </si>
  <si>
    <t>select count(*) from chg_finaid_award_acad_period;</t>
  </si>
  <si>
    <t>select count(*) from chg_student_course_attr;</t>
  </si>
  <si>
    <t>tuned after C2 by implementing join from 8.4.4 &amp; mview for course</t>
  </si>
  <si>
    <t>select count(*) from chg_student_course;</t>
  </si>
  <si>
    <t>tuned after C2 11/10 by implementing join from 8.4.4</t>
  </si>
  <si>
    <t>select count(*) from chg_academic_outcome;</t>
  </si>
  <si>
    <t>total job (not a sum downward, though):</t>
  </si>
  <si>
    <t>select count(*) from chg_secondary_school_subject;</t>
  </si>
  <si>
    <t>C4 Count</t>
  </si>
  <si>
    <t>limited SGRSCHG to 'SPORT'</t>
  </si>
  <si>
    <t>cccs_student_index_4</t>
  </si>
  <si>
    <t xml:space="preserve">wft_student </t>
  </si>
  <si>
    <t>(deleted wft_student_index_4)</t>
  </si>
  <si>
    <t>UPDATE mgbindx SET mgbindx_indextype = ' ' WHERE mgbindx_indexname =  'WFT_STUDENT_INDEX_4';</t>
  </si>
  <si>
    <t>runed after C3 but using a BTREE instead of BMI</t>
  </si>
  <si>
    <t>("PERSON_UID", "AID_YEAR", "INTERFACE_TAPE_CODE", "APPLICATION_NUMBER")</t>
  </si>
  <si>
    <t>wft_student_course</t>
  </si>
  <si>
    <t>person_uid</t>
  </si>
  <si>
    <t>UPDATE mgbindx SET mgbindx_indextype = ' ' WHERE mgbindx_indexname =  'WFT_STUDENT_COURSE_INDEX_02';</t>
  </si>
  <si>
    <t>(deleted wft_student_course_index_02)</t>
  </si>
  <si>
    <t>cccs_student_course_index_02</t>
  </si>
  <si>
    <t>CCCS_MGT_YR_TYPE_INDX2</t>
  </si>
  <si>
    <t>mgt_year_type_definition</t>
  </si>
  <si>
    <t>(academic_period, mif_value)</t>
  </si>
  <si>
    <t>C4 Time</t>
  </si>
  <si>
    <t>C5 Count</t>
  </si>
  <si>
    <t>C5 Time</t>
  </si>
  <si>
    <t>wft_finaid_award_acad_period</t>
  </si>
  <si>
    <t>cccss_finaid_award_aprd_04</t>
  </si>
  <si>
    <t>(deleted wft_finaid_award_aprd_04)</t>
  </si>
  <si>
    <t>UPDATE mgbindx SET mgbindx_indextype = ' ' WHERE lower(mgbindx_indexname) =  'wft_finaid_award_aprd_04';</t>
  </si>
  <si>
    <t>emailed Jim - why change counts high? Why need SGRSCHG('ENROLLMENT')?  Eliminated SGRSCHG in C5</t>
  </si>
  <si>
    <t>12/4/2014 3:33pm</t>
  </si>
  <si>
    <t>12/4/14 10pm</t>
  </si>
  <si>
    <t>12/5/14 8:08am</t>
  </si>
  <si>
    <t>12/5/14 2:28pm</t>
  </si>
  <si>
    <t>12/5/14 4:39pm</t>
  </si>
  <si>
    <t>12/6/14 1:00pm</t>
  </si>
  <si>
    <t>12/6/14 5:00pm</t>
  </si>
  <si>
    <t>12/6/14 9:00pm</t>
  </si>
  <si>
    <t>12/7/14 5:00am</t>
  </si>
  <si>
    <t>12/7/14 9:00am</t>
  </si>
  <si>
    <t>12/7/14 10:30pm</t>
  </si>
  <si>
    <t>12/7/14 11:00pm</t>
  </si>
  <si>
    <t>12/7/14 11:30pm</t>
  </si>
  <si>
    <t>12/8/14 4:30am</t>
  </si>
  <si>
    <t>12/8/14 5:00am</t>
  </si>
  <si>
    <t>12/8/14 6:00am</t>
  </si>
  <si>
    <t>12/8/14 7:00am</t>
  </si>
  <si>
    <t>not all rows loaded (12)</t>
  </si>
  <si>
    <t>not all rows loaded (2)</t>
  </si>
  <si>
    <t>not all rows loaded (25)</t>
  </si>
  <si>
    <t>12/8/14 1:17pm</t>
  </si>
  <si>
    <t>12/8/14 3:17pm</t>
  </si>
  <si>
    <t>12/8/2014 3:22pm</t>
  </si>
  <si>
    <t>run after academic outcome</t>
  </si>
  <si>
    <t>12/8/14 3:27pm</t>
  </si>
  <si>
    <t>12/8/14 3:39pm</t>
  </si>
  <si>
    <t>12/8/14 3:46pm</t>
  </si>
  <si>
    <t>12/8/14 3:51pm</t>
  </si>
  <si>
    <t>12/8/14 3:55pm</t>
  </si>
  <si>
    <t>12/8/14 3:58pm</t>
  </si>
  <si>
    <t>12/8/14 4:05pm</t>
  </si>
  <si>
    <t>12/8/14 4:10pm</t>
  </si>
  <si>
    <t>12/8/14 4:18pm</t>
  </si>
  <si>
    <t>12/8/2014 4:24pm</t>
  </si>
  <si>
    <t>12/8/14 4:28pm</t>
  </si>
  <si>
    <t>12/8/14 4:29pm</t>
  </si>
  <si>
    <t>run AFTER course instructor</t>
  </si>
  <si>
    <t>12/8/14 4:32pm</t>
  </si>
  <si>
    <t>12/8/14 4:38pm</t>
  </si>
  <si>
    <t>12/8/14 4:45pm</t>
  </si>
  <si>
    <t>12/8/14 4:51pm</t>
  </si>
  <si>
    <t>12/8/14 5:00pm</t>
  </si>
  <si>
    <t>12/8/14 5:10pm</t>
  </si>
  <si>
    <t>12/8/14 5:20pm</t>
  </si>
  <si>
    <t>12/8/14 5:35pm</t>
  </si>
  <si>
    <t>12/8/14 5:40pm</t>
  </si>
  <si>
    <t>12/8/14 5:45pm</t>
  </si>
  <si>
    <t>12/8/14 5:50pm</t>
  </si>
  <si>
    <t>12/8/14 5:55pm</t>
  </si>
  <si>
    <t>12/8/14 6:00pm</t>
  </si>
  <si>
    <t>12/8/14 6:10pm</t>
  </si>
  <si>
    <t>12/8/14 6:20pm</t>
  </si>
  <si>
    <t>12/8/14 6:30pm</t>
  </si>
  <si>
    <t>12/8/14 6:40pm</t>
  </si>
  <si>
    <t>12/8/14 6:50pm</t>
  </si>
  <si>
    <t>12/8/14 6:55pm</t>
  </si>
  <si>
    <t>12/8/14 7:00pm</t>
  </si>
  <si>
    <t>12/8/14 7:05pm</t>
  </si>
  <si>
    <t>12/8/14 7:10pm</t>
  </si>
  <si>
    <t>12/8/14 7:17pm</t>
  </si>
  <si>
    <t>12/8/14 7:24pm</t>
  </si>
  <si>
    <t>12/8/14 7:31pm</t>
  </si>
  <si>
    <t>12/8/14 7:38pm</t>
  </si>
  <si>
    <t>12/8/14 11:30pm</t>
  </si>
  <si>
    <t>12/9/14 9:14am</t>
  </si>
  <si>
    <t>12/9/14 9:15am</t>
  </si>
  <si>
    <t>12/9/14 11:44am</t>
  </si>
  <si>
    <t>12/9/14 1:12pm</t>
  </si>
  <si>
    <t>12/9/14 2:30pm</t>
  </si>
  <si>
    <t>12/9/14 3:11pm</t>
  </si>
  <si>
    <t>12/9/14 3:51pm</t>
  </si>
  <si>
    <t>12/9/14 4:18pm</t>
  </si>
  <si>
    <t>12/9/14 4:43pm</t>
  </si>
  <si>
    <t>12/9/14 5:15pm</t>
  </si>
  <si>
    <t>12/9/14 5:45pm</t>
  </si>
  <si>
    <t>12/9/14 6:15pm</t>
  </si>
  <si>
    <t>12/9/14 6:45pm</t>
  </si>
  <si>
    <t>12/9/14 7:15pm</t>
  </si>
  <si>
    <t>12/9/14 7:45pm</t>
  </si>
  <si>
    <t>12/9/14 8:30pm</t>
  </si>
  <si>
    <t>12/9/14 9:15pm</t>
  </si>
  <si>
    <t>12/9/14 10:00pm</t>
  </si>
  <si>
    <t>12/9/14 11:10pm</t>
  </si>
  <si>
    <t>12/9/14 11:40pm</t>
  </si>
  <si>
    <t>12/10/14 8:42am</t>
  </si>
  <si>
    <t>12/10/14 9:31am</t>
  </si>
  <si>
    <t>12/10/14 12:51pm</t>
  </si>
  <si>
    <t>not all rows loaded (50)</t>
  </si>
  <si>
    <t>12/10/14 3:27pm</t>
  </si>
  <si>
    <t>not all rows loaded (48)</t>
  </si>
  <si>
    <t>12/10/14 3:43pm</t>
  </si>
  <si>
    <t>subquery error, weird, still loaded</t>
  </si>
  <si>
    <t>12/10/14 4:44pm</t>
  </si>
  <si>
    <t>12/10/14 5:02pm</t>
  </si>
  <si>
    <t>12/10/14 5:04pm</t>
  </si>
  <si>
    <t>12/11/14 8:25am</t>
  </si>
  <si>
    <t>12/11/14 9:16am</t>
  </si>
  <si>
    <t>12/11/14 9:44am</t>
  </si>
  <si>
    <t>not all rows loaded (40)</t>
  </si>
  <si>
    <t>12/11/14 10:03am</t>
  </si>
  <si>
    <t>12/11/14 10:20am</t>
  </si>
  <si>
    <t>12/11/14 10:40am</t>
  </si>
  <si>
    <t>12/11/14 10:56am</t>
  </si>
  <si>
    <t>12/11/14 11:19am</t>
  </si>
  <si>
    <t>12/11/15 12:15pm</t>
  </si>
  <si>
    <t>12/11/14  11:45am</t>
  </si>
  <si>
    <t>12/11/15 1:07pm</t>
  </si>
  <si>
    <t>12/11/14 2:01pm</t>
  </si>
  <si>
    <t>12/11/14 2:12pm</t>
  </si>
  <si>
    <t>12/11/14 2:57pm</t>
  </si>
  <si>
    <t>12/11/14 4:00pm</t>
  </si>
  <si>
    <t>12/11/14 4:45pm</t>
  </si>
  <si>
    <t>12/11/14 5:30pm</t>
  </si>
  <si>
    <t>12/11/14  6:15pm</t>
  </si>
  <si>
    <t>12/11/14 6:45pm</t>
  </si>
  <si>
    <t>12/11/14 7:30pm</t>
  </si>
  <si>
    <t>12/11/14 10:30pm</t>
  </si>
  <si>
    <t>12/11/14 11:15pm</t>
  </si>
  <si>
    <t>12/12/14 8:30am</t>
  </si>
  <si>
    <t>12/12/14 8:53am</t>
  </si>
  <si>
    <t>not all rows loaded (24)</t>
  </si>
  <si>
    <t>12/12/14 10:35am</t>
  </si>
  <si>
    <t>not all rows loaded (42)</t>
  </si>
  <si>
    <t>12/12/14 11:14am</t>
  </si>
  <si>
    <t>12/12/14 11:38am</t>
  </si>
  <si>
    <t>12/12/14 11:56am</t>
  </si>
  <si>
    <t>12/12/14 1:10pm</t>
  </si>
  <si>
    <t>12/12/14 1:46pm</t>
  </si>
  <si>
    <t>not all rows loaded (10)</t>
  </si>
  <si>
    <t>12/12/14 2:18pm</t>
  </si>
  <si>
    <t>ok - done</t>
  </si>
  <si>
    <t>emailed kf - we have audit report</t>
  </si>
  <si>
    <t>had errors first time (pk error) that went away when re-ran the load</t>
  </si>
  <si>
    <t>1/6/15 10:11am</t>
  </si>
  <si>
    <t>1/8/15 5:40pm</t>
  </si>
  <si>
    <t>1/8/15 5:12pm</t>
  </si>
  <si>
    <t>x</t>
  </si>
  <si>
    <t>not needed</t>
  </si>
  <si>
    <t>1/9/15 1:28pm</t>
  </si>
  <si>
    <t>1/9/15 12:06am</t>
  </si>
  <si>
    <t>1/8/15 8:00pm</t>
  </si>
  <si>
    <t>rerun</t>
  </si>
  <si>
    <t>1/9/15 2:04pm</t>
  </si>
  <si>
    <t>1/9/15 2:39pm</t>
  </si>
  <si>
    <t>1/9/15 2:47pm</t>
  </si>
  <si>
    <t>Hours</t>
  </si>
  <si>
    <t>Minutes:</t>
  </si>
  <si>
    <t>1/9/15 3:11pm</t>
  </si>
  <si>
    <t>1/9/15 3:50pm</t>
  </si>
  <si>
    <t>1/10/15 6:30am</t>
  </si>
  <si>
    <t>1/10/15 9:30am</t>
  </si>
  <si>
    <t>1/10/15 9:45am</t>
  </si>
  <si>
    <t>1/10/15 9:47am</t>
  </si>
  <si>
    <t>1/10/15 12:00pm</t>
  </si>
  <si>
    <t>1/10/2015 11:45am</t>
  </si>
  <si>
    <t>1/10/15 11:00pm</t>
  </si>
  <si>
    <t>1/11/15 11:14am</t>
  </si>
  <si>
    <t>1/11/15 11:27am</t>
  </si>
  <si>
    <t>1/11/15 11:46am</t>
  </si>
  <si>
    <t>1/11/15 12:04pm</t>
  </si>
  <si>
    <t>1/11/15 1:12pm</t>
  </si>
  <si>
    <t>1/11/15 4:00pm</t>
  </si>
  <si>
    <t>1/11/15 8:36pm</t>
  </si>
  <si>
    <t>1/13/15 5:02pm</t>
  </si>
  <si>
    <t>1/13/15 6:21pm</t>
  </si>
  <si>
    <t>1/13/15 7:39pm</t>
  </si>
  <si>
    <t>1/14/15 12:19pm</t>
  </si>
  <si>
    <t>1/14/15 5:30pm</t>
  </si>
  <si>
    <t>1/14/15 5:59pm</t>
  </si>
  <si>
    <t>1/14/15 6:32pm</t>
  </si>
  <si>
    <t>1/14/15 7:06pm</t>
  </si>
  <si>
    <t>1/14/15 8:32pm</t>
  </si>
  <si>
    <t>1/14/15 9:33pm</t>
  </si>
  <si>
    <t>1/14/15 10:37pm</t>
  </si>
  <si>
    <t>1/14/15 11:36pm</t>
  </si>
  <si>
    <t>1/15/15 12:26am</t>
  </si>
  <si>
    <t>1/15/15 5:30pm</t>
  </si>
  <si>
    <t>1/15/15 6:51pm</t>
  </si>
  <si>
    <t>1/15/15 8:07pm</t>
  </si>
  <si>
    <t>1/15/15 9:19pm</t>
  </si>
  <si>
    <t>1/15/15 10:10pm</t>
  </si>
  <si>
    <t>1/17/15 12:00pm</t>
  </si>
  <si>
    <t>1/17/15 8:14pm</t>
  </si>
  <si>
    <t>1/17/15 8:32pm</t>
  </si>
  <si>
    <t>1/17/15 8:49pm</t>
  </si>
  <si>
    <t>1/17/15 9:09pm</t>
  </si>
  <si>
    <t>1/17/15 9:26pm</t>
  </si>
  <si>
    <t>1/17/15 9:45pm</t>
  </si>
  <si>
    <t>1/17/15 10:01pm</t>
  </si>
  <si>
    <t>1/18/15 7:36am</t>
  </si>
  <si>
    <t>1/18/15 10:37am</t>
  </si>
  <si>
    <t>1/18/15 2:42pm</t>
  </si>
  <si>
    <t>1/18/15 8:48pm</t>
  </si>
  <si>
    <t>1/18/15 9:04pm</t>
  </si>
  <si>
    <t>C6 Time</t>
  </si>
  <si>
    <t>C6 Count</t>
  </si>
  <si>
    <t>C7 Time</t>
  </si>
  <si>
    <t>C7 Count</t>
  </si>
  <si>
    <t>create index CCCS_WAT_STUD_PROG_INDX ON EDWMGR.WAT_STUDENT_PROGRESS(PERSON_UID);</t>
  </si>
  <si>
    <t>wat_student_progress</t>
  </si>
  <si>
    <t>CCCS_WAT_STUD_PROG_INDX</t>
  </si>
  <si>
    <t>chg_student_progress</t>
  </si>
  <si>
    <t>CHG_STUDENT_PROGRESS_INDEX_01</t>
  </si>
  <si>
    <t>CREATE UNIQUE INDEX EDWSTG.CHG_STUDENT_PROGRESS_INDEX_01 ON EDWSTG.chg_student_progress (person_uid);</t>
  </si>
  <si>
    <t>drop first index as it is not unique: DROP INDEX EDWSTG.CHG_STUDENT_PROGRESS_INDEX_01;</t>
  </si>
  <si>
    <t>(multi_source_key)</t>
  </si>
  <si>
    <t>(financial_aid_year_key)</t>
  </si>
  <si>
    <t>(academic_time_key)</t>
  </si>
  <si>
    <t>(demographic_key)</t>
  </si>
  <si>
    <t>(financial_aid_fund_key)</t>
  </si>
  <si>
    <t>(financial_aid_status_key)</t>
  </si>
  <si>
    <t>(financial_aid_fund_status_key)</t>
  </si>
  <si>
    <t>cccs_wft_finaid_award_aprd_01</t>
  </si>
  <si>
    <t>cccs_wft_finaid_award_aprd_02</t>
  </si>
  <si>
    <t>cccs_wft_finaid_award_aprd_03</t>
  </si>
  <si>
    <t>cccs_wft_finaid_award_aprd_05</t>
  </si>
  <si>
    <t>cccs_wft_finaid_award_aprd_06</t>
  </si>
  <si>
    <t>cccs_wft_finaid_award_aprd_07</t>
  </si>
  <si>
    <t>cccs_wft_finaid_award_aprd_08</t>
  </si>
  <si>
    <t>drop index edwmgr.wft_finaid_award_aprd_01;</t>
  </si>
  <si>
    <t>drop index edwmgr.wft_finaid_award_aprd_02;</t>
  </si>
  <si>
    <t>drop index edwmgr.wft_finaid_award_aprd_03;</t>
  </si>
  <si>
    <t>drop index edwmgr.wft_finaid_award_aprd_05;</t>
  </si>
  <si>
    <t>drop index edwmgr.wft_finaid_award_aprd_06;</t>
  </si>
  <si>
    <t>drop index edwmgr.wft_finaid_award_aprd_07;</t>
  </si>
  <si>
    <t>drop index edwmgr.wft_finaid_award_aprd_08;</t>
  </si>
  <si>
    <t>create index CCCS_wft_finaid_award_aprd_01 ON EDWMGR.wft_finaid_award_acad_period(multi_source_key);</t>
  </si>
  <si>
    <t>create index CCCS_wft_finaid_award_aprd_02 ON EDWMGR.wft_finaid_award_acad_period(financial_aid_year_key);</t>
  </si>
  <si>
    <t>create index CCCS_wft_finaid_award_aprd_03 ON EDWMGR.wft_finaid_award_acad_period(academic_time_key);</t>
  </si>
  <si>
    <t>create index CCCS_wft_finaid_award_aprd_05 ON EDWMGR.wft_finaid_award_acad_period(demographic_key);</t>
  </si>
  <si>
    <t>create index CCCS_wft_finaid_award_aprd_06 ON EDWMGR.wft_finaid_award_acad_period(financial_aid_fund_key);</t>
  </si>
  <si>
    <t>create index CCCS_wft_finaid_award_aprd_07 ON EDWMGR.wft_finaid_award_acad_period(financial_aid_status_key);</t>
  </si>
  <si>
    <t>create index CCCS_wft_finaid_award_aprd_08 ON EDWMGR.wft_finaid_award_acad_period(financial_aid_fund_status_key);</t>
  </si>
  <si>
    <t>UPDATE mgbindx SET mgbindx_indextype = ' ' WHERE lower(mgbindx_indexname) =  'wft_finaid_award_aprd_01';</t>
  </si>
  <si>
    <t>UPDATE mgbindx SET mgbindx_indextype = ' ' WHERE lower(mgbindx_indexname) =  'wft_finaid_award_aprd_02';</t>
  </si>
  <si>
    <t>UPDATE mgbindx SET mgbindx_indextype = ' ' WHERE lower(mgbindx_indexname) =  'wft_finaid_award_aprd_03';</t>
  </si>
  <si>
    <t>UPDATE mgbindx SET mgbindx_indextype = ' ' WHERE lower(mgbindx_indexname) =  'wft_finaid_award_aprd_05';</t>
  </si>
  <si>
    <t>UPDATE mgbindx SET mgbindx_indextype = ' ' WHERE lower(mgbindx_indexname) =  'wft_finaid_award_aprd_06';</t>
  </si>
  <si>
    <t>UPDATE mgbindx SET mgbindx_indextype = ' ' WHERE lower(mgbindx_indexname) =  'wft_finaid_award_aprd_07';</t>
  </si>
  <si>
    <t>UPDATE mgbindx SET mgbindx_indextype = ' ' WHERE lower(mgbindx_indexname) =  'wft_finaid_award_aprd_08';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</si>
</sst>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sz val="11"/>
      <color rgb="FF1A1A1A"/>
      <name val="Segoe UI"/>
      <family val="2"/>
    </font>
    <font>
      <sz val="11"/>
      <color rgb="FFFF0000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color rgb="FF1A1A1A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4" fontId="0" fillId="0" borderId="0" xfId="0" applyNumberFormat="1" applyFont="1"/>
    <xf numFmtId="20" fontId="0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1" fontId="0" fillId="0" borderId="0" xfId="0" applyNumberFormat="1" applyFont="1"/>
    <xf numFmtId="0" fontId="3" fillId="0" borderId="0" xfId="0" applyFont="1"/>
    <xf numFmtId="14" fontId="0" fillId="0" borderId="0" xfId="0" applyNumberFormat="1"/>
    <xf numFmtId="0" fontId="0" fillId="2" borderId="0" xfId="0" applyFont="1" applyFill="1"/>
    <xf numFmtId="0" fontId="0" fillId="0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14" fontId="0" fillId="0" borderId="0" xfId="0" applyNumberFormat="1" applyFont="1" applyFill="1"/>
    <xf numFmtId="0" fontId="0" fillId="0" borderId="0" xfId="0" applyFont="1" applyFill="1" applyAlignment="1">
      <alignment horizontal="center"/>
    </xf>
    <xf numFmtId="0" fontId="4" fillId="0" borderId="0" xfId="0" applyFont="1"/>
    <xf numFmtId="0" fontId="5" fillId="3" borderId="0" xfId="0" applyFont="1" applyFill="1"/>
    <xf numFmtId="0" fontId="5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0" xfId="0" applyFont="1"/>
    <xf numFmtId="49" fontId="0" fillId="0" borderId="0" xfId="0" applyNumberFormat="1" applyFont="1"/>
    <xf numFmtId="0" fontId="0" fillId="4" borderId="0" xfId="0" applyFont="1" applyFill="1"/>
    <xf numFmtId="0" fontId="0" fillId="2" borderId="0" xfId="0" applyFill="1"/>
    <xf numFmtId="0" fontId="6" fillId="0" borderId="0" xfId="0" applyFont="1"/>
    <xf numFmtId="20" fontId="0" fillId="0" borderId="0" xfId="0" applyNumberFormat="1" applyFont="1" applyFill="1"/>
    <xf numFmtId="0" fontId="3" fillId="0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0" borderId="0" xfId="0" applyFill="1"/>
    <xf numFmtId="0" fontId="0" fillId="0" borderId="0" xfId="0" applyAlignment="1">
      <alignment wrapText="1"/>
    </xf>
    <xf numFmtId="0" fontId="7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3" fillId="3" borderId="0" xfId="0" applyFont="1" applyFill="1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Fill="1"/>
    <xf numFmtId="0" fontId="0" fillId="0" borderId="0" xfId="0" applyAlignment="1">
      <alignment vertical="center"/>
    </xf>
    <xf numFmtId="0" fontId="8" fillId="0" borderId="0" xfId="0" applyFont="1" applyAlignment="1">
      <alignment horizontal="center"/>
    </xf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1" fontId="0" fillId="0" borderId="0" xfId="0" applyNumberFormat="1"/>
    <xf numFmtId="0" fontId="0" fillId="6" borderId="0" xfId="0" applyFill="1"/>
    <xf numFmtId="21" fontId="0" fillId="2" borderId="0" xfId="0" applyNumberFormat="1" applyFill="1"/>
    <xf numFmtId="0" fontId="2" fillId="6" borderId="0" xfId="0" applyFont="1" applyFill="1"/>
    <xf numFmtId="0" fontId="1" fillId="6" borderId="0" xfId="0" applyFont="1" applyFill="1"/>
    <xf numFmtId="21" fontId="1" fillId="6" borderId="0" xfId="0" applyNumberFormat="1" applyFont="1" applyFill="1"/>
    <xf numFmtId="0" fontId="0" fillId="0" borderId="0" xfId="0" applyNumberFormat="1"/>
    <xf numFmtId="0" fontId="0" fillId="0" borderId="0" xfId="0" applyNumberFormat="1" applyFill="1"/>
    <xf numFmtId="0" fontId="0" fillId="6" borderId="0" xfId="0" applyNumberFormat="1" applyFill="1"/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2" fontId="0" fillId="4" borderId="0" xfId="0" applyNumberFormat="1" applyFont="1" applyFill="1"/>
    <xf numFmtId="2" fontId="2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Fill="1"/>
    <xf numFmtId="0" fontId="0" fillId="7" borderId="0" xfId="0" applyFont="1" applyFill="1"/>
    <xf numFmtId="2" fontId="0" fillId="7" borderId="0" xfId="0" applyNumberFormat="1" applyFont="1" applyFill="1"/>
    <xf numFmtId="0" fontId="8" fillId="0" borderId="0" xfId="0" applyFont="1"/>
    <xf numFmtId="0" fontId="2" fillId="5" borderId="0" xfId="0" applyFont="1" applyFill="1"/>
    <xf numFmtId="22" fontId="0" fillId="0" borderId="0" xfId="0" applyNumberFormat="1" applyFont="1" applyFill="1"/>
    <xf numFmtId="0" fontId="0" fillId="8" borderId="0" xfId="0" applyFont="1" applyFill="1"/>
    <xf numFmtId="2" fontId="0" fillId="8" borderId="0" xfId="0" applyNumberFormat="1" applyFont="1" applyFill="1"/>
    <xf numFmtId="0" fontId="0" fillId="2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"/>
  <sheetViews>
    <sheetView zoomScaleNormal="100" workbookViewId="0">
      <pane ySplit="2" topLeftCell="A27" activePane="bottomLeft" state="frozen"/>
      <selection pane="bottomLeft" activeCell="H35" sqref="H35"/>
    </sheetView>
  </sheetViews>
  <sheetFormatPr defaultRowHeight="15" x14ac:dyDescent="0.25"/>
  <cols>
    <col min="1" max="1" width="36" style="2" bestFit="1" customWidth="1"/>
    <col min="2" max="2" width="15.85546875" style="2" customWidth="1"/>
    <col min="3" max="3" width="12.42578125" style="2" bestFit="1" customWidth="1"/>
    <col min="4" max="4" width="11.85546875" style="2" bestFit="1" customWidth="1"/>
    <col min="5" max="5" width="12.85546875" style="2" bestFit="1" customWidth="1"/>
    <col min="6" max="6" width="6.7109375" style="2" bestFit="1" customWidth="1"/>
    <col min="7" max="7" width="4.85546875" style="2" bestFit="1" customWidth="1"/>
    <col min="8" max="9" width="9" style="6" bestFit="1" customWidth="1"/>
    <col min="10" max="10" width="6.28515625" style="6" bestFit="1" customWidth="1"/>
    <col min="11" max="11" width="31.7109375" style="6" bestFit="1" customWidth="1"/>
    <col min="12" max="12" width="10.85546875" style="6" bestFit="1" customWidth="1"/>
    <col min="13" max="13" width="12.42578125" style="6" bestFit="1" customWidth="1"/>
    <col min="14" max="14" width="17.28515625" style="6" bestFit="1" customWidth="1"/>
    <col min="15" max="15" width="57.7109375" style="20" bestFit="1" customWidth="1"/>
    <col min="16" max="16384" width="9.140625" style="2"/>
  </cols>
  <sheetData>
    <row r="1" spans="1:15" x14ac:dyDescent="0.25">
      <c r="A1" s="11" t="s">
        <v>262</v>
      </c>
      <c r="B1" s="13" t="s">
        <v>261</v>
      </c>
      <c r="C1" s="25" t="s">
        <v>302</v>
      </c>
    </row>
    <row r="2" spans="1:15" x14ac:dyDescent="0.25">
      <c r="A2" s="2" t="s">
        <v>1</v>
      </c>
      <c r="B2" s="2" t="s">
        <v>18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6" t="s">
        <v>132</v>
      </c>
      <c r="I2" s="6" t="s">
        <v>6</v>
      </c>
      <c r="J2" s="6" t="s">
        <v>7</v>
      </c>
      <c r="K2" s="6" t="s">
        <v>144</v>
      </c>
      <c r="L2" s="6" t="s">
        <v>145</v>
      </c>
      <c r="M2" s="6" t="s">
        <v>15</v>
      </c>
      <c r="N2" s="6" t="s">
        <v>498</v>
      </c>
      <c r="O2" s="20" t="s">
        <v>8</v>
      </c>
    </row>
    <row r="3" spans="1:15" s="3" customFormat="1" x14ac:dyDescent="0.25">
      <c r="A3" s="3" t="s">
        <v>9</v>
      </c>
      <c r="B3" s="3" t="s">
        <v>19</v>
      </c>
      <c r="C3" s="4">
        <v>41872</v>
      </c>
      <c r="D3" s="3" t="s">
        <v>10</v>
      </c>
      <c r="E3" s="5" t="s">
        <v>24</v>
      </c>
      <c r="F3" s="3" t="s">
        <v>11</v>
      </c>
      <c r="G3" s="3" t="s">
        <v>12</v>
      </c>
      <c r="H3" s="7" t="s">
        <v>16</v>
      </c>
      <c r="I3" s="7" t="s">
        <v>13</v>
      </c>
      <c r="J3" s="7" t="s">
        <v>13</v>
      </c>
      <c r="K3" s="7"/>
      <c r="L3" s="7"/>
      <c r="M3" s="7" t="s">
        <v>16</v>
      </c>
      <c r="N3" s="14" t="s">
        <v>13</v>
      </c>
      <c r="O3" s="21"/>
    </row>
    <row r="4" spans="1:15" s="3" customFormat="1" x14ac:dyDescent="0.25">
      <c r="A4" s="3" t="s">
        <v>14</v>
      </c>
      <c r="B4" s="3" t="s">
        <v>19</v>
      </c>
      <c r="C4" s="4">
        <v>41872</v>
      </c>
      <c r="D4" s="3" t="s">
        <v>17</v>
      </c>
      <c r="E4" s="3" t="s">
        <v>23</v>
      </c>
      <c r="F4" s="3" t="s">
        <v>25</v>
      </c>
      <c r="G4" s="3" t="s">
        <v>12</v>
      </c>
      <c r="H4" s="7" t="s">
        <v>27</v>
      </c>
      <c r="I4" s="7" t="s">
        <v>13</v>
      </c>
      <c r="J4" s="7" t="s">
        <v>13</v>
      </c>
      <c r="K4" s="7"/>
      <c r="L4" s="7"/>
      <c r="M4" s="7" t="s">
        <v>29</v>
      </c>
      <c r="N4" s="14" t="s">
        <v>68</v>
      </c>
      <c r="O4" s="21" t="s">
        <v>28</v>
      </c>
    </row>
    <row r="5" spans="1:15" s="3" customFormat="1" x14ac:dyDescent="0.25">
      <c r="A5" s="3" t="s">
        <v>30</v>
      </c>
      <c r="B5" s="3" t="s">
        <v>31</v>
      </c>
      <c r="C5" s="4">
        <v>41872</v>
      </c>
      <c r="D5" s="3" t="s">
        <v>32</v>
      </c>
      <c r="E5" s="3" t="s">
        <v>32</v>
      </c>
      <c r="F5" s="3" t="s">
        <v>33</v>
      </c>
      <c r="G5" s="3" t="s">
        <v>12</v>
      </c>
      <c r="H5" s="7">
        <v>2</v>
      </c>
      <c r="I5" s="7" t="s">
        <v>13</v>
      </c>
      <c r="J5" s="7" t="s">
        <v>13</v>
      </c>
      <c r="K5" s="7"/>
      <c r="L5" s="7"/>
      <c r="M5" s="7" t="s">
        <v>16</v>
      </c>
      <c r="N5" s="14" t="s">
        <v>13</v>
      </c>
      <c r="O5" s="21" t="s">
        <v>44</v>
      </c>
    </row>
    <row r="6" spans="1:15" s="3" customFormat="1" x14ac:dyDescent="0.25">
      <c r="A6" s="3" t="s">
        <v>34</v>
      </c>
      <c r="B6" s="3" t="s">
        <v>31</v>
      </c>
      <c r="C6" s="4">
        <v>41872</v>
      </c>
      <c r="D6" s="3" t="s">
        <v>35</v>
      </c>
      <c r="E6" s="3" t="s">
        <v>35</v>
      </c>
      <c r="F6" s="3" t="s">
        <v>36</v>
      </c>
      <c r="G6" s="3" t="s">
        <v>12</v>
      </c>
      <c r="H6" s="7" t="s">
        <v>37</v>
      </c>
      <c r="I6" s="7" t="s">
        <v>13</v>
      </c>
      <c r="J6" s="7" t="s">
        <v>13</v>
      </c>
      <c r="K6" s="7"/>
      <c r="L6" s="7"/>
      <c r="M6" s="7" t="s">
        <v>16</v>
      </c>
      <c r="N6" s="14" t="s">
        <v>13</v>
      </c>
      <c r="O6" s="21" t="s">
        <v>44</v>
      </c>
    </row>
    <row r="7" spans="1:15" s="3" customFormat="1" x14ac:dyDescent="0.25">
      <c r="A7" s="3" t="s">
        <v>38</v>
      </c>
      <c r="B7" s="3" t="s">
        <v>31</v>
      </c>
      <c r="C7" s="4">
        <v>41872</v>
      </c>
      <c r="D7" s="3" t="s">
        <v>39</v>
      </c>
      <c r="E7" s="8" t="s">
        <v>40</v>
      </c>
      <c r="F7" s="3" t="s">
        <v>41</v>
      </c>
      <c r="G7" s="3" t="s">
        <v>12</v>
      </c>
      <c r="H7" s="7" t="s">
        <v>42</v>
      </c>
      <c r="I7" s="7" t="s">
        <v>13</v>
      </c>
      <c r="J7" s="7" t="s">
        <v>13</v>
      </c>
      <c r="K7" s="7"/>
      <c r="L7" s="7"/>
      <c r="M7" s="7" t="s">
        <v>43</v>
      </c>
      <c r="N7" s="14" t="s">
        <v>13</v>
      </c>
      <c r="O7" s="21" t="s">
        <v>28</v>
      </c>
    </row>
    <row r="8" spans="1:15" s="3" customFormat="1" x14ac:dyDescent="0.25">
      <c r="A8" s="3" t="s">
        <v>46</v>
      </c>
      <c r="B8" s="3" t="s">
        <v>31</v>
      </c>
      <c r="C8" s="4">
        <v>41872</v>
      </c>
      <c r="D8" s="3" t="s">
        <v>45</v>
      </c>
      <c r="E8" s="3" t="s">
        <v>47</v>
      </c>
      <c r="F8" s="3" t="s">
        <v>48</v>
      </c>
      <c r="G8" s="3" t="s">
        <v>12</v>
      </c>
      <c r="H8" s="7" t="s">
        <v>49</v>
      </c>
      <c r="I8" s="7" t="s">
        <v>13</v>
      </c>
      <c r="J8" s="7" t="s">
        <v>13</v>
      </c>
      <c r="K8" s="7"/>
      <c r="L8" s="7"/>
      <c r="M8" s="7" t="s">
        <v>43</v>
      </c>
      <c r="N8" s="14" t="s">
        <v>13</v>
      </c>
      <c r="O8" s="21"/>
    </row>
    <row r="9" spans="1:15" s="3" customFormat="1" x14ac:dyDescent="0.25">
      <c r="A9" s="3" t="s">
        <v>50</v>
      </c>
      <c r="B9" s="3" t="s">
        <v>31</v>
      </c>
      <c r="C9" s="4">
        <v>41872</v>
      </c>
      <c r="D9" s="3" t="s">
        <v>51</v>
      </c>
      <c r="E9" s="3" t="s">
        <v>52</v>
      </c>
      <c r="F9" s="3" t="s">
        <v>53</v>
      </c>
      <c r="G9" s="3" t="s">
        <v>12</v>
      </c>
      <c r="H9" s="7">
        <v>225</v>
      </c>
      <c r="I9" s="7" t="s">
        <v>13</v>
      </c>
      <c r="J9" s="7" t="s">
        <v>13</v>
      </c>
      <c r="K9" s="7"/>
      <c r="L9" s="7"/>
      <c r="M9" s="7" t="s">
        <v>43</v>
      </c>
      <c r="N9" s="14" t="s">
        <v>13</v>
      </c>
      <c r="O9" s="21"/>
    </row>
    <row r="10" spans="1:15" s="3" customFormat="1" x14ac:dyDescent="0.25">
      <c r="A10" s="3" t="s">
        <v>58</v>
      </c>
      <c r="B10" s="3" t="s">
        <v>31</v>
      </c>
      <c r="C10" s="4">
        <v>41873</v>
      </c>
      <c r="D10" s="3" t="s">
        <v>59</v>
      </c>
      <c r="E10" s="3" t="s">
        <v>61</v>
      </c>
      <c r="F10" s="3" t="s">
        <v>48</v>
      </c>
      <c r="G10" s="3" t="s">
        <v>12</v>
      </c>
      <c r="H10" s="7">
        <v>17</v>
      </c>
      <c r="I10" s="7" t="s">
        <v>13</v>
      </c>
      <c r="J10" s="7" t="s">
        <v>13</v>
      </c>
      <c r="K10" s="7"/>
      <c r="L10" s="7"/>
      <c r="M10" s="7" t="s">
        <v>43</v>
      </c>
      <c r="N10" s="14" t="s">
        <v>13</v>
      </c>
      <c r="O10" s="21"/>
    </row>
    <row r="11" spans="1:15" s="3" customFormat="1" x14ac:dyDescent="0.25">
      <c r="A11" s="3" t="s">
        <v>62</v>
      </c>
      <c r="B11" s="3" t="s">
        <v>31</v>
      </c>
      <c r="C11" s="4">
        <v>41873</v>
      </c>
      <c r="D11" s="3" t="s">
        <v>63</v>
      </c>
      <c r="E11" s="3" t="s">
        <v>64</v>
      </c>
      <c r="F11" s="3" t="s">
        <v>65</v>
      </c>
      <c r="G11" s="3" t="s">
        <v>12</v>
      </c>
      <c r="H11" s="7" t="s">
        <v>66</v>
      </c>
      <c r="I11" s="7" t="s">
        <v>13</v>
      </c>
      <c r="J11" s="7" t="s">
        <v>13</v>
      </c>
      <c r="K11" s="7"/>
      <c r="L11" s="7"/>
      <c r="M11" s="7" t="s">
        <v>43</v>
      </c>
      <c r="N11" s="14" t="s">
        <v>68</v>
      </c>
      <c r="O11" s="21" t="s">
        <v>28</v>
      </c>
    </row>
    <row r="12" spans="1:15" s="3" customFormat="1" x14ac:dyDescent="0.25">
      <c r="A12" s="12" t="s">
        <v>67</v>
      </c>
      <c r="B12" s="3" t="s">
        <v>31</v>
      </c>
      <c r="C12" s="4">
        <v>41893</v>
      </c>
      <c r="D12" s="3" t="s">
        <v>518</v>
      </c>
      <c r="E12" s="3" t="s">
        <v>522</v>
      </c>
      <c r="F12" s="3" t="s">
        <v>71</v>
      </c>
      <c r="G12" s="3">
        <v>2009</v>
      </c>
      <c r="H12" s="7" t="s">
        <v>333</v>
      </c>
      <c r="I12" s="7" t="s">
        <v>13</v>
      </c>
      <c r="J12" s="7" t="s">
        <v>13</v>
      </c>
      <c r="K12" s="7"/>
      <c r="L12" s="7"/>
      <c r="M12" s="7" t="s">
        <v>43</v>
      </c>
      <c r="N12" s="14" t="s">
        <v>68</v>
      </c>
      <c r="O12" s="21"/>
    </row>
    <row r="13" spans="1:15" s="3" customFormat="1" x14ac:dyDescent="0.25">
      <c r="A13" s="12" t="s">
        <v>67</v>
      </c>
      <c r="B13" s="3" t="s">
        <v>31</v>
      </c>
      <c r="C13" s="4">
        <v>41893</v>
      </c>
      <c r="D13" s="3" t="s">
        <v>519</v>
      </c>
      <c r="E13" s="3" t="s">
        <v>523</v>
      </c>
      <c r="F13" s="3" t="s">
        <v>524</v>
      </c>
      <c r="G13" s="3">
        <v>2010</v>
      </c>
      <c r="H13" s="7" t="s">
        <v>72</v>
      </c>
      <c r="I13" s="7" t="s">
        <v>13</v>
      </c>
      <c r="J13" s="7" t="s">
        <v>13</v>
      </c>
      <c r="K13" s="7"/>
      <c r="L13" s="7"/>
      <c r="M13" s="7" t="s">
        <v>43</v>
      </c>
      <c r="N13" s="14" t="s">
        <v>68</v>
      </c>
      <c r="O13" s="21"/>
    </row>
    <row r="14" spans="1:15" s="3" customFormat="1" x14ac:dyDescent="0.25">
      <c r="A14" s="12" t="s">
        <v>67</v>
      </c>
      <c r="B14" s="3" t="s">
        <v>31</v>
      </c>
      <c r="C14" s="4">
        <v>41893</v>
      </c>
      <c r="D14" s="3" t="s">
        <v>520</v>
      </c>
      <c r="E14" s="3" t="s">
        <v>525</v>
      </c>
      <c r="F14" s="3" t="s">
        <v>526</v>
      </c>
      <c r="G14" s="3">
        <v>2011</v>
      </c>
      <c r="H14" s="7" t="s">
        <v>147</v>
      </c>
      <c r="I14" s="7" t="s">
        <v>13</v>
      </c>
      <c r="J14" s="7" t="s">
        <v>13</v>
      </c>
      <c r="K14" s="7"/>
      <c r="L14" s="7"/>
      <c r="M14" s="7" t="s">
        <v>43</v>
      </c>
      <c r="N14" s="14" t="s">
        <v>68</v>
      </c>
      <c r="O14" s="21"/>
    </row>
    <row r="15" spans="1:15" s="3" customFormat="1" x14ac:dyDescent="0.25">
      <c r="A15" s="12" t="s">
        <v>67</v>
      </c>
      <c r="B15" s="3" t="s">
        <v>31</v>
      </c>
      <c r="C15" s="4">
        <v>41894</v>
      </c>
      <c r="D15" s="3" t="s">
        <v>437</v>
      </c>
      <c r="E15" s="3" t="s">
        <v>527</v>
      </c>
      <c r="F15" s="3" t="s">
        <v>528</v>
      </c>
      <c r="G15" s="3">
        <v>2012</v>
      </c>
      <c r="H15" s="7" t="s">
        <v>151</v>
      </c>
      <c r="I15" s="7" t="s">
        <v>13</v>
      </c>
      <c r="J15" s="7" t="s">
        <v>13</v>
      </c>
      <c r="K15" s="7"/>
      <c r="L15" s="7"/>
      <c r="M15" s="7" t="s">
        <v>43</v>
      </c>
      <c r="N15" s="14" t="s">
        <v>68</v>
      </c>
      <c r="O15" s="21"/>
    </row>
    <row r="16" spans="1:15" s="3" customFormat="1" x14ac:dyDescent="0.25">
      <c r="A16" s="12" t="s">
        <v>67</v>
      </c>
      <c r="B16" s="3" t="s">
        <v>31</v>
      </c>
      <c r="C16" s="4">
        <v>41894</v>
      </c>
      <c r="D16" s="3" t="s">
        <v>521</v>
      </c>
      <c r="E16" s="3" t="s">
        <v>529</v>
      </c>
      <c r="F16" s="3" t="s">
        <v>530</v>
      </c>
      <c r="G16" s="3">
        <v>2013</v>
      </c>
      <c r="H16" s="7" t="s">
        <v>326</v>
      </c>
      <c r="I16" s="7" t="s">
        <v>13</v>
      </c>
      <c r="J16" s="7" t="s">
        <v>13</v>
      </c>
      <c r="K16" s="7"/>
      <c r="L16" s="7"/>
      <c r="M16" s="7" t="s">
        <v>43</v>
      </c>
      <c r="N16" s="14" t="s">
        <v>68</v>
      </c>
      <c r="O16" s="21"/>
    </row>
    <row r="17" spans="1:20" s="3" customFormat="1" x14ac:dyDescent="0.25">
      <c r="A17" s="12" t="s">
        <v>67</v>
      </c>
      <c r="B17" s="3" t="s">
        <v>31</v>
      </c>
      <c r="C17" s="4">
        <v>41894</v>
      </c>
      <c r="D17" s="3" t="s">
        <v>531</v>
      </c>
      <c r="E17" s="3" t="s">
        <v>532</v>
      </c>
      <c r="F17" s="3" t="s">
        <v>533</v>
      </c>
      <c r="G17" s="3">
        <v>2014</v>
      </c>
      <c r="H17" s="7" t="s">
        <v>327</v>
      </c>
      <c r="I17" s="7" t="s">
        <v>13</v>
      </c>
      <c r="J17" s="7" t="s">
        <v>13</v>
      </c>
      <c r="K17" s="7"/>
      <c r="L17" s="7"/>
      <c r="M17" s="7" t="s">
        <v>43</v>
      </c>
      <c r="N17" s="14" t="s">
        <v>68</v>
      </c>
      <c r="O17" s="21"/>
    </row>
    <row r="18" spans="1:20" s="3" customFormat="1" x14ac:dyDescent="0.25">
      <c r="A18" s="12" t="s">
        <v>67</v>
      </c>
      <c r="B18" s="3" t="s">
        <v>31</v>
      </c>
      <c r="C18" s="4">
        <v>41894</v>
      </c>
      <c r="D18" s="3" t="s">
        <v>172</v>
      </c>
      <c r="E18" s="3" t="s">
        <v>534</v>
      </c>
      <c r="F18" s="3" t="s">
        <v>535</v>
      </c>
      <c r="G18" s="3">
        <v>2015</v>
      </c>
      <c r="H18" s="7" t="s">
        <v>536</v>
      </c>
      <c r="I18" s="7" t="s">
        <v>13</v>
      </c>
      <c r="J18" s="7" t="s">
        <v>13</v>
      </c>
      <c r="K18" s="7"/>
      <c r="L18" s="7"/>
      <c r="M18" s="7" t="s">
        <v>43</v>
      </c>
      <c r="N18" s="14" t="s">
        <v>68</v>
      </c>
      <c r="O18" s="21"/>
    </row>
    <row r="19" spans="1:20" s="3" customFormat="1" x14ac:dyDescent="0.25">
      <c r="A19" s="12" t="s">
        <v>84</v>
      </c>
      <c r="B19" s="3" t="s">
        <v>31</v>
      </c>
      <c r="C19" s="4">
        <v>41879</v>
      </c>
      <c r="D19" s="3" t="s">
        <v>85</v>
      </c>
      <c r="E19" s="5" t="s">
        <v>88</v>
      </c>
      <c r="F19" s="3" t="s">
        <v>86</v>
      </c>
      <c r="G19" s="3" t="s">
        <v>12</v>
      </c>
      <c r="H19" s="7">
        <v>1</v>
      </c>
      <c r="I19" s="7" t="s">
        <v>13</v>
      </c>
      <c r="J19" s="7" t="s">
        <v>13</v>
      </c>
      <c r="K19" s="7"/>
      <c r="L19" s="7"/>
      <c r="M19" s="7" t="s">
        <v>43</v>
      </c>
      <c r="N19" s="14" t="s">
        <v>13</v>
      </c>
      <c r="O19" s="21" t="s">
        <v>87</v>
      </c>
    </row>
    <row r="20" spans="1:20" s="13" customFormat="1" x14ac:dyDescent="0.25">
      <c r="A20" s="12" t="s">
        <v>89</v>
      </c>
      <c r="B20" s="12" t="s">
        <v>31</v>
      </c>
      <c r="C20" s="15">
        <v>41879</v>
      </c>
      <c r="D20" s="12" t="s">
        <v>96</v>
      </c>
      <c r="E20" s="12" t="s">
        <v>97</v>
      </c>
      <c r="F20" s="12" t="s">
        <v>98</v>
      </c>
      <c r="G20" s="12" t="s">
        <v>12</v>
      </c>
      <c r="H20" s="16" t="s">
        <v>99</v>
      </c>
      <c r="I20" s="16" t="s">
        <v>13</v>
      </c>
      <c r="J20" s="16" t="s">
        <v>13</v>
      </c>
      <c r="K20" s="16"/>
      <c r="L20" s="16"/>
      <c r="M20" s="16" t="s">
        <v>29</v>
      </c>
      <c r="N20" s="14" t="s">
        <v>13</v>
      </c>
      <c r="O20" s="22"/>
      <c r="P20" s="12"/>
      <c r="Q20" s="12"/>
      <c r="R20" s="12"/>
      <c r="S20" s="12"/>
      <c r="T20" s="12"/>
    </row>
    <row r="21" spans="1:20" s="3" customFormat="1" x14ac:dyDescent="0.25">
      <c r="A21" s="12" t="s">
        <v>90</v>
      </c>
      <c r="B21" s="12" t="s">
        <v>31</v>
      </c>
      <c r="C21" s="4">
        <v>41892</v>
      </c>
      <c r="D21" s="12" t="s">
        <v>466</v>
      </c>
      <c r="E21" s="12" t="s">
        <v>428</v>
      </c>
      <c r="F21" s="12" t="s">
        <v>121</v>
      </c>
      <c r="G21" s="12">
        <v>2009</v>
      </c>
      <c r="H21" s="7" t="s">
        <v>467</v>
      </c>
      <c r="I21" s="7" t="s">
        <v>13</v>
      </c>
      <c r="J21" s="7" t="s">
        <v>13</v>
      </c>
      <c r="K21" s="7"/>
      <c r="L21" s="7"/>
      <c r="M21" s="7" t="s">
        <v>43</v>
      </c>
      <c r="N21" s="14" t="s">
        <v>499</v>
      </c>
      <c r="O21" s="29" t="s">
        <v>479</v>
      </c>
    </row>
    <row r="22" spans="1:20" s="3" customFormat="1" x14ac:dyDescent="0.25">
      <c r="A22" s="12" t="s">
        <v>90</v>
      </c>
      <c r="B22" s="12" t="s">
        <v>31</v>
      </c>
      <c r="C22" s="4">
        <v>41892</v>
      </c>
      <c r="D22" s="12" t="s">
        <v>374</v>
      </c>
      <c r="E22" s="12" t="s">
        <v>468</v>
      </c>
      <c r="F22" s="12" t="s">
        <v>121</v>
      </c>
      <c r="G22" s="12">
        <v>2010</v>
      </c>
      <c r="H22" s="7" t="s">
        <v>469</v>
      </c>
      <c r="I22" s="7" t="s">
        <v>13</v>
      </c>
      <c r="J22" s="7" t="s">
        <v>13</v>
      </c>
      <c r="K22" s="7"/>
      <c r="L22" s="7"/>
      <c r="M22" s="7" t="s">
        <v>43</v>
      </c>
      <c r="N22" s="14" t="s">
        <v>499</v>
      </c>
      <c r="O22" s="29" t="s">
        <v>480</v>
      </c>
    </row>
    <row r="23" spans="1:20" s="3" customFormat="1" x14ac:dyDescent="0.25">
      <c r="A23" s="12" t="s">
        <v>90</v>
      </c>
      <c r="B23" s="12" t="s">
        <v>31</v>
      </c>
      <c r="C23" s="4">
        <v>41892</v>
      </c>
      <c r="D23" s="12" t="s">
        <v>468</v>
      </c>
      <c r="E23" s="12" t="s">
        <v>470</v>
      </c>
      <c r="F23" s="12" t="s">
        <v>256</v>
      </c>
      <c r="G23" s="12">
        <v>2011</v>
      </c>
      <c r="H23" s="7" t="s">
        <v>471</v>
      </c>
      <c r="I23" s="7" t="s">
        <v>13</v>
      </c>
      <c r="J23" s="7" t="s">
        <v>13</v>
      </c>
      <c r="K23" s="7"/>
      <c r="L23" s="7"/>
      <c r="M23" s="7" t="s">
        <v>43</v>
      </c>
      <c r="N23" s="14" t="s">
        <v>499</v>
      </c>
      <c r="O23" s="29" t="s">
        <v>481</v>
      </c>
    </row>
    <row r="24" spans="1:20" s="3" customFormat="1" x14ac:dyDescent="0.25">
      <c r="A24" s="12" t="s">
        <v>90</v>
      </c>
      <c r="B24" s="12" t="s">
        <v>31</v>
      </c>
      <c r="C24" s="4">
        <v>41892</v>
      </c>
      <c r="D24" s="12" t="s">
        <v>472</v>
      </c>
      <c r="E24" s="12" t="s">
        <v>430</v>
      </c>
      <c r="F24" s="12" t="s">
        <v>425</v>
      </c>
      <c r="G24" s="12">
        <v>2012</v>
      </c>
      <c r="H24" s="7" t="s">
        <v>473</v>
      </c>
      <c r="I24" s="7" t="s">
        <v>13</v>
      </c>
      <c r="J24" s="7" t="s">
        <v>13</v>
      </c>
      <c r="K24" s="7"/>
      <c r="L24" s="7"/>
      <c r="M24" s="7" t="s">
        <v>43</v>
      </c>
      <c r="N24" s="14" t="s">
        <v>499</v>
      </c>
      <c r="O24" s="29" t="s">
        <v>482</v>
      </c>
    </row>
    <row r="25" spans="1:20" s="3" customFormat="1" x14ac:dyDescent="0.25">
      <c r="A25" s="12" t="s">
        <v>90</v>
      </c>
      <c r="B25" s="12" t="s">
        <v>31</v>
      </c>
      <c r="C25" s="4">
        <v>41892</v>
      </c>
      <c r="D25" s="28" t="s">
        <v>474</v>
      </c>
      <c r="E25" s="12" t="s">
        <v>226</v>
      </c>
      <c r="F25" s="12" t="s">
        <v>277</v>
      </c>
      <c r="G25" s="12">
        <v>2013</v>
      </c>
      <c r="H25" s="7" t="s">
        <v>475</v>
      </c>
      <c r="I25" s="7" t="s">
        <v>13</v>
      </c>
      <c r="J25" s="7" t="s">
        <v>13</v>
      </c>
      <c r="K25" s="7"/>
      <c r="L25" s="7"/>
      <c r="M25" s="7" t="s">
        <v>43</v>
      </c>
      <c r="N25" s="14" t="s">
        <v>499</v>
      </c>
      <c r="O25" s="29" t="s">
        <v>483</v>
      </c>
    </row>
    <row r="26" spans="1:20" s="3" customFormat="1" x14ac:dyDescent="0.25">
      <c r="A26" s="12" t="s">
        <v>90</v>
      </c>
      <c r="B26" s="12" t="s">
        <v>31</v>
      </c>
      <c r="C26" s="4">
        <v>41892</v>
      </c>
      <c r="D26" s="12" t="s">
        <v>476</v>
      </c>
      <c r="E26" s="12" t="s">
        <v>477</v>
      </c>
      <c r="F26" s="12" t="s">
        <v>53</v>
      </c>
      <c r="G26" s="12">
        <v>2014</v>
      </c>
      <c r="H26" s="7" t="s">
        <v>478</v>
      </c>
      <c r="I26" s="7" t="s">
        <v>13</v>
      </c>
      <c r="J26" s="7" t="s">
        <v>13</v>
      </c>
      <c r="K26" s="7"/>
      <c r="L26" s="7"/>
      <c r="M26" s="7" t="s">
        <v>43</v>
      </c>
      <c r="N26" s="14" t="s">
        <v>499</v>
      </c>
      <c r="O26" s="29" t="s">
        <v>484</v>
      </c>
    </row>
    <row r="27" spans="1:20" s="3" customFormat="1" x14ac:dyDescent="0.25">
      <c r="A27" s="12" t="s">
        <v>90</v>
      </c>
      <c r="B27" s="12" t="s">
        <v>31</v>
      </c>
      <c r="C27" s="4">
        <v>41892</v>
      </c>
      <c r="D27" s="12" t="s">
        <v>485</v>
      </c>
      <c r="E27" s="12" t="s">
        <v>486</v>
      </c>
      <c r="F27" s="12" t="s">
        <v>86</v>
      </c>
      <c r="G27" s="12">
        <v>2015</v>
      </c>
      <c r="H27" s="7" t="s">
        <v>487</v>
      </c>
      <c r="I27" s="7" t="s">
        <v>13</v>
      </c>
      <c r="J27" s="7" t="s">
        <v>13</v>
      </c>
      <c r="K27" s="7"/>
      <c r="L27" s="7"/>
      <c r="M27" s="7" t="s">
        <v>43</v>
      </c>
      <c r="N27" s="14" t="s">
        <v>499</v>
      </c>
      <c r="O27" s="21"/>
    </row>
    <row r="28" spans="1:20" s="3" customFormat="1" x14ac:dyDescent="0.25">
      <c r="A28" s="12" t="s">
        <v>104</v>
      </c>
      <c r="B28" s="12" t="s">
        <v>31</v>
      </c>
      <c r="C28" s="4">
        <v>41881</v>
      </c>
      <c r="D28" s="12" t="s">
        <v>106</v>
      </c>
      <c r="E28" s="12" t="s">
        <v>110</v>
      </c>
      <c r="F28" s="12" t="s">
        <v>111</v>
      </c>
      <c r="G28" s="12" t="s">
        <v>12</v>
      </c>
      <c r="H28" s="7" t="s">
        <v>112</v>
      </c>
      <c r="I28" s="7" t="s">
        <v>13</v>
      </c>
      <c r="J28" s="16" t="s">
        <v>13</v>
      </c>
      <c r="K28" s="19"/>
      <c r="L28" s="16"/>
      <c r="M28" s="16" t="s">
        <v>43</v>
      </c>
      <c r="N28" s="14" t="s">
        <v>68</v>
      </c>
      <c r="O28" s="21" t="s">
        <v>150</v>
      </c>
    </row>
    <row r="29" spans="1:20" s="3" customFormat="1" x14ac:dyDescent="0.25">
      <c r="A29" s="12" t="s">
        <v>105</v>
      </c>
      <c r="B29" s="3" t="s">
        <v>31</v>
      </c>
      <c r="C29" s="4">
        <v>41882</v>
      </c>
      <c r="D29" s="3" t="s">
        <v>106</v>
      </c>
      <c r="E29" s="3" t="s">
        <v>107</v>
      </c>
      <c r="F29" s="3" t="s">
        <v>108</v>
      </c>
      <c r="G29" s="3" t="s">
        <v>12</v>
      </c>
      <c r="H29" s="7" t="s">
        <v>109</v>
      </c>
      <c r="I29" s="7" t="s">
        <v>13</v>
      </c>
      <c r="J29" s="7" t="s">
        <v>13</v>
      </c>
      <c r="K29" s="7"/>
      <c r="L29" s="7"/>
      <c r="M29" s="16" t="s">
        <v>43</v>
      </c>
      <c r="N29" s="14" t="s">
        <v>13</v>
      </c>
      <c r="O29" s="21" t="s">
        <v>28</v>
      </c>
    </row>
    <row r="30" spans="1:20" s="3" customFormat="1" x14ac:dyDescent="0.25">
      <c r="A30" s="12" t="s">
        <v>113</v>
      </c>
      <c r="B30" s="3" t="s">
        <v>31</v>
      </c>
      <c r="C30" s="4">
        <v>41884</v>
      </c>
      <c r="D30" s="3" t="s">
        <v>114</v>
      </c>
      <c r="E30" s="3" t="s">
        <v>116</v>
      </c>
      <c r="F30" s="3" t="s">
        <v>117</v>
      </c>
      <c r="G30" s="3" t="s">
        <v>12</v>
      </c>
      <c r="H30" s="7" t="s">
        <v>118</v>
      </c>
      <c r="I30" s="7" t="s">
        <v>13</v>
      </c>
      <c r="J30" s="7" t="s">
        <v>13</v>
      </c>
      <c r="K30" s="7"/>
      <c r="L30" s="7"/>
      <c r="M30" s="7" t="s">
        <v>43</v>
      </c>
      <c r="N30" s="14" t="s">
        <v>13</v>
      </c>
      <c r="O30" s="21"/>
    </row>
    <row r="31" spans="1:20" x14ac:dyDescent="0.25">
      <c r="A31" s="12" t="s">
        <v>115</v>
      </c>
      <c r="B31" s="3" t="s">
        <v>31</v>
      </c>
      <c r="C31" s="4">
        <v>41884</v>
      </c>
      <c r="D31" s="3" t="s">
        <v>119</v>
      </c>
      <c r="E31" s="3" t="s">
        <v>120</v>
      </c>
      <c r="F31" s="3" t="s">
        <v>121</v>
      </c>
      <c r="G31" s="3" t="s">
        <v>12</v>
      </c>
      <c r="H31" s="7" t="s">
        <v>122</v>
      </c>
      <c r="I31" s="7" t="s">
        <v>13</v>
      </c>
      <c r="J31" s="7" t="s">
        <v>13</v>
      </c>
      <c r="K31" s="7"/>
      <c r="L31" s="7"/>
      <c r="M31" s="7" t="s">
        <v>43</v>
      </c>
      <c r="N31" s="14" t="s">
        <v>13</v>
      </c>
      <c r="O31" s="21"/>
    </row>
    <row r="32" spans="1:20" s="3" customFormat="1" x14ac:dyDescent="0.25">
      <c r="A32" s="12" t="s">
        <v>123</v>
      </c>
      <c r="B32" s="3" t="s">
        <v>31</v>
      </c>
      <c r="C32" s="4">
        <v>41884</v>
      </c>
      <c r="D32" s="3" t="s">
        <v>124</v>
      </c>
      <c r="E32" s="3" t="s">
        <v>126</v>
      </c>
      <c r="F32" s="3" t="s">
        <v>127</v>
      </c>
      <c r="G32" s="3">
        <v>2009</v>
      </c>
      <c r="H32" s="7" t="s">
        <v>125</v>
      </c>
      <c r="I32" s="7" t="s">
        <v>13</v>
      </c>
      <c r="J32" s="16" t="s">
        <v>13</v>
      </c>
      <c r="K32" s="19"/>
      <c r="L32" s="16"/>
      <c r="M32" s="7" t="s">
        <v>43</v>
      </c>
      <c r="N32" s="14" t="s">
        <v>13</v>
      </c>
      <c r="O32" s="21" t="s">
        <v>158</v>
      </c>
    </row>
    <row r="33" spans="1:15" s="3" customFormat="1" x14ac:dyDescent="0.25">
      <c r="A33" s="12" t="s">
        <v>123</v>
      </c>
      <c r="B33" s="3" t="s">
        <v>31</v>
      </c>
      <c r="C33" s="4">
        <v>41885</v>
      </c>
      <c r="D33" s="3" t="s">
        <v>157</v>
      </c>
      <c r="E33" s="3" t="s">
        <v>159</v>
      </c>
      <c r="F33" s="3" t="s">
        <v>160</v>
      </c>
      <c r="G33" s="3">
        <v>2010</v>
      </c>
      <c r="H33" s="7" t="s">
        <v>161</v>
      </c>
      <c r="I33" s="7" t="s">
        <v>13</v>
      </c>
      <c r="J33" s="16" t="s">
        <v>13</v>
      </c>
      <c r="K33" s="19"/>
      <c r="L33" s="16"/>
      <c r="M33" s="7" t="s">
        <v>43</v>
      </c>
      <c r="N33" s="14" t="s">
        <v>13</v>
      </c>
      <c r="O33" s="21"/>
    </row>
    <row r="34" spans="1:15" s="3" customFormat="1" x14ac:dyDescent="0.25">
      <c r="A34" s="12" t="s">
        <v>123</v>
      </c>
      <c r="B34" s="3" t="s">
        <v>31</v>
      </c>
      <c r="C34" s="4">
        <v>41885</v>
      </c>
      <c r="D34" s="3" t="s">
        <v>162</v>
      </c>
      <c r="E34" s="3" t="s">
        <v>164</v>
      </c>
      <c r="F34" s="3" t="s">
        <v>167</v>
      </c>
      <c r="G34" s="3">
        <v>2011</v>
      </c>
      <c r="H34" s="7" t="s">
        <v>165</v>
      </c>
      <c r="I34" s="7" t="s">
        <v>13</v>
      </c>
      <c r="J34" s="16" t="s">
        <v>13</v>
      </c>
      <c r="K34" s="19"/>
      <c r="L34" s="16"/>
      <c r="M34" s="7" t="s">
        <v>43</v>
      </c>
      <c r="N34" s="14" t="s">
        <v>13</v>
      </c>
      <c r="O34" s="21"/>
    </row>
    <row r="35" spans="1:15" s="3" customFormat="1" x14ac:dyDescent="0.25">
      <c r="A35" s="12" t="s">
        <v>123</v>
      </c>
      <c r="B35" s="3" t="s">
        <v>31</v>
      </c>
      <c r="C35" s="4">
        <v>41885</v>
      </c>
      <c r="D35" s="3" t="s">
        <v>163</v>
      </c>
      <c r="E35" s="3" t="s">
        <v>166</v>
      </c>
      <c r="F35" s="3" t="s">
        <v>127</v>
      </c>
      <c r="G35" s="3">
        <v>2012</v>
      </c>
      <c r="H35" s="7" t="s">
        <v>168</v>
      </c>
      <c r="I35" s="7" t="s">
        <v>13</v>
      </c>
      <c r="J35" s="16" t="s">
        <v>13</v>
      </c>
      <c r="K35" s="19"/>
      <c r="L35" s="16"/>
      <c r="M35" s="7" t="s">
        <v>43</v>
      </c>
      <c r="N35" s="14" t="s">
        <v>13</v>
      </c>
      <c r="O35" s="21"/>
    </row>
    <row r="36" spans="1:15" s="3" customFormat="1" x14ac:dyDescent="0.25">
      <c r="A36" s="12" t="s">
        <v>123</v>
      </c>
      <c r="B36" s="3" t="s">
        <v>31</v>
      </c>
      <c r="C36" s="4">
        <v>41885</v>
      </c>
      <c r="D36" s="3" t="s">
        <v>32</v>
      </c>
      <c r="E36" s="3" t="s">
        <v>169</v>
      </c>
      <c r="F36" s="3" t="s">
        <v>155</v>
      </c>
      <c r="G36" s="3">
        <v>2013</v>
      </c>
      <c r="H36" s="7" t="s">
        <v>170</v>
      </c>
      <c r="I36" s="7" t="s">
        <v>13</v>
      </c>
      <c r="J36" s="16" t="s">
        <v>13</v>
      </c>
      <c r="K36" s="19"/>
      <c r="L36" s="16"/>
      <c r="M36" s="7" t="s">
        <v>43</v>
      </c>
      <c r="N36" s="14" t="s">
        <v>13</v>
      </c>
      <c r="O36" s="21"/>
    </row>
    <row r="37" spans="1:15" s="3" customFormat="1" x14ac:dyDescent="0.25">
      <c r="A37" s="12" t="s">
        <v>123</v>
      </c>
      <c r="B37" s="3" t="s">
        <v>31</v>
      </c>
      <c r="C37" s="4">
        <v>41885</v>
      </c>
      <c r="D37" s="3" t="s">
        <v>171</v>
      </c>
      <c r="E37" s="3" t="s">
        <v>172</v>
      </c>
      <c r="F37" s="3" t="s">
        <v>173</v>
      </c>
      <c r="G37" s="3">
        <v>2014</v>
      </c>
      <c r="H37" s="7" t="s">
        <v>174</v>
      </c>
      <c r="I37" s="7" t="s">
        <v>13</v>
      </c>
      <c r="J37" s="16" t="s">
        <v>13</v>
      </c>
      <c r="K37" s="19"/>
      <c r="L37" s="16"/>
      <c r="M37" s="7" t="s">
        <v>43</v>
      </c>
      <c r="N37" s="14" t="s">
        <v>13</v>
      </c>
      <c r="O37" s="21"/>
    </row>
    <row r="38" spans="1:15" s="3" customFormat="1" x14ac:dyDescent="0.25">
      <c r="A38" s="12" t="s">
        <v>123</v>
      </c>
      <c r="B38" s="3" t="s">
        <v>31</v>
      </c>
      <c r="C38" s="4">
        <v>41885</v>
      </c>
      <c r="D38" s="3" t="s">
        <v>175</v>
      </c>
      <c r="E38" s="3" t="s">
        <v>177</v>
      </c>
      <c r="F38" s="3" t="s">
        <v>178</v>
      </c>
      <c r="G38" s="3">
        <v>2015</v>
      </c>
      <c r="H38" s="7" t="s">
        <v>179</v>
      </c>
      <c r="I38" s="7" t="s">
        <v>13</v>
      </c>
      <c r="J38" s="16" t="s">
        <v>13</v>
      </c>
      <c r="K38" s="19"/>
      <c r="L38" s="16"/>
      <c r="M38" s="7" t="s">
        <v>43</v>
      </c>
      <c r="N38" s="14" t="s">
        <v>13</v>
      </c>
      <c r="O38" s="21"/>
    </row>
    <row r="39" spans="1:15" s="3" customFormat="1" x14ac:dyDescent="0.25">
      <c r="A39" s="12" t="s">
        <v>128</v>
      </c>
      <c r="B39" s="3" t="s">
        <v>31</v>
      </c>
      <c r="C39" s="4">
        <v>41884</v>
      </c>
      <c r="D39" s="3" t="s">
        <v>64</v>
      </c>
      <c r="E39" s="3" t="s">
        <v>129</v>
      </c>
      <c r="F39" s="3" t="s">
        <v>130</v>
      </c>
      <c r="G39" s="3">
        <v>2009</v>
      </c>
      <c r="H39" s="7" t="s">
        <v>131</v>
      </c>
      <c r="I39" s="7" t="s">
        <v>13</v>
      </c>
      <c r="J39" s="16" t="s">
        <v>43</v>
      </c>
      <c r="K39" s="19" t="s">
        <v>146</v>
      </c>
      <c r="L39" s="16">
        <v>29</v>
      </c>
      <c r="M39" s="7" t="s">
        <v>43</v>
      </c>
      <c r="N39" s="14" t="s">
        <v>13</v>
      </c>
      <c r="O39" s="21" t="s">
        <v>500</v>
      </c>
    </row>
    <row r="40" spans="1:15" s="3" customFormat="1" x14ac:dyDescent="0.25">
      <c r="A40" s="12" t="s">
        <v>128</v>
      </c>
      <c r="B40" s="3" t="s">
        <v>31</v>
      </c>
      <c r="C40" s="4">
        <v>41889</v>
      </c>
      <c r="D40" s="3" t="s">
        <v>75</v>
      </c>
      <c r="E40" s="3" t="s">
        <v>399</v>
      </c>
      <c r="F40" s="3" t="s">
        <v>155</v>
      </c>
      <c r="G40" s="3">
        <v>2010</v>
      </c>
      <c r="H40" s="7" t="s">
        <v>400</v>
      </c>
      <c r="I40" s="7" t="s">
        <v>13</v>
      </c>
      <c r="J40" s="16" t="s">
        <v>43</v>
      </c>
      <c r="K40" s="23" t="s">
        <v>463</v>
      </c>
      <c r="L40" s="16">
        <v>122</v>
      </c>
      <c r="M40" s="7" t="s">
        <v>43</v>
      </c>
      <c r="N40" s="14" t="s">
        <v>13</v>
      </c>
      <c r="O40" s="21" t="s">
        <v>500</v>
      </c>
    </row>
    <row r="41" spans="1:15" s="3" customFormat="1" x14ac:dyDescent="0.25">
      <c r="A41" s="12" t="s">
        <v>128</v>
      </c>
      <c r="B41" s="3" t="s">
        <v>31</v>
      </c>
      <c r="C41" s="4">
        <v>41889</v>
      </c>
      <c r="D41" s="3" t="s">
        <v>356</v>
      </c>
      <c r="E41" s="3" t="s">
        <v>401</v>
      </c>
      <c r="F41" s="3" t="s">
        <v>130</v>
      </c>
      <c r="G41" s="3">
        <v>2011</v>
      </c>
      <c r="H41" s="7" t="s">
        <v>402</v>
      </c>
      <c r="I41" s="7" t="s">
        <v>13</v>
      </c>
      <c r="J41" s="16" t="s">
        <v>43</v>
      </c>
      <c r="K41" s="23" t="s">
        <v>464</v>
      </c>
      <c r="L41" s="16">
        <v>118</v>
      </c>
      <c r="M41" s="7" t="s">
        <v>43</v>
      </c>
      <c r="N41" s="14" t="s">
        <v>13</v>
      </c>
      <c r="O41" s="21" t="s">
        <v>500</v>
      </c>
    </row>
    <row r="42" spans="1:15" s="3" customFormat="1" x14ac:dyDescent="0.25">
      <c r="A42" s="12" t="s">
        <v>128</v>
      </c>
      <c r="B42" s="3" t="s">
        <v>31</v>
      </c>
      <c r="C42" s="4">
        <v>41885</v>
      </c>
      <c r="D42" s="3" t="s">
        <v>176</v>
      </c>
      <c r="E42" s="3" t="s">
        <v>181</v>
      </c>
      <c r="F42" s="3" t="s">
        <v>167</v>
      </c>
      <c r="G42" s="3">
        <v>2012</v>
      </c>
      <c r="H42" s="7" t="s">
        <v>180</v>
      </c>
      <c r="I42" s="7" t="s">
        <v>13</v>
      </c>
      <c r="J42" s="16" t="s">
        <v>43</v>
      </c>
      <c r="K42" s="23" t="s">
        <v>465</v>
      </c>
      <c r="L42" s="16">
        <v>18</v>
      </c>
      <c r="M42" s="7" t="s">
        <v>43</v>
      </c>
      <c r="N42" s="14" t="s">
        <v>13</v>
      </c>
      <c r="O42" s="21" t="s">
        <v>500</v>
      </c>
    </row>
    <row r="43" spans="1:15" s="3" customFormat="1" x14ac:dyDescent="0.25">
      <c r="A43" s="12" t="s">
        <v>128</v>
      </c>
      <c r="B43" s="3" t="s">
        <v>31</v>
      </c>
      <c r="C43" s="4">
        <v>41889</v>
      </c>
      <c r="D43" s="3" t="s">
        <v>135</v>
      </c>
      <c r="E43" s="3" t="s">
        <v>403</v>
      </c>
      <c r="F43" s="3" t="s">
        <v>404</v>
      </c>
      <c r="G43" s="3">
        <v>2013</v>
      </c>
      <c r="H43" s="7" t="s">
        <v>405</v>
      </c>
      <c r="I43" s="7" t="s">
        <v>13</v>
      </c>
      <c r="J43" s="16" t="s">
        <v>43</v>
      </c>
      <c r="K43" s="23" t="s">
        <v>406</v>
      </c>
      <c r="L43" s="16">
        <v>120</v>
      </c>
      <c r="M43" s="7" t="s">
        <v>43</v>
      </c>
      <c r="N43" s="14" t="s">
        <v>13</v>
      </c>
      <c r="O43" s="21" t="s">
        <v>500</v>
      </c>
    </row>
    <row r="44" spans="1:15" s="3" customFormat="1" x14ac:dyDescent="0.25">
      <c r="A44" s="12" t="s">
        <v>128</v>
      </c>
      <c r="B44" s="3" t="s">
        <v>31</v>
      </c>
      <c r="C44" s="4">
        <v>41889</v>
      </c>
      <c r="D44" s="3" t="s">
        <v>106</v>
      </c>
      <c r="E44" s="3" t="s">
        <v>407</v>
      </c>
      <c r="F44" s="3" t="s">
        <v>324</v>
      </c>
      <c r="G44" s="3">
        <v>2014</v>
      </c>
      <c r="H44" s="7" t="s">
        <v>408</v>
      </c>
      <c r="I44" s="7" t="s">
        <v>13</v>
      </c>
      <c r="J44" s="16" t="s">
        <v>43</v>
      </c>
      <c r="K44" s="23" t="s">
        <v>409</v>
      </c>
      <c r="L44" s="16">
        <v>102</v>
      </c>
      <c r="M44" s="7" t="s">
        <v>43</v>
      </c>
      <c r="N44" s="14" t="s">
        <v>13</v>
      </c>
      <c r="O44" s="21" t="s">
        <v>500</v>
      </c>
    </row>
    <row r="45" spans="1:15" s="3" customFormat="1" x14ac:dyDescent="0.25">
      <c r="A45" s="12" t="s">
        <v>128</v>
      </c>
      <c r="B45" s="3" t="s">
        <v>31</v>
      </c>
      <c r="C45" s="4">
        <v>41889</v>
      </c>
      <c r="D45" s="3" t="s">
        <v>357</v>
      </c>
      <c r="E45" s="3" t="s">
        <v>410</v>
      </c>
      <c r="F45" s="3" t="s">
        <v>318</v>
      </c>
      <c r="G45" s="3">
        <v>2015</v>
      </c>
      <c r="H45" s="7" t="s">
        <v>411</v>
      </c>
      <c r="I45" s="7" t="s">
        <v>13</v>
      </c>
      <c r="J45" s="16" t="s">
        <v>43</v>
      </c>
      <c r="K45" s="23" t="s">
        <v>412</v>
      </c>
      <c r="L45" s="16">
        <v>102</v>
      </c>
      <c r="M45" s="7" t="s">
        <v>43</v>
      </c>
      <c r="N45" s="14" t="s">
        <v>13</v>
      </c>
      <c r="O45" s="21" t="s">
        <v>500</v>
      </c>
    </row>
    <row r="46" spans="1:15" s="3" customFormat="1" x14ac:dyDescent="0.25">
      <c r="A46" s="12" t="s">
        <v>182</v>
      </c>
      <c r="B46" s="3" t="s">
        <v>31</v>
      </c>
      <c r="C46" s="4">
        <v>41885</v>
      </c>
      <c r="D46" s="3" t="s">
        <v>183</v>
      </c>
      <c r="E46" s="3" t="s">
        <v>186</v>
      </c>
      <c r="F46" s="3" t="s">
        <v>100</v>
      </c>
      <c r="G46" s="24" t="s">
        <v>220</v>
      </c>
      <c r="H46" s="7" t="s">
        <v>187</v>
      </c>
      <c r="I46" s="7" t="s">
        <v>13</v>
      </c>
      <c r="J46" s="7" t="s">
        <v>13</v>
      </c>
      <c r="K46" s="7"/>
      <c r="L46" s="7"/>
      <c r="M46" s="7" t="s">
        <v>43</v>
      </c>
      <c r="N46" s="14" t="s">
        <v>13</v>
      </c>
      <c r="O46" s="21"/>
    </row>
    <row r="47" spans="1:15" s="3" customFormat="1" x14ac:dyDescent="0.25">
      <c r="A47" s="12" t="s">
        <v>182</v>
      </c>
      <c r="B47" s="3" t="s">
        <v>31</v>
      </c>
      <c r="C47" s="4">
        <v>41886</v>
      </c>
      <c r="D47" s="3" t="s">
        <v>265</v>
      </c>
      <c r="E47" s="3" t="s">
        <v>272</v>
      </c>
      <c r="F47" s="3" t="s">
        <v>11</v>
      </c>
      <c r="G47" s="24" t="s">
        <v>267</v>
      </c>
      <c r="H47" s="7" t="s">
        <v>273</v>
      </c>
      <c r="I47" s="7" t="s">
        <v>13</v>
      </c>
      <c r="J47" s="7" t="s">
        <v>13</v>
      </c>
      <c r="K47" s="7"/>
      <c r="L47" s="7"/>
      <c r="M47" s="7" t="s">
        <v>43</v>
      </c>
      <c r="N47" s="14" t="s">
        <v>13</v>
      </c>
      <c r="O47" s="21"/>
    </row>
    <row r="48" spans="1:15" s="3" customFormat="1" x14ac:dyDescent="0.25">
      <c r="A48" s="12" t="s">
        <v>182</v>
      </c>
      <c r="B48" s="3" t="s">
        <v>31</v>
      </c>
      <c r="C48" s="4">
        <v>41886</v>
      </c>
      <c r="D48" s="5" t="s">
        <v>275</v>
      </c>
      <c r="E48" s="3" t="s">
        <v>282</v>
      </c>
      <c r="F48" s="3" t="s">
        <v>283</v>
      </c>
      <c r="G48" s="24" t="s">
        <v>274</v>
      </c>
      <c r="H48" s="7" t="s">
        <v>284</v>
      </c>
      <c r="I48" s="7" t="s">
        <v>13</v>
      </c>
      <c r="J48" s="7" t="s">
        <v>13</v>
      </c>
      <c r="K48" s="7"/>
      <c r="L48" s="7"/>
      <c r="M48" s="7" t="s">
        <v>43</v>
      </c>
      <c r="N48" s="14" t="s">
        <v>13</v>
      </c>
      <c r="O48" s="21"/>
    </row>
    <row r="49" spans="1:15" s="3" customFormat="1" x14ac:dyDescent="0.25">
      <c r="A49" s="12" t="s">
        <v>182</v>
      </c>
      <c r="B49" s="3" t="s">
        <v>31</v>
      </c>
      <c r="C49" s="4">
        <v>41886</v>
      </c>
      <c r="D49" s="3" t="s">
        <v>282</v>
      </c>
      <c r="E49" s="3" t="s">
        <v>286</v>
      </c>
      <c r="F49" s="3" t="s">
        <v>287</v>
      </c>
      <c r="G49" s="24" t="s">
        <v>285</v>
      </c>
      <c r="H49" s="7" t="s">
        <v>288</v>
      </c>
      <c r="I49" s="7" t="s">
        <v>13</v>
      </c>
      <c r="J49" s="7" t="s">
        <v>13</v>
      </c>
      <c r="K49" s="7"/>
      <c r="L49" s="7"/>
      <c r="M49" s="7" t="s">
        <v>43</v>
      </c>
      <c r="N49" s="14" t="s">
        <v>13</v>
      </c>
      <c r="O49" s="21"/>
    </row>
    <row r="50" spans="1:15" s="3" customFormat="1" x14ac:dyDescent="0.25">
      <c r="A50" s="12" t="s">
        <v>182</v>
      </c>
      <c r="B50" s="3" t="s">
        <v>31</v>
      </c>
      <c r="C50" s="4">
        <v>41886</v>
      </c>
      <c r="D50" s="3" t="s">
        <v>289</v>
      </c>
      <c r="E50" s="5" t="s">
        <v>303</v>
      </c>
      <c r="F50" s="3" t="s">
        <v>287</v>
      </c>
      <c r="G50" s="24" t="s">
        <v>291</v>
      </c>
      <c r="H50" s="7" t="s">
        <v>304</v>
      </c>
      <c r="I50" s="7" t="s">
        <v>13</v>
      </c>
      <c r="J50" s="7" t="s">
        <v>13</v>
      </c>
      <c r="K50" s="7"/>
      <c r="L50" s="7"/>
      <c r="M50" s="7" t="s">
        <v>43</v>
      </c>
      <c r="N50" s="14" t="s">
        <v>13</v>
      </c>
      <c r="O50" s="21"/>
    </row>
    <row r="51" spans="1:15" s="3" customFormat="1" x14ac:dyDescent="0.25">
      <c r="A51" s="12" t="s">
        <v>182</v>
      </c>
      <c r="B51" s="3" t="s">
        <v>31</v>
      </c>
      <c r="C51" s="4">
        <v>41886</v>
      </c>
      <c r="D51" s="3" t="s">
        <v>290</v>
      </c>
      <c r="E51" s="3" t="s">
        <v>305</v>
      </c>
      <c r="F51" s="3" t="s">
        <v>306</v>
      </c>
      <c r="G51" s="24" t="s">
        <v>292</v>
      </c>
      <c r="H51" s="7" t="s">
        <v>307</v>
      </c>
      <c r="I51" s="7" t="s">
        <v>13</v>
      </c>
      <c r="J51" s="7" t="s">
        <v>13</v>
      </c>
      <c r="K51" s="7"/>
      <c r="L51" s="7"/>
      <c r="M51" s="7" t="s">
        <v>43</v>
      </c>
      <c r="N51" s="14" t="s">
        <v>13</v>
      </c>
      <c r="O51" s="21"/>
    </row>
    <row r="52" spans="1:15" s="3" customFormat="1" x14ac:dyDescent="0.25">
      <c r="A52" s="12" t="s">
        <v>182</v>
      </c>
      <c r="B52" s="3" t="s">
        <v>31</v>
      </c>
      <c r="C52" s="4">
        <v>41886</v>
      </c>
      <c r="D52" s="3" t="s">
        <v>293</v>
      </c>
      <c r="E52" s="3" t="s">
        <v>308</v>
      </c>
      <c r="F52" s="3" t="s">
        <v>11</v>
      </c>
      <c r="G52" s="24" t="s">
        <v>294</v>
      </c>
      <c r="H52" s="7" t="s">
        <v>309</v>
      </c>
      <c r="I52" s="7" t="s">
        <v>13</v>
      </c>
      <c r="J52" s="7" t="s">
        <v>13</v>
      </c>
      <c r="K52" s="7"/>
      <c r="L52" s="7"/>
      <c r="M52" s="7" t="s">
        <v>43</v>
      </c>
      <c r="N52" s="14" t="s">
        <v>13</v>
      </c>
      <c r="O52" s="21"/>
    </row>
    <row r="53" spans="1:15" s="3" customFormat="1" x14ac:dyDescent="0.25">
      <c r="A53" s="12" t="s">
        <v>184</v>
      </c>
      <c r="B53" s="3" t="s">
        <v>31</v>
      </c>
      <c r="C53" s="4">
        <v>41886</v>
      </c>
      <c r="D53" s="3" t="s">
        <v>185</v>
      </c>
      <c r="E53" s="3" t="s">
        <v>188</v>
      </c>
      <c r="F53" s="3" t="s">
        <v>189</v>
      </c>
      <c r="G53" s="3">
        <v>2009</v>
      </c>
      <c r="H53" s="7" t="s">
        <v>190</v>
      </c>
      <c r="I53" s="7" t="s">
        <v>13</v>
      </c>
      <c r="J53" s="7" t="s">
        <v>13</v>
      </c>
      <c r="K53" s="7"/>
      <c r="L53" s="7"/>
      <c r="M53" s="7" t="s">
        <v>43</v>
      </c>
      <c r="N53" s="14" t="s">
        <v>13</v>
      </c>
      <c r="O53" s="21"/>
    </row>
    <row r="54" spans="1:15" s="3" customFormat="1" x14ac:dyDescent="0.25">
      <c r="A54" s="12" t="s">
        <v>184</v>
      </c>
      <c r="B54" s="3" t="s">
        <v>31</v>
      </c>
      <c r="C54" s="4">
        <v>41886</v>
      </c>
      <c r="D54" s="3" t="s">
        <v>295</v>
      </c>
      <c r="E54" s="3" t="s">
        <v>310</v>
      </c>
      <c r="F54" s="3" t="s">
        <v>127</v>
      </c>
      <c r="G54" s="3">
        <v>2010</v>
      </c>
      <c r="H54" s="7" t="s">
        <v>311</v>
      </c>
      <c r="I54" s="7" t="s">
        <v>13</v>
      </c>
      <c r="J54" s="7" t="s">
        <v>13</v>
      </c>
      <c r="K54" s="7"/>
      <c r="L54" s="7"/>
      <c r="M54" s="7" t="s">
        <v>43</v>
      </c>
      <c r="N54" s="14" t="s">
        <v>13</v>
      </c>
      <c r="O54" s="21"/>
    </row>
    <row r="55" spans="1:15" s="3" customFormat="1" x14ac:dyDescent="0.25">
      <c r="A55" s="12" t="s">
        <v>184</v>
      </c>
      <c r="B55" s="3" t="s">
        <v>31</v>
      </c>
      <c r="C55" s="4">
        <v>41886</v>
      </c>
      <c r="D55" s="3" t="s">
        <v>296</v>
      </c>
      <c r="E55" s="3" t="s">
        <v>312</v>
      </c>
      <c r="F55" s="3" t="s">
        <v>313</v>
      </c>
      <c r="G55" s="3">
        <v>2011</v>
      </c>
      <c r="H55" s="7" t="s">
        <v>314</v>
      </c>
      <c r="I55" s="7" t="s">
        <v>13</v>
      </c>
      <c r="J55" s="7" t="s">
        <v>13</v>
      </c>
      <c r="K55" s="7"/>
      <c r="L55" s="7"/>
      <c r="M55" s="7" t="s">
        <v>43</v>
      </c>
      <c r="N55" s="14" t="s">
        <v>13</v>
      </c>
      <c r="O55" s="21"/>
    </row>
    <row r="56" spans="1:15" s="3" customFormat="1" x14ac:dyDescent="0.25">
      <c r="A56" s="12" t="s">
        <v>184</v>
      </c>
      <c r="B56" s="3" t="s">
        <v>31</v>
      </c>
      <c r="C56" s="4">
        <v>41886</v>
      </c>
      <c r="D56" s="3" t="s">
        <v>297</v>
      </c>
      <c r="E56" s="3" t="s">
        <v>315</v>
      </c>
      <c r="F56" s="3" t="s">
        <v>155</v>
      </c>
      <c r="G56" s="3">
        <v>2012</v>
      </c>
      <c r="H56" s="7" t="s">
        <v>316</v>
      </c>
      <c r="I56" s="7" t="s">
        <v>13</v>
      </c>
      <c r="J56" s="7" t="s">
        <v>13</v>
      </c>
      <c r="K56" s="7"/>
      <c r="L56" s="7"/>
      <c r="M56" s="7" t="s">
        <v>43</v>
      </c>
      <c r="N56" s="14" t="s">
        <v>13</v>
      </c>
      <c r="O56" s="21"/>
    </row>
    <row r="57" spans="1:15" s="3" customFormat="1" x14ac:dyDescent="0.25">
      <c r="A57" s="12" t="s">
        <v>184</v>
      </c>
      <c r="B57" s="3" t="s">
        <v>31</v>
      </c>
      <c r="C57" s="4">
        <v>41886</v>
      </c>
      <c r="D57" s="3" t="s">
        <v>298</v>
      </c>
      <c r="E57" s="3" t="s">
        <v>317</v>
      </c>
      <c r="F57" s="3" t="s">
        <v>318</v>
      </c>
      <c r="G57" s="3">
        <v>2013</v>
      </c>
      <c r="H57" s="7" t="s">
        <v>319</v>
      </c>
      <c r="I57" s="7" t="s">
        <v>13</v>
      </c>
      <c r="J57" s="7" t="s">
        <v>13</v>
      </c>
      <c r="K57" s="7"/>
      <c r="L57" s="7"/>
      <c r="M57" s="7" t="s">
        <v>43</v>
      </c>
      <c r="N57" s="14" t="s">
        <v>13</v>
      </c>
      <c r="O57" s="21"/>
    </row>
    <row r="58" spans="1:15" s="3" customFormat="1" x14ac:dyDescent="0.25">
      <c r="A58" s="12" t="s">
        <v>184</v>
      </c>
      <c r="B58" s="3" t="s">
        <v>31</v>
      </c>
      <c r="C58" s="4">
        <v>41886</v>
      </c>
      <c r="D58" s="3" t="s">
        <v>299</v>
      </c>
      <c r="E58" s="3" t="s">
        <v>320</v>
      </c>
      <c r="F58" s="3" t="s">
        <v>189</v>
      </c>
      <c r="G58" s="3">
        <v>2014</v>
      </c>
      <c r="H58" s="7" t="s">
        <v>321</v>
      </c>
      <c r="I58" s="7" t="s">
        <v>13</v>
      </c>
      <c r="J58" s="7" t="s">
        <v>13</v>
      </c>
      <c r="K58" s="7"/>
      <c r="L58" s="7"/>
      <c r="M58" s="7" t="s">
        <v>43</v>
      </c>
      <c r="N58" s="14" t="s">
        <v>13</v>
      </c>
      <c r="O58" s="21"/>
    </row>
    <row r="59" spans="1:15" s="3" customFormat="1" x14ac:dyDescent="0.25">
      <c r="A59" s="12" t="s">
        <v>184</v>
      </c>
      <c r="B59" s="3" t="s">
        <v>31</v>
      </c>
      <c r="C59" s="4">
        <v>41886</v>
      </c>
      <c r="D59" s="3" t="s">
        <v>300</v>
      </c>
      <c r="E59" s="3" t="s">
        <v>322</v>
      </c>
      <c r="F59" s="3" t="s">
        <v>98</v>
      </c>
      <c r="G59" s="3">
        <v>2015</v>
      </c>
      <c r="H59" s="7" t="s">
        <v>260</v>
      </c>
      <c r="I59" s="7" t="s">
        <v>13</v>
      </c>
      <c r="J59" s="7" t="s">
        <v>13</v>
      </c>
      <c r="K59" s="7"/>
      <c r="L59" s="7"/>
      <c r="M59" s="7" t="s">
        <v>43</v>
      </c>
      <c r="N59" s="14" t="s">
        <v>13</v>
      </c>
      <c r="O59" s="21"/>
    </row>
    <row r="60" spans="1:15" s="3" customFormat="1" x14ac:dyDescent="0.25">
      <c r="A60" s="12" t="s">
        <v>191</v>
      </c>
      <c r="B60" s="3" t="s">
        <v>31</v>
      </c>
      <c r="C60" s="4">
        <v>41886</v>
      </c>
      <c r="D60" s="3" t="s">
        <v>192</v>
      </c>
      <c r="E60" s="3" t="s">
        <v>193</v>
      </c>
      <c r="F60" s="3" t="s">
        <v>81</v>
      </c>
      <c r="G60" s="3">
        <v>2009</v>
      </c>
      <c r="H60" s="7" t="s">
        <v>194</v>
      </c>
      <c r="I60" s="7" t="s">
        <v>13</v>
      </c>
      <c r="J60" s="7" t="s">
        <v>13</v>
      </c>
      <c r="K60" s="7"/>
      <c r="L60" s="7"/>
      <c r="M60" s="7" t="s">
        <v>43</v>
      </c>
      <c r="N60" s="14" t="s">
        <v>13</v>
      </c>
      <c r="O60" s="21"/>
    </row>
    <row r="61" spans="1:15" s="3" customFormat="1" x14ac:dyDescent="0.25">
      <c r="A61" s="12" t="s">
        <v>191</v>
      </c>
      <c r="B61" s="3" t="s">
        <v>31</v>
      </c>
      <c r="C61" s="4">
        <v>41886</v>
      </c>
      <c r="D61" s="3" t="s">
        <v>225</v>
      </c>
      <c r="E61" s="3" t="s">
        <v>226</v>
      </c>
      <c r="F61" s="3" t="s">
        <v>227</v>
      </c>
      <c r="G61" s="3">
        <v>2010</v>
      </c>
      <c r="H61" s="7" t="s">
        <v>228</v>
      </c>
      <c r="I61" s="7" t="s">
        <v>13</v>
      </c>
      <c r="J61" s="7" t="s">
        <v>13</v>
      </c>
      <c r="K61" s="7"/>
      <c r="L61" s="7"/>
      <c r="M61" s="7" t="s">
        <v>43</v>
      </c>
      <c r="N61" s="14" t="s">
        <v>13</v>
      </c>
      <c r="O61" s="21"/>
    </row>
    <row r="62" spans="1:15" s="3" customFormat="1" x14ac:dyDescent="0.25">
      <c r="A62" s="12" t="s">
        <v>191</v>
      </c>
      <c r="B62" s="3" t="s">
        <v>31</v>
      </c>
      <c r="C62" s="4">
        <v>41886</v>
      </c>
      <c r="D62" s="3" t="s">
        <v>229</v>
      </c>
      <c r="E62" s="3" t="s">
        <v>230</v>
      </c>
      <c r="F62" s="3" t="s">
        <v>227</v>
      </c>
      <c r="G62" s="3">
        <v>2011</v>
      </c>
      <c r="H62" s="7" t="s">
        <v>231</v>
      </c>
      <c r="I62" s="7" t="s">
        <v>13</v>
      </c>
      <c r="J62" s="7" t="s">
        <v>13</v>
      </c>
      <c r="K62" s="7"/>
      <c r="L62" s="7"/>
      <c r="M62" s="7" t="s">
        <v>43</v>
      </c>
      <c r="N62" s="14" t="s">
        <v>13</v>
      </c>
      <c r="O62" s="21"/>
    </row>
    <row r="63" spans="1:15" s="3" customFormat="1" x14ac:dyDescent="0.25">
      <c r="A63" s="12" t="s">
        <v>191</v>
      </c>
      <c r="B63" s="3" t="s">
        <v>31</v>
      </c>
      <c r="C63" s="4">
        <v>41886</v>
      </c>
      <c r="D63" s="3" t="s">
        <v>232</v>
      </c>
      <c r="E63" s="3" t="s">
        <v>233</v>
      </c>
      <c r="F63" s="3" t="s">
        <v>227</v>
      </c>
      <c r="G63" s="3">
        <v>2012</v>
      </c>
      <c r="H63" s="7" t="s">
        <v>234</v>
      </c>
      <c r="I63" s="7" t="s">
        <v>13</v>
      </c>
      <c r="J63" s="7" t="s">
        <v>13</v>
      </c>
      <c r="K63" s="7"/>
      <c r="L63" s="7"/>
      <c r="M63" s="7" t="s">
        <v>43</v>
      </c>
      <c r="N63" s="14" t="s">
        <v>13</v>
      </c>
      <c r="O63" s="21"/>
    </row>
    <row r="64" spans="1:15" s="3" customFormat="1" x14ac:dyDescent="0.25">
      <c r="A64" s="12" t="s">
        <v>191</v>
      </c>
      <c r="B64" s="3" t="s">
        <v>31</v>
      </c>
      <c r="C64" s="4">
        <v>41886</v>
      </c>
      <c r="D64" s="3" t="s">
        <v>233</v>
      </c>
      <c r="E64" s="3" t="s">
        <v>235</v>
      </c>
      <c r="F64" s="3" t="s">
        <v>227</v>
      </c>
      <c r="G64" s="3">
        <v>2013</v>
      </c>
      <c r="H64" s="7" t="s">
        <v>236</v>
      </c>
      <c r="I64" s="7" t="s">
        <v>13</v>
      </c>
      <c r="J64" s="7" t="s">
        <v>13</v>
      </c>
      <c r="K64" s="7"/>
      <c r="L64" s="7"/>
      <c r="M64" s="7" t="s">
        <v>43</v>
      </c>
      <c r="N64" s="14" t="s">
        <v>13</v>
      </c>
      <c r="O64" s="21"/>
    </row>
    <row r="65" spans="1:15" s="3" customFormat="1" x14ac:dyDescent="0.25">
      <c r="A65" s="12" t="s">
        <v>191</v>
      </c>
      <c r="B65" s="3" t="s">
        <v>31</v>
      </c>
      <c r="C65" s="4">
        <v>41886</v>
      </c>
      <c r="D65" s="3" t="s">
        <v>237</v>
      </c>
      <c r="E65" s="5" t="s">
        <v>238</v>
      </c>
      <c r="F65" s="3" t="s">
        <v>81</v>
      </c>
      <c r="G65" s="3">
        <v>2014</v>
      </c>
      <c r="H65" s="7" t="s">
        <v>239</v>
      </c>
      <c r="I65" s="7" t="s">
        <v>13</v>
      </c>
      <c r="J65" s="7" t="s">
        <v>13</v>
      </c>
      <c r="K65" s="7"/>
      <c r="L65" s="7"/>
      <c r="M65" s="7" t="s">
        <v>43</v>
      </c>
      <c r="N65" s="14" t="s">
        <v>13</v>
      </c>
      <c r="O65" s="21"/>
    </row>
    <row r="66" spans="1:15" s="3" customFormat="1" x14ac:dyDescent="0.25">
      <c r="A66" s="12" t="s">
        <v>191</v>
      </c>
      <c r="B66" s="3" t="s">
        <v>31</v>
      </c>
      <c r="C66" s="4">
        <v>41886</v>
      </c>
      <c r="D66" s="3" t="s">
        <v>240</v>
      </c>
      <c r="E66" s="3" t="s">
        <v>241</v>
      </c>
      <c r="F66" s="3" t="s">
        <v>242</v>
      </c>
      <c r="G66" s="3">
        <v>2015</v>
      </c>
      <c r="H66" s="7" t="s">
        <v>243</v>
      </c>
      <c r="I66" s="7" t="s">
        <v>13</v>
      </c>
      <c r="J66" s="7" t="s">
        <v>13</v>
      </c>
      <c r="K66" s="7"/>
      <c r="L66" s="7"/>
      <c r="M66" s="7" t="s">
        <v>43</v>
      </c>
      <c r="N66" s="14" t="s">
        <v>13</v>
      </c>
    </row>
    <row r="67" spans="1:15" s="3" customFormat="1" x14ac:dyDescent="0.25">
      <c r="A67" s="12" t="s">
        <v>195</v>
      </c>
      <c r="B67" s="3" t="s">
        <v>31</v>
      </c>
      <c r="C67" s="4">
        <v>41886</v>
      </c>
      <c r="D67" s="3" t="s">
        <v>196</v>
      </c>
      <c r="E67" s="3" t="s">
        <v>197</v>
      </c>
      <c r="F67" s="3" t="s">
        <v>121</v>
      </c>
      <c r="G67" s="3">
        <v>2009</v>
      </c>
      <c r="H67" s="7" t="s">
        <v>198</v>
      </c>
      <c r="I67" s="7" t="s">
        <v>13</v>
      </c>
      <c r="J67" s="7" t="s">
        <v>13</v>
      </c>
      <c r="K67" s="7"/>
      <c r="L67" s="7"/>
      <c r="M67" s="7" t="s">
        <v>43</v>
      </c>
      <c r="N67" s="14" t="s">
        <v>13</v>
      </c>
      <c r="O67" s="21"/>
    </row>
    <row r="68" spans="1:15" s="3" customFormat="1" x14ac:dyDescent="0.25">
      <c r="A68" s="12" t="s">
        <v>195</v>
      </c>
      <c r="B68" s="3" t="s">
        <v>31</v>
      </c>
      <c r="C68" s="4">
        <v>41886</v>
      </c>
      <c r="D68" s="3" t="s">
        <v>254</v>
      </c>
      <c r="E68" s="3" t="s">
        <v>255</v>
      </c>
      <c r="F68" s="3" t="s">
        <v>256</v>
      </c>
      <c r="G68" s="3">
        <v>2010</v>
      </c>
      <c r="H68" s="7" t="s">
        <v>257</v>
      </c>
      <c r="I68" s="7" t="s">
        <v>13</v>
      </c>
      <c r="J68" s="7" t="s">
        <v>13</v>
      </c>
      <c r="K68" s="7"/>
      <c r="L68" s="7"/>
      <c r="M68" s="7" t="s">
        <v>43</v>
      </c>
      <c r="N68" s="14" t="s">
        <v>13</v>
      </c>
      <c r="O68" s="21"/>
    </row>
    <row r="69" spans="1:15" s="3" customFormat="1" x14ac:dyDescent="0.25">
      <c r="A69" s="12" t="s">
        <v>195</v>
      </c>
      <c r="B69" s="3" t="s">
        <v>31</v>
      </c>
      <c r="C69" s="4">
        <v>41886</v>
      </c>
      <c r="D69" s="3" t="s">
        <v>258</v>
      </c>
      <c r="E69" s="3" t="s">
        <v>259</v>
      </c>
      <c r="F69" s="3" t="s">
        <v>256</v>
      </c>
      <c r="G69" s="3">
        <v>2011</v>
      </c>
      <c r="H69" s="7" t="s">
        <v>260</v>
      </c>
      <c r="I69" s="7" t="s">
        <v>13</v>
      </c>
      <c r="J69" s="7" t="s">
        <v>13</v>
      </c>
      <c r="K69" s="7"/>
      <c r="L69" s="7"/>
      <c r="M69" s="7" t="s">
        <v>43</v>
      </c>
      <c r="N69" s="14" t="s">
        <v>13</v>
      </c>
      <c r="O69" s="21"/>
    </row>
    <row r="70" spans="1:15" s="3" customFormat="1" x14ac:dyDescent="0.25">
      <c r="A70" s="12" t="s">
        <v>195</v>
      </c>
      <c r="B70" s="3" t="s">
        <v>31</v>
      </c>
      <c r="C70" s="4">
        <v>41886</v>
      </c>
      <c r="D70" s="3" t="s">
        <v>259</v>
      </c>
      <c r="E70" s="3" t="s">
        <v>265</v>
      </c>
      <c r="F70" s="3" t="s">
        <v>256</v>
      </c>
      <c r="G70" s="3">
        <v>2012</v>
      </c>
      <c r="H70" s="7" t="s">
        <v>260</v>
      </c>
      <c r="I70" s="7" t="s">
        <v>13</v>
      </c>
      <c r="J70" s="7" t="s">
        <v>13</v>
      </c>
      <c r="K70" s="7"/>
      <c r="L70" s="7"/>
      <c r="M70" s="7" t="s">
        <v>43</v>
      </c>
      <c r="N70" s="14" t="s">
        <v>13</v>
      </c>
      <c r="O70" s="21"/>
    </row>
    <row r="71" spans="1:15" s="3" customFormat="1" x14ac:dyDescent="0.25">
      <c r="A71" s="12" t="s">
        <v>195</v>
      </c>
      <c r="B71" s="3" t="s">
        <v>31</v>
      </c>
      <c r="C71" s="4">
        <v>41886</v>
      </c>
      <c r="D71" s="3" t="s">
        <v>266</v>
      </c>
      <c r="E71" s="3" t="s">
        <v>272</v>
      </c>
      <c r="F71" s="3" t="s">
        <v>86</v>
      </c>
      <c r="G71" s="3">
        <v>2013</v>
      </c>
      <c r="H71" s="7" t="s">
        <v>257</v>
      </c>
      <c r="I71" s="7" t="s">
        <v>13</v>
      </c>
      <c r="J71" s="7" t="s">
        <v>13</v>
      </c>
      <c r="K71" s="7"/>
      <c r="L71" s="7"/>
      <c r="M71" s="7" t="s">
        <v>43</v>
      </c>
      <c r="N71" s="14" t="s">
        <v>13</v>
      </c>
      <c r="O71" s="21"/>
    </row>
    <row r="72" spans="1:15" s="3" customFormat="1" x14ac:dyDescent="0.25">
      <c r="A72" s="12" t="s">
        <v>195</v>
      </c>
      <c r="B72" s="3" t="s">
        <v>31</v>
      </c>
      <c r="C72" s="4">
        <v>41886</v>
      </c>
      <c r="D72" s="3" t="s">
        <v>272</v>
      </c>
      <c r="E72" s="3" t="s">
        <v>276</v>
      </c>
      <c r="F72" s="3" t="s">
        <v>277</v>
      </c>
      <c r="G72" s="3">
        <v>2014</v>
      </c>
      <c r="H72" s="7" t="s">
        <v>278</v>
      </c>
      <c r="I72" s="7" t="s">
        <v>13</v>
      </c>
      <c r="J72" s="7" t="s">
        <v>13</v>
      </c>
      <c r="K72" s="7"/>
      <c r="L72" s="7"/>
      <c r="M72" s="7" t="s">
        <v>43</v>
      </c>
      <c r="N72" s="14" t="s">
        <v>13</v>
      </c>
      <c r="O72" s="21"/>
    </row>
    <row r="73" spans="1:15" s="3" customFormat="1" x14ac:dyDescent="0.25">
      <c r="A73" s="12" t="s">
        <v>195</v>
      </c>
      <c r="B73" s="3" t="s">
        <v>31</v>
      </c>
      <c r="C73" s="4">
        <v>41886</v>
      </c>
      <c r="D73" s="3" t="s">
        <v>279</v>
      </c>
      <c r="E73" s="3" t="s">
        <v>280</v>
      </c>
      <c r="F73" s="3" t="s">
        <v>41</v>
      </c>
      <c r="G73" s="3">
        <v>2015</v>
      </c>
      <c r="H73" s="7" t="s">
        <v>281</v>
      </c>
      <c r="I73" s="7" t="s">
        <v>13</v>
      </c>
      <c r="J73" s="7" t="s">
        <v>13</v>
      </c>
      <c r="K73" s="7"/>
      <c r="L73" s="7"/>
      <c r="M73" s="7" t="s">
        <v>43</v>
      </c>
      <c r="N73" s="14" t="s">
        <v>13</v>
      </c>
      <c r="O73" s="21"/>
    </row>
    <row r="74" spans="1:15" s="3" customFormat="1" x14ac:dyDescent="0.25">
      <c r="A74" s="12" t="s">
        <v>199</v>
      </c>
      <c r="B74" s="3" t="s">
        <v>31</v>
      </c>
      <c r="C74" s="4">
        <v>41886</v>
      </c>
      <c r="D74" s="3" t="s">
        <v>200</v>
      </c>
      <c r="E74" s="3" t="s">
        <v>201</v>
      </c>
      <c r="F74" s="3" t="s">
        <v>81</v>
      </c>
      <c r="G74" s="3">
        <v>2009</v>
      </c>
      <c r="H74" s="7" t="s">
        <v>202</v>
      </c>
      <c r="I74" s="7" t="s">
        <v>13</v>
      </c>
      <c r="J74" s="7" t="s">
        <v>13</v>
      </c>
      <c r="K74" s="7"/>
      <c r="L74" s="7"/>
      <c r="M74" s="7" t="s">
        <v>43</v>
      </c>
      <c r="N74" s="14" t="s">
        <v>13</v>
      </c>
      <c r="O74" s="21"/>
    </row>
    <row r="75" spans="1:15" s="3" customFormat="1" x14ac:dyDescent="0.25">
      <c r="A75" s="12" t="s">
        <v>199</v>
      </c>
      <c r="B75" s="3" t="s">
        <v>31</v>
      </c>
      <c r="C75" s="4">
        <v>41886</v>
      </c>
      <c r="D75" s="3" t="s">
        <v>241</v>
      </c>
      <c r="E75" s="3" t="s">
        <v>244</v>
      </c>
      <c r="F75" s="3" t="s">
        <v>227</v>
      </c>
      <c r="G75" s="3">
        <v>2010</v>
      </c>
      <c r="H75" s="7" t="s">
        <v>245</v>
      </c>
      <c r="I75" s="7" t="s">
        <v>13</v>
      </c>
      <c r="J75" s="7" t="s">
        <v>13</v>
      </c>
      <c r="K75" s="7"/>
      <c r="L75" s="7"/>
      <c r="M75" s="7" t="s">
        <v>43</v>
      </c>
      <c r="N75" s="14" t="s">
        <v>13</v>
      </c>
      <c r="O75" s="21"/>
    </row>
    <row r="76" spans="1:15" s="3" customFormat="1" x14ac:dyDescent="0.25">
      <c r="A76" s="12" t="s">
        <v>199</v>
      </c>
      <c r="B76" s="3" t="s">
        <v>31</v>
      </c>
      <c r="C76" s="4">
        <v>41886</v>
      </c>
      <c r="D76" s="3" t="s">
        <v>244</v>
      </c>
      <c r="E76" s="3" t="s">
        <v>246</v>
      </c>
      <c r="F76" s="3" t="s">
        <v>81</v>
      </c>
      <c r="G76" s="3">
        <v>2011</v>
      </c>
      <c r="H76" s="7" t="s">
        <v>247</v>
      </c>
      <c r="I76" s="7" t="s">
        <v>13</v>
      </c>
      <c r="J76" s="7" t="s">
        <v>13</v>
      </c>
      <c r="K76" s="7"/>
      <c r="L76" s="7"/>
      <c r="M76" s="7" t="s">
        <v>43</v>
      </c>
      <c r="N76" s="14" t="s">
        <v>13</v>
      </c>
      <c r="O76" s="21"/>
    </row>
    <row r="77" spans="1:15" s="3" customFormat="1" x14ac:dyDescent="0.25">
      <c r="A77" s="12" t="s">
        <v>199</v>
      </c>
      <c r="B77" s="3" t="s">
        <v>31</v>
      </c>
      <c r="C77" s="4">
        <v>41886</v>
      </c>
      <c r="D77" s="3" t="s">
        <v>246</v>
      </c>
      <c r="E77" s="3" t="s">
        <v>110</v>
      </c>
      <c r="F77" s="3" t="s">
        <v>81</v>
      </c>
      <c r="G77" s="3">
        <v>2012</v>
      </c>
      <c r="H77" s="7" t="s">
        <v>247</v>
      </c>
      <c r="I77" s="7" t="s">
        <v>13</v>
      </c>
      <c r="J77" s="7" t="s">
        <v>13</v>
      </c>
      <c r="K77" s="7"/>
      <c r="L77" s="7"/>
      <c r="M77" s="7" t="s">
        <v>43</v>
      </c>
      <c r="N77" s="14" t="s">
        <v>13</v>
      </c>
      <c r="O77" s="21"/>
    </row>
    <row r="78" spans="1:15" s="3" customFormat="1" x14ac:dyDescent="0.25">
      <c r="A78" s="12" t="s">
        <v>199</v>
      </c>
      <c r="B78" s="3" t="s">
        <v>31</v>
      </c>
      <c r="C78" s="4">
        <v>41886</v>
      </c>
      <c r="D78" s="3" t="s">
        <v>248</v>
      </c>
      <c r="E78" s="3" t="s">
        <v>249</v>
      </c>
      <c r="F78" s="3" t="s">
        <v>81</v>
      </c>
      <c r="G78" s="3">
        <v>2013</v>
      </c>
      <c r="H78" s="7" t="s">
        <v>250</v>
      </c>
      <c r="I78" s="7" t="s">
        <v>13</v>
      </c>
      <c r="J78" s="7" t="s">
        <v>13</v>
      </c>
      <c r="K78" s="7"/>
      <c r="L78" s="7"/>
      <c r="M78" s="7" t="s">
        <v>43</v>
      </c>
      <c r="N78" s="14" t="s">
        <v>13</v>
      </c>
      <c r="O78" s="21"/>
    </row>
    <row r="79" spans="1:15" s="3" customFormat="1" x14ac:dyDescent="0.25">
      <c r="A79" s="12" t="s">
        <v>199</v>
      </c>
      <c r="B79" s="3" t="s">
        <v>31</v>
      </c>
      <c r="C79" s="4">
        <v>41886</v>
      </c>
      <c r="D79" s="3" t="s">
        <v>177</v>
      </c>
      <c r="E79" s="3" t="s">
        <v>251</v>
      </c>
      <c r="F79" s="3" t="s">
        <v>81</v>
      </c>
      <c r="G79" s="3">
        <v>2014</v>
      </c>
      <c r="H79" s="7" t="s">
        <v>252</v>
      </c>
      <c r="I79" s="7" t="s">
        <v>13</v>
      </c>
      <c r="J79" s="7" t="s">
        <v>13</v>
      </c>
      <c r="K79" s="7"/>
      <c r="L79" s="7"/>
      <c r="M79" s="7" t="s">
        <v>43</v>
      </c>
      <c r="N79" s="14" t="s">
        <v>13</v>
      </c>
      <c r="O79" s="21"/>
    </row>
    <row r="80" spans="1:15" s="3" customFormat="1" x14ac:dyDescent="0.25">
      <c r="A80" s="12" t="s">
        <v>199</v>
      </c>
      <c r="B80" s="3" t="s">
        <v>31</v>
      </c>
      <c r="C80" s="4">
        <v>41886</v>
      </c>
      <c r="D80" s="3" t="s">
        <v>253</v>
      </c>
      <c r="E80" s="12" t="s">
        <v>254</v>
      </c>
      <c r="F80" s="12" t="s">
        <v>81</v>
      </c>
      <c r="G80" s="3">
        <v>2015</v>
      </c>
      <c r="H80" s="7" t="s">
        <v>202</v>
      </c>
      <c r="I80" s="7" t="s">
        <v>13</v>
      </c>
      <c r="J80" s="7" t="s">
        <v>13</v>
      </c>
      <c r="K80" s="7"/>
      <c r="L80" s="7"/>
      <c r="M80" s="7" t="s">
        <v>43</v>
      </c>
      <c r="N80" s="14" t="s">
        <v>13</v>
      </c>
      <c r="O80" s="21" t="s">
        <v>427</v>
      </c>
    </row>
    <row r="81" spans="1:15" s="3" customFormat="1" x14ac:dyDescent="0.25">
      <c r="A81" s="13" t="s">
        <v>203</v>
      </c>
      <c r="B81" s="3" t="s">
        <v>31</v>
      </c>
      <c r="C81" s="4">
        <v>41894</v>
      </c>
      <c r="D81" s="3" t="s">
        <v>282</v>
      </c>
      <c r="F81" s="3" t="s">
        <v>204</v>
      </c>
      <c r="G81" s="3" t="s">
        <v>12</v>
      </c>
      <c r="H81" s="7" t="s">
        <v>205</v>
      </c>
      <c r="I81" s="7" t="s">
        <v>13</v>
      </c>
      <c r="J81" s="14" t="s">
        <v>43</v>
      </c>
      <c r="K81" s="18" t="s">
        <v>543</v>
      </c>
      <c r="L81" s="14">
        <v>12</v>
      </c>
      <c r="M81" s="7" t="s">
        <v>29</v>
      </c>
      <c r="N81" s="14" t="s">
        <v>13</v>
      </c>
      <c r="O81" s="21"/>
    </row>
    <row r="82" spans="1:15" s="3" customFormat="1" x14ac:dyDescent="0.25">
      <c r="A82" s="12" t="s">
        <v>206</v>
      </c>
      <c r="B82" s="3" t="s">
        <v>31</v>
      </c>
      <c r="C82" s="4">
        <v>41886</v>
      </c>
      <c r="D82" s="3" t="s">
        <v>207</v>
      </c>
      <c r="E82" s="3" t="s">
        <v>208</v>
      </c>
      <c r="F82" s="3" t="s">
        <v>209</v>
      </c>
      <c r="G82" s="3">
        <v>2009</v>
      </c>
      <c r="H82" s="7" t="s">
        <v>210</v>
      </c>
      <c r="I82" s="7" t="s">
        <v>13</v>
      </c>
      <c r="J82" s="7" t="s">
        <v>13</v>
      </c>
      <c r="K82" s="7"/>
      <c r="L82" s="7"/>
      <c r="M82" s="7" t="s">
        <v>43</v>
      </c>
      <c r="N82" s="14" t="s">
        <v>13</v>
      </c>
      <c r="O82" s="21"/>
    </row>
    <row r="83" spans="1:15" s="3" customFormat="1" x14ac:dyDescent="0.25">
      <c r="A83" s="12" t="s">
        <v>206</v>
      </c>
      <c r="B83" s="3" t="s">
        <v>31</v>
      </c>
      <c r="C83" s="4">
        <v>41887</v>
      </c>
      <c r="D83" s="3" t="s">
        <v>352</v>
      </c>
      <c r="E83" s="3" t="s">
        <v>388</v>
      </c>
      <c r="F83" s="3" t="s">
        <v>389</v>
      </c>
      <c r="G83" s="3">
        <v>2010</v>
      </c>
      <c r="H83" s="7" t="s">
        <v>390</v>
      </c>
      <c r="I83" s="7" t="s">
        <v>13</v>
      </c>
      <c r="J83" s="7" t="s">
        <v>13</v>
      </c>
      <c r="K83" s="7"/>
      <c r="L83" s="7"/>
      <c r="M83" s="7" t="s">
        <v>43</v>
      </c>
      <c r="N83" s="14" t="s">
        <v>13</v>
      </c>
      <c r="O83" s="21"/>
    </row>
    <row r="84" spans="1:15" s="3" customFormat="1" x14ac:dyDescent="0.25">
      <c r="A84" s="12" t="s">
        <v>206</v>
      </c>
      <c r="B84" s="3" t="s">
        <v>31</v>
      </c>
      <c r="C84" s="4">
        <v>41887</v>
      </c>
      <c r="D84" s="3" t="s">
        <v>353</v>
      </c>
      <c r="E84" s="3" t="s">
        <v>391</v>
      </c>
      <c r="F84" s="3" t="s">
        <v>392</v>
      </c>
      <c r="G84" s="3">
        <v>2011</v>
      </c>
      <c r="H84" s="7" t="s">
        <v>390</v>
      </c>
      <c r="I84" s="7" t="s">
        <v>13</v>
      </c>
      <c r="J84" s="7" t="s">
        <v>13</v>
      </c>
      <c r="K84" s="7"/>
      <c r="L84" s="7"/>
      <c r="M84" s="7" t="s">
        <v>43</v>
      </c>
      <c r="N84" s="14" t="s">
        <v>13</v>
      </c>
      <c r="O84" s="21" t="s">
        <v>395</v>
      </c>
    </row>
    <row r="85" spans="1:15" s="3" customFormat="1" x14ac:dyDescent="0.25">
      <c r="A85" s="12" t="s">
        <v>206</v>
      </c>
      <c r="B85" s="3" t="s">
        <v>31</v>
      </c>
      <c r="C85" s="4">
        <v>41888</v>
      </c>
      <c r="D85" s="3" t="s">
        <v>75</v>
      </c>
      <c r="E85" s="3" t="s">
        <v>393</v>
      </c>
      <c r="F85" s="3" t="s">
        <v>394</v>
      </c>
      <c r="G85" s="3">
        <v>2012</v>
      </c>
      <c r="H85" s="7" t="s">
        <v>390</v>
      </c>
      <c r="I85" s="7" t="s">
        <v>13</v>
      </c>
      <c r="J85" s="7" t="s">
        <v>13</v>
      </c>
      <c r="K85" s="7"/>
      <c r="L85" s="7"/>
      <c r="M85" s="7" t="s">
        <v>43</v>
      </c>
      <c r="N85" s="14" t="s">
        <v>13</v>
      </c>
      <c r="O85" s="21"/>
    </row>
    <row r="86" spans="1:15" s="3" customFormat="1" x14ac:dyDescent="0.25">
      <c r="A86" s="12" t="s">
        <v>206</v>
      </c>
      <c r="B86" s="3" t="s">
        <v>31</v>
      </c>
      <c r="C86" s="4">
        <v>41888</v>
      </c>
      <c r="D86" s="3" t="s">
        <v>106</v>
      </c>
      <c r="E86" s="3" t="s">
        <v>10</v>
      </c>
      <c r="F86" s="3" t="s">
        <v>394</v>
      </c>
      <c r="G86" s="3">
        <v>2013</v>
      </c>
      <c r="H86" s="7" t="s">
        <v>390</v>
      </c>
      <c r="I86" s="7" t="s">
        <v>13</v>
      </c>
      <c r="J86" s="7" t="s">
        <v>13</v>
      </c>
      <c r="K86" s="7"/>
      <c r="L86" s="7"/>
      <c r="M86" s="7" t="s">
        <v>43</v>
      </c>
      <c r="N86" s="14" t="s">
        <v>13</v>
      </c>
      <c r="O86" s="21"/>
    </row>
    <row r="87" spans="1:15" s="3" customFormat="1" x14ac:dyDescent="0.25">
      <c r="A87" s="12" t="s">
        <v>206</v>
      </c>
      <c r="B87" s="3" t="s">
        <v>31</v>
      </c>
      <c r="C87" s="4">
        <v>41888</v>
      </c>
      <c r="D87" s="3" t="s">
        <v>354</v>
      </c>
      <c r="E87" s="3" t="s">
        <v>396</v>
      </c>
      <c r="F87" s="3" t="s">
        <v>209</v>
      </c>
      <c r="G87" s="3">
        <v>2014</v>
      </c>
      <c r="H87" s="7" t="s">
        <v>390</v>
      </c>
      <c r="I87" s="7" t="s">
        <v>13</v>
      </c>
      <c r="J87" s="7" t="s">
        <v>13</v>
      </c>
      <c r="K87" s="7"/>
      <c r="L87" s="7"/>
      <c r="M87" s="7" t="s">
        <v>43</v>
      </c>
      <c r="N87" s="14" t="s">
        <v>13</v>
      </c>
      <c r="O87" s="21"/>
    </row>
    <row r="88" spans="1:15" s="3" customFormat="1" x14ac:dyDescent="0.25">
      <c r="A88" s="12" t="s">
        <v>206</v>
      </c>
      <c r="B88" s="3" t="s">
        <v>31</v>
      </c>
      <c r="C88" s="4">
        <v>41888</v>
      </c>
      <c r="D88" s="3" t="s">
        <v>355</v>
      </c>
      <c r="E88" s="3" t="s">
        <v>397</v>
      </c>
      <c r="F88" s="3" t="s">
        <v>398</v>
      </c>
      <c r="G88" s="3">
        <v>2015</v>
      </c>
      <c r="H88" s="7" t="s">
        <v>390</v>
      </c>
      <c r="I88" s="7" t="s">
        <v>13</v>
      </c>
      <c r="J88" s="7" t="s">
        <v>13</v>
      </c>
      <c r="K88" s="7"/>
      <c r="L88" s="7"/>
      <c r="M88" s="7" t="s">
        <v>43</v>
      </c>
      <c r="N88" s="14" t="s">
        <v>13</v>
      </c>
      <c r="O88" s="21"/>
    </row>
    <row r="89" spans="1:15" s="3" customFormat="1" x14ac:dyDescent="0.25">
      <c r="A89" s="12" t="s">
        <v>211</v>
      </c>
      <c r="B89" s="3" t="s">
        <v>31</v>
      </c>
      <c r="C89" s="4">
        <v>41886</v>
      </c>
      <c r="D89" s="3" t="s">
        <v>212</v>
      </c>
      <c r="E89" s="3" t="s">
        <v>213</v>
      </c>
      <c r="F89" s="3" t="s">
        <v>155</v>
      </c>
      <c r="G89" s="3">
        <v>2009</v>
      </c>
      <c r="H89" s="7" t="s">
        <v>214</v>
      </c>
      <c r="I89" s="7" t="s">
        <v>13</v>
      </c>
      <c r="J89" s="7" t="s">
        <v>13</v>
      </c>
      <c r="K89" s="7"/>
      <c r="L89" s="7"/>
      <c r="M89" s="7" t="s">
        <v>43</v>
      </c>
      <c r="N89" s="14" t="s">
        <v>13</v>
      </c>
      <c r="O89" s="21"/>
    </row>
    <row r="90" spans="1:15" s="3" customFormat="1" x14ac:dyDescent="0.25">
      <c r="A90" s="12" t="s">
        <v>211</v>
      </c>
      <c r="B90" s="3" t="s">
        <v>31</v>
      </c>
      <c r="C90" s="4">
        <v>41886</v>
      </c>
      <c r="D90" s="3" t="s">
        <v>301</v>
      </c>
      <c r="E90" s="3" t="s">
        <v>323</v>
      </c>
      <c r="F90" s="3" t="s">
        <v>324</v>
      </c>
      <c r="G90" s="3">
        <v>2010</v>
      </c>
      <c r="H90" s="7" t="s">
        <v>325</v>
      </c>
      <c r="I90" s="7" t="s">
        <v>13</v>
      </c>
      <c r="J90" s="7" t="s">
        <v>13</v>
      </c>
      <c r="K90" s="7"/>
      <c r="L90" s="7"/>
      <c r="M90" s="7" t="s">
        <v>43</v>
      </c>
      <c r="N90" s="14" t="s">
        <v>13</v>
      </c>
      <c r="O90" s="21"/>
    </row>
    <row r="91" spans="1:15" s="3" customFormat="1" x14ac:dyDescent="0.25">
      <c r="A91" s="12" t="s">
        <v>211</v>
      </c>
      <c r="B91" s="3" t="s">
        <v>31</v>
      </c>
      <c r="C91" s="4">
        <v>41887</v>
      </c>
      <c r="D91" s="3" t="s">
        <v>360</v>
      </c>
      <c r="E91" s="3" t="s">
        <v>365</v>
      </c>
      <c r="F91" s="3" t="s">
        <v>155</v>
      </c>
      <c r="G91" s="3">
        <v>2011</v>
      </c>
      <c r="H91" s="7" t="s">
        <v>366</v>
      </c>
      <c r="I91" s="7" t="s">
        <v>13</v>
      </c>
      <c r="J91" s="7" t="s">
        <v>13</v>
      </c>
      <c r="K91" s="7"/>
      <c r="L91" s="7"/>
      <c r="M91" s="7" t="s">
        <v>43</v>
      </c>
      <c r="N91" s="14" t="s">
        <v>13</v>
      </c>
      <c r="O91" s="21"/>
    </row>
    <row r="92" spans="1:15" x14ac:dyDescent="0.25">
      <c r="A92" s="12" t="s">
        <v>211</v>
      </c>
      <c r="B92" s="3" t="s">
        <v>31</v>
      </c>
      <c r="C92" s="4">
        <v>41887</v>
      </c>
      <c r="D92" s="3" t="s">
        <v>361</v>
      </c>
      <c r="E92" s="3" t="s">
        <v>367</v>
      </c>
      <c r="F92" s="3" t="s">
        <v>173</v>
      </c>
      <c r="G92" s="3">
        <v>2012</v>
      </c>
      <c r="H92" s="7" t="s">
        <v>368</v>
      </c>
      <c r="I92" s="7" t="s">
        <v>13</v>
      </c>
      <c r="J92" s="7" t="s">
        <v>13</v>
      </c>
      <c r="K92" s="7"/>
      <c r="L92" s="7"/>
      <c r="M92" s="7" t="s">
        <v>43</v>
      </c>
      <c r="N92" s="14" t="s">
        <v>13</v>
      </c>
    </row>
    <row r="93" spans="1:15" x14ac:dyDescent="0.25">
      <c r="A93" s="12" t="s">
        <v>211</v>
      </c>
      <c r="B93" s="3" t="s">
        <v>31</v>
      </c>
      <c r="C93" s="4">
        <v>41887</v>
      </c>
      <c r="D93" s="3" t="s">
        <v>176</v>
      </c>
      <c r="E93" s="3" t="s">
        <v>380</v>
      </c>
      <c r="F93" s="3" t="s">
        <v>173</v>
      </c>
      <c r="G93" s="3">
        <v>2013</v>
      </c>
      <c r="H93" s="7" t="s">
        <v>381</v>
      </c>
      <c r="I93" s="7" t="s">
        <v>13</v>
      </c>
      <c r="J93" s="7" t="s">
        <v>13</v>
      </c>
      <c r="K93" s="7"/>
      <c r="L93" s="7"/>
      <c r="M93" s="7" t="s">
        <v>43</v>
      </c>
      <c r="N93" s="14" t="s">
        <v>13</v>
      </c>
    </row>
    <row r="94" spans="1:15" x14ac:dyDescent="0.25">
      <c r="A94" s="12" t="s">
        <v>211</v>
      </c>
      <c r="B94" s="3" t="s">
        <v>31</v>
      </c>
      <c r="C94" s="4">
        <v>41887</v>
      </c>
      <c r="D94" s="3" t="s">
        <v>355</v>
      </c>
      <c r="E94" s="3" t="s">
        <v>382</v>
      </c>
      <c r="F94" s="3" t="s">
        <v>383</v>
      </c>
      <c r="G94" s="3">
        <v>2014</v>
      </c>
      <c r="H94" s="7" t="s">
        <v>384</v>
      </c>
      <c r="I94" s="7" t="s">
        <v>13</v>
      </c>
      <c r="J94" s="7" t="s">
        <v>13</v>
      </c>
      <c r="K94" s="7"/>
      <c r="L94" s="7"/>
      <c r="M94" s="7" t="s">
        <v>43</v>
      </c>
      <c r="N94" s="14" t="s">
        <v>13</v>
      </c>
    </row>
    <row r="95" spans="1:15" x14ac:dyDescent="0.25">
      <c r="A95" s="12" t="s">
        <v>211</v>
      </c>
      <c r="B95" s="3" t="s">
        <v>31</v>
      </c>
      <c r="C95" s="4">
        <v>41887</v>
      </c>
      <c r="D95" s="3" t="s">
        <v>379</v>
      </c>
      <c r="E95" s="3" t="s">
        <v>385</v>
      </c>
      <c r="F95" s="3" t="s">
        <v>386</v>
      </c>
      <c r="G95" s="3">
        <v>2015</v>
      </c>
      <c r="H95" s="7" t="s">
        <v>387</v>
      </c>
      <c r="I95" s="7" t="s">
        <v>43</v>
      </c>
      <c r="J95" s="7" t="s">
        <v>13</v>
      </c>
      <c r="K95" s="7"/>
      <c r="L95" s="7"/>
      <c r="M95" s="7" t="s">
        <v>43</v>
      </c>
      <c r="N95" s="14" t="s">
        <v>343</v>
      </c>
      <c r="O95" s="21" t="s">
        <v>427</v>
      </c>
    </row>
    <row r="96" spans="1:15" s="3" customFormat="1" x14ac:dyDescent="0.25">
      <c r="A96" s="12" t="s">
        <v>215</v>
      </c>
      <c r="B96" s="3" t="s">
        <v>31</v>
      </c>
      <c r="C96" s="4">
        <v>41886</v>
      </c>
      <c r="D96" s="3" t="s">
        <v>216</v>
      </c>
      <c r="E96" s="3" t="s">
        <v>217</v>
      </c>
      <c r="F96" s="3" t="s">
        <v>53</v>
      </c>
      <c r="G96" s="24" t="s">
        <v>220</v>
      </c>
      <c r="H96" s="7" t="s">
        <v>218</v>
      </c>
      <c r="I96" s="7" t="s">
        <v>13</v>
      </c>
      <c r="J96" s="7" t="s">
        <v>13</v>
      </c>
      <c r="K96" s="7"/>
      <c r="L96" s="7"/>
      <c r="M96" s="7" t="s">
        <v>43</v>
      </c>
      <c r="N96" s="14" t="s">
        <v>13</v>
      </c>
      <c r="O96" s="21"/>
    </row>
    <row r="97" spans="1:15" s="3" customFormat="1" x14ac:dyDescent="0.25">
      <c r="A97" s="12" t="s">
        <v>215</v>
      </c>
      <c r="B97" s="3" t="s">
        <v>31</v>
      </c>
      <c r="C97" s="4">
        <v>41887</v>
      </c>
      <c r="D97" s="3" t="s">
        <v>328</v>
      </c>
      <c r="E97" s="3" t="s">
        <v>329</v>
      </c>
      <c r="F97" s="3" t="s">
        <v>100</v>
      </c>
      <c r="G97" s="24" t="s">
        <v>267</v>
      </c>
      <c r="H97" s="7" t="s">
        <v>330</v>
      </c>
      <c r="I97" s="7" t="s">
        <v>13</v>
      </c>
      <c r="J97" s="7" t="s">
        <v>13</v>
      </c>
      <c r="K97" s="7"/>
      <c r="L97" s="7"/>
      <c r="M97" s="7" t="s">
        <v>43</v>
      </c>
      <c r="N97" s="14" t="s">
        <v>13</v>
      </c>
      <c r="O97" s="21"/>
    </row>
    <row r="98" spans="1:15" s="3" customFormat="1" x14ac:dyDescent="0.25">
      <c r="A98" s="12" t="s">
        <v>215</v>
      </c>
      <c r="B98" s="3" t="s">
        <v>31</v>
      </c>
      <c r="C98" s="4">
        <v>41887</v>
      </c>
      <c r="D98" s="3" t="s">
        <v>331</v>
      </c>
      <c r="E98" s="3" t="s">
        <v>332</v>
      </c>
      <c r="F98" s="3" t="s">
        <v>223</v>
      </c>
      <c r="G98" s="24" t="s">
        <v>274</v>
      </c>
      <c r="H98" s="7" t="s">
        <v>333</v>
      </c>
      <c r="I98" s="7" t="s">
        <v>13</v>
      </c>
      <c r="J98" s="7" t="s">
        <v>13</v>
      </c>
      <c r="K98" s="7"/>
      <c r="L98" s="7"/>
      <c r="M98" s="7" t="s">
        <v>43</v>
      </c>
      <c r="N98" s="14" t="s">
        <v>13</v>
      </c>
      <c r="O98" s="21"/>
    </row>
    <row r="99" spans="1:15" s="3" customFormat="1" x14ac:dyDescent="0.25">
      <c r="A99" s="12" t="s">
        <v>215</v>
      </c>
      <c r="B99" s="3" t="s">
        <v>31</v>
      </c>
      <c r="C99" s="4">
        <v>41887</v>
      </c>
      <c r="D99" s="3" t="s">
        <v>332</v>
      </c>
      <c r="E99" s="3" t="s">
        <v>334</v>
      </c>
      <c r="F99" s="3" t="s">
        <v>287</v>
      </c>
      <c r="G99" s="24" t="s">
        <v>285</v>
      </c>
      <c r="H99" s="7" t="s">
        <v>335</v>
      </c>
      <c r="I99" s="7" t="s">
        <v>13</v>
      </c>
      <c r="J99" s="7" t="s">
        <v>13</v>
      </c>
      <c r="K99" s="7"/>
      <c r="L99" s="7"/>
      <c r="M99" s="7" t="s">
        <v>43</v>
      </c>
      <c r="N99" s="14" t="s">
        <v>13</v>
      </c>
      <c r="O99" s="21"/>
    </row>
    <row r="100" spans="1:15" s="3" customFormat="1" x14ac:dyDescent="0.25">
      <c r="A100" s="12" t="s">
        <v>215</v>
      </c>
      <c r="B100" s="3" t="s">
        <v>31</v>
      </c>
      <c r="C100" s="4">
        <v>41887</v>
      </c>
      <c r="D100" s="3" t="s">
        <v>336</v>
      </c>
      <c r="E100" s="3" t="s">
        <v>337</v>
      </c>
      <c r="F100" s="3" t="s">
        <v>338</v>
      </c>
      <c r="G100" s="24" t="s">
        <v>291</v>
      </c>
      <c r="H100" s="7" t="s">
        <v>339</v>
      </c>
      <c r="I100" s="7" t="s">
        <v>13</v>
      </c>
      <c r="J100" s="7" t="s">
        <v>13</v>
      </c>
      <c r="K100" s="7"/>
      <c r="L100" s="7"/>
      <c r="M100" s="7" t="s">
        <v>43</v>
      </c>
      <c r="N100" s="14" t="s">
        <v>13</v>
      </c>
      <c r="O100" s="21"/>
    </row>
    <row r="101" spans="1:15" s="3" customFormat="1" x14ac:dyDescent="0.25">
      <c r="A101" s="12" t="s">
        <v>215</v>
      </c>
      <c r="B101" s="3" t="s">
        <v>31</v>
      </c>
      <c r="C101" s="4">
        <v>41887</v>
      </c>
      <c r="D101" s="3" t="s">
        <v>340</v>
      </c>
      <c r="E101" s="3" t="s">
        <v>341</v>
      </c>
      <c r="F101" s="3" t="s">
        <v>100</v>
      </c>
      <c r="G101" s="24" t="s">
        <v>292</v>
      </c>
      <c r="H101" s="7" t="s">
        <v>342</v>
      </c>
      <c r="I101" s="7" t="s">
        <v>43</v>
      </c>
      <c r="J101" s="7" t="s">
        <v>13</v>
      </c>
      <c r="K101" s="7"/>
      <c r="L101" s="7"/>
      <c r="M101" s="7" t="s">
        <v>43</v>
      </c>
      <c r="N101" s="14" t="s">
        <v>343</v>
      </c>
      <c r="O101" s="21" t="s">
        <v>427</v>
      </c>
    </row>
    <row r="102" spans="1:15" s="3" customFormat="1" x14ac:dyDescent="0.25">
      <c r="A102" s="12" t="s">
        <v>215</v>
      </c>
      <c r="B102" s="3" t="s">
        <v>31</v>
      </c>
      <c r="C102" s="4">
        <v>41887</v>
      </c>
      <c r="D102" s="3" t="s">
        <v>24</v>
      </c>
      <c r="E102" s="3" t="s">
        <v>83</v>
      </c>
      <c r="F102" s="3" t="s">
        <v>223</v>
      </c>
      <c r="G102" s="24" t="s">
        <v>294</v>
      </c>
      <c r="H102" s="7" t="s">
        <v>350</v>
      </c>
      <c r="I102" s="7" t="s">
        <v>13</v>
      </c>
      <c r="J102" s="7" t="s">
        <v>13</v>
      </c>
      <c r="K102" s="7"/>
      <c r="L102" s="7"/>
      <c r="M102" s="7" t="s">
        <v>43</v>
      </c>
      <c r="N102" s="14" t="s">
        <v>13</v>
      </c>
      <c r="O102" s="21"/>
    </row>
    <row r="103" spans="1:15" s="3" customFormat="1" x14ac:dyDescent="0.25">
      <c r="A103" s="12" t="s">
        <v>219</v>
      </c>
      <c r="B103" s="3" t="s">
        <v>31</v>
      </c>
      <c r="C103" s="4">
        <v>41886</v>
      </c>
      <c r="D103" s="3" t="s">
        <v>221</v>
      </c>
      <c r="E103" s="3" t="s">
        <v>222</v>
      </c>
      <c r="F103" s="3" t="s">
        <v>223</v>
      </c>
      <c r="G103" s="24" t="s">
        <v>220</v>
      </c>
      <c r="H103" s="7" t="s">
        <v>224</v>
      </c>
      <c r="I103" s="7" t="s">
        <v>13</v>
      </c>
      <c r="J103" s="7" t="s">
        <v>13</v>
      </c>
      <c r="K103" s="7"/>
      <c r="L103" s="7"/>
      <c r="M103" s="7" t="s">
        <v>43</v>
      </c>
      <c r="N103" s="14" t="s">
        <v>13</v>
      </c>
      <c r="O103" s="21"/>
    </row>
    <row r="104" spans="1:15" s="3" customFormat="1" x14ac:dyDescent="0.25">
      <c r="A104" s="12" t="s">
        <v>219</v>
      </c>
      <c r="B104" s="3" t="s">
        <v>31</v>
      </c>
      <c r="C104" s="4">
        <v>41887</v>
      </c>
      <c r="D104" s="3" t="s">
        <v>351</v>
      </c>
      <c r="E104" s="3" t="s">
        <v>119</v>
      </c>
      <c r="F104" s="3" t="s">
        <v>347</v>
      </c>
      <c r="G104" s="24" t="s">
        <v>267</v>
      </c>
      <c r="H104" s="7" t="s">
        <v>358</v>
      </c>
      <c r="I104" s="7" t="s">
        <v>13</v>
      </c>
      <c r="J104" s="7" t="s">
        <v>13</v>
      </c>
      <c r="K104" s="7"/>
      <c r="L104" s="7"/>
      <c r="M104" s="7" t="s">
        <v>43</v>
      </c>
      <c r="N104" s="14" t="s">
        <v>13</v>
      </c>
      <c r="O104" s="21"/>
    </row>
    <row r="105" spans="1:15" s="3" customFormat="1" x14ac:dyDescent="0.25">
      <c r="A105" s="12" t="s">
        <v>219</v>
      </c>
      <c r="B105" s="3" t="s">
        <v>31</v>
      </c>
      <c r="C105" s="4">
        <v>41887</v>
      </c>
      <c r="D105" s="3" t="s">
        <v>359</v>
      </c>
      <c r="E105" s="3" t="s">
        <v>363</v>
      </c>
      <c r="F105" s="3" t="s">
        <v>318</v>
      </c>
      <c r="G105" s="24" t="s">
        <v>274</v>
      </c>
      <c r="H105" s="7" t="s">
        <v>364</v>
      </c>
      <c r="I105" s="7" t="s">
        <v>13</v>
      </c>
      <c r="J105" s="7" t="s">
        <v>13</v>
      </c>
      <c r="K105" s="7"/>
      <c r="L105" s="7"/>
      <c r="M105" s="7" t="s">
        <v>43</v>
      </c>
      <c r="N105" s="14" t="s">
        <v>13</v>
      </c>
      <c r="O105" s="21"/>
    </row>
    <row r="106" spans="1:15" s="3" customFormat="1" x14ac:dyDescent="0.25">
      <c r="A106" s="12" t="s">
        <v>219</v>
      </c>
      <c r="B106" s="3" t="s">
        <v>31</v>
      </c>
      <c r="C106" s="4">
        <v>41887</v>
      </c>
      <c r="D106" s="3" t="s">
        <v>362</v>
      </c>
      <c r="E106" s="3" t="s">
        <v>369</v>
      </c>
      <c r="F106" s="3" t="s">
        <v>189</v>
      </c>
      <c r="G106" s="24" t="s">
        <v>285</v>
      </c>
      <c r="H106" s="7" t="s">
        <v>370</v>
      </c>
      <c r="I106" s="7" t="s">
        <v>13</v>
      </c>
      <c r="J106" s="7" t="s">
        <v>13</v>
      </c>
      <c r="K106" s="7"/>
      <c r="L106" s="7"/>
      <c r="M106" s="7" t="s">
        <v>43</v>
      </c>
      <c r="N106" s="14" t="s">
        <v>13</v>
      </c>
      <c r="O106" s="21"/>
    </row>
    <row r="107" spans="1:15" s="3" customFormat="1" x14ac:dyDescent="0.25">
      <c r="A107" s="12" t="s">
        <v>219</v>
      </c>
      <c r="B107" s="3" t="s">
        <v>31</v>
      </c>
      <c r="C107" s="4">
        <v>41887</v>
      </c>
      <c r="D107" s="3" t="s">
        <v>371</v>
      </c>
      <c r="E107" s="3" t="s">
        <v>372</v>
      </c>
      <c r="F107" s="3" t="s">
        <v>189</v>
      </c>
      <c r="G107" s="24" t="s">
        <v>291</v>
      </c>
      <c r="H107" s="7" t="s">
        <v>373</v>
      </c>
      <c r="I107" s="7" t="s">
        <v>13</v>
      </c>
      <c r="J107" s="7" t="s">
        <v>13</v>
      </c>
      <c r="K107" s="7"/>
      <c r="L107" s="7"/>
      <c r="M107" s="7" t="s">
        <v>43</v>
      </c>
      <c r="N107" s="14" t="s">
        <v>13</v>
      </c>
      <c r="O107" s="21"/>
    </row>
    <row r="108" spans="1:15" s="3" customFormat="1" x14ac:dyDescent="0.25">
      <c r="A108" s="12" t="s">
        <v>219</v>
      </c>
      <c r="B108" s="3" t="s">
        <v>31</v>
      </c>
      <c r="C108" s="4">
        <v>41887</v>
      </c>
      <c r="D108" s="3" t="s">
        <v>374</v>
      </c>
      <c r="E108" s="3" t="s">
        <v>375</v>
      </c>
      <c r="F108" s="3" t="s">
        <v>160</v>
      </c>
      <c r="G108" s="24" t="s">
        <v>292</v>
      </c>
      <c r="H108" s="7" t="s">
        <v>376</v>
      </c>
      <c r="I108" s="7" t="s">
        <v>13</v>
      </c>
      <c r="J108" s="7" t="s">
        <v>13</v>
      </c>
      <c r="K108" s="7"/>
      <c r="L108" s="7"/>
      <c r="M108" s="7" t="s">
        <v>43</v>
      </c>
      <c r="N108" s="14" t="s">
        <v>13</v>
      </c>
      <c r="O108" s="21"/>
    </row>
    <row r="109" spans="1:15" s="3" customFormat="1" x14ac:dyDescent="0.25">
      <c r="A109" s="12" t="s">
        <v>219</v>
      </c>
      <c r="B109" s="3" t="s">
        <v>31</v>
      </c>
      <c r="C109" s="4">
        <v>41887</v>
      </c>
      <c r="D109" s="3" t="s">
        <v>377</v>
      </c>
      <c r="E109" s="3" t="s">
        <v>238</v>
      </c>
      <c r="F109" s="3" t="s">
        <v>338</v>
      </c>
      <c r="G109" s="24" t="s">
        <v>294</v>
      </c>
      <c r="H109" s="7" t="s">
        <v>378</v>
      </c>
      <c r="I109" s="7" t="s">
        <v>13</v>
      </c>
      <c r="J109" s="7" t="s">
        <v>13</v>
      </c>
      <c r="K109" s="7"/>
      <c r="L109" s="7"/>
      <c r="M109" s="7" t="s">
        <v>43</v>
      </c>
      <c r="N109" s="14" t="s">
        <v>13</v>
      </c>
      <c r="O109" s="21"/>
    </row>
    <row r="110" spans="1:15" s="3" customFormat="1" x14ac:dyDescent="0.25">
      <c r="A110" s="12" t="s">
        <v>418</v>
      </c>
      <c r="B110" s="3" t="s">
        <v>31</v>
      </c>
      <c r="C110" s="4">
        <v>41892</v>
      </c>
      <c r="D110" s="3" t="s">
        <v>443</v>
      </c>
      <c r="E110" s="3" t="s">
        <v>444</v>
      </c>
      <c r="F110" s="3" t="s">
        <v>445</v>
      </c>
      <c r="G110" s="24" t="s">
        <v>419</v>
      </c>
      <c r="H110" s="7" t="s">
        <v>433</v>
      </c>
      <c r="I110" s="7" t="s">
        <v>13</v>
      </c>
      <c r="J110" s="7" t="s">
        <v>13</v>
      </c>
      <c r="K110" s="23"/>
      <c r="L110" s="7"/>
      <c r="M110" s="7" t="s">
        <v>43</v>
      </c>
      <c r="N110" s="14" t="s">
        <v>13</v>
      </c>
      <c r="O110" s="21"/>
    </row>
    <row r="111" spans="1:15" s="3" customFormat="1" x14ac:dyDescent="0.25">
      <c r="A111" s="12" t="s">
        <v>418</v>
      </c>
      <c r="B111" s="3" t="s">
        <v>31</v>
      </c>
      <c r="C111" s="4">
        <v>41892</v>
      </c>
      <c r="D111" s="3" t="s">
        <v>446</v>
      </c>
      <c r="E111" s="3" t="s">
        <v>448</v>
      </c>
      <c r="F111" s="3" t="s">
        <v>127</v>
      </c>
      <c r="G111" s="24" t="s">
        <v>420</v>
      </c>
      <c r="H111" s="7" t="s">
        <v>429</v>
      </c>
      <c r="I111" s="7" t="s">
        <v>13</v>
      </c>
      <c r="J111" s="7" t="s">
        <v>13</v>
      </c>
      <c r="K111" s="23"/>
      <c r="L111" s="7"/>
      <c r="M111" s="7" t="s">
        <v>43</v>
      </c>
      <c r="N111" s="14" t="s">
        <v>13</v>
      </c>
      <c r="O111" s="21"/>
    </row>
    <row r="112" spans="1:15" s="3" customFormat="1" x14ac:dyDescent="0.25">
      <c r="A112" s="12" t="s">
        <v>418</v>
      </c>
      <c r="B112" s="3" t="s">
        <v>31</v>
      </c>
      <c r="C112" s="4">
        <v>41892</v>
      </c>
      <c r="D112" s="3" t="s">
        <v>447</v>
      </c>
      <c r="E112" s="3" t="s">
        <v>116</v>
      </c>
      <c r="F112" s="3" t="s">
        <v>313</v>
      </c>
      <c r="G112" s="24" t="s">
        <v>421</v>
      </c>
      <c r="H112" s="7" t="s">
        <v>432</v>
      </c>
      <c r="I112" s="7" t="s">
        <v>13</v>
      </c>
      <c r="J112" s="7" t="s">
        <v>43</v>
      </c>
      <c r="K112" s="23" t="s">
        <v>449</v>
      </c>
      <c r="L112" s="7">
        <v>12</v>
      </c>
      <c r="M112" s="7" t="s">
        <v>43</v>
      </c>
      <c r="N112" s="14" t="s">
        <v>13</v>
      </c>
      <c r="O112" s="21" t="s">
        <v>461</v>
      </c>
    </row>
    <row r="113" spans="1:15" s="3" customFormat="1" x14ac:dyDescent="0.25">
      <c r="A113" s="12" t="s">
        <v>418</v>
      </c>
      <c r="B113" s="3" t="s">
        <v>31</v>
      </c>
      <c r="C113" s="4">
        <v>41892</v>
      </c>
      <c r="D113" s="3" t="s">
        <v>450</v>
      </c>
      <c r="E113" s="3" t="s">
        <v>451</v>
      </c>
      <c r="F113" s="3" t="s">
        <v>313</v>
      </c>
      <c r="G113" s="3">
        <v>2012</v>
      </c>
      <c r="H113" s="7" t="s">
        <v>432</v>
      </c>
      <c r="I113" s="7" t="s">
        <v>13</v>
      </c>
      <c r="J113" s="7" t="s">
        <v>13</v>
      </c>
      <c r="K113" s="23"/>
      <c r="L113" s="7"/>
      <c r="M113" s="7" t="s">
        <v>29</v>
      </c>
      <c r="N113" s="14" t="s">
        <v>13</v>
      </c>
      <c r="O113" s="21"/>
    </row>
    <row r="114" spans="1:15" s="3" customFormat="1" x14ac:dyDescent="0.25">
      <c r="A114" s="13" t="s">
        <v>418</v>
      </c>
      <c r="B114" s="3" t="s">
        <v>31</v>
      </c>
      <c r="C114" s="4">
        <v>41892</v>
      </c>
      <c r="D114" s="3" t="s">
        <v>452</v>
      </c>
      <c r="E114" s="3" t="s">
        <v>207</v>
      </c>
      <c r="F114" s="3" t="s">
        <v>155</v>
      </c>
      <c r="G114" s="3">
        <v>2013</v>
      </c>
      <c r="H114" s="7" t="s">
        <v>431</v>
      </c>
      <c r="I114" s="7" t="s">
        <v>13</v>
      </c>
      <c r="J114" s="7" t="s">
        <v>43</v>
      </c>
      <c r="K114" s="23" t="s">
        <v>453</v>
      </c>
      <c r="L114" s="7">
        <v>18</v>
      </c>
      <c r="M114" s="7" t="s">
        <v>43</v>
      </c>
      <c r="N114" s="14" t="s">
        <v>13</v>
      </c>
      <c r="O114" s="30" t="s">
        <v>488</v>
      </c>
    </row>
    <row r="115" spans="1:15" s="3" customFormat="1" x14ac:dyDescent="0.25">
      <c r="A115" s="13" t="s">
        <v>418</v>
      </c>
      <c r="B115" s="3" t="s">
        <v>31</v>
      </c>
      <c r="C115" s="4">
        <v>41892</v>
      </c>
      <c r="D115" s="3" t="s">
        <v>454</v>
      </c>
      <c r="E115" s="3" t="s">
        <v>455</v>
      </c>
      <c r="F115" s="3" t="s">
        <v>456</v>
      </c>
      <c r="G115" s="3">
        <v>2014</v>
      </c>
      <c r="H115" s="7" t="s">
        <v>429</v>
      </c>
      <c r="I115" s="7" t="s">
        <v>13</v>
      </c>
      <c r="J115" s="7" t="s">
        <v>43</v>
      </c>
      <c r="K115" s="23" t="s">
        <v>457</v>
      </c>
      <c r="L115" s="7">
        <v>24</v>
      </c>
      <c r="M115" s="7" t="s">
        <v>43</v>
      </c>
      <c r="N115" s="14" t="s">
        <v>13</v>
      </c>
      <c r="O115" s="30" t="s">
        <v>488</v>
      </c>
    </row>
    <row r="116" spans="1:15" s="3" customFormat="1" x14ac:dyDescent="0.25">
      <c r="A116" s="12" t="s">
        <v>418</v>
      </c>
      <c r="B116" s="3" t="s">
        <v>31</v>
      </c>
      <c r="C116" s="4">
        <v>41892</v>
      </c>
      <c r="D116" s="3" t="s">
        <v>458</v>
      </c>
      <c r="E116" s="3" t="s">
        <v>459</v>
      </c>
      <c r="F116" s="3" t="s">
        <v>287</v>
      </c>
      <c r="G116" s="3">
        <v>2015</v>
      </c>
      <c r="H116" s="7" t="s">
        <v>504</v>
      </c>
      <c r="I116" s="7" t="s">
        <v>13</v>
      </c>
      <c r="J116" s="7" t="s">
        <v>43</v>
      </c>
      <c r="K116" s="23" t="s">
        <v>460</v>
      </c>
      <c r="L116" s="7">
        <v>12</v>
      </c>
      <c r="M116" s="7" t="s">
        <v>43</v>
      </c>
      <c r="N116" s="14" t="s">
        <v>13</v>
      </c>
      <c r="O116" s="21" t="s">
        <v>462</v>
      </c>
    </row>
    <row r="117" spans="1:15" s="3" customFormat="1" x14ac:dyDescent="0.25">
      <c r="A117" s="12" t="s">
        <v>506</v>
      </c>
      <c r="B117" s="3" t="s">
        <v>31</v>
      </c>
      <c r="C117" s="4">
        <v>41893</v>
      </c>
      <c r="D117" s="3" t="s">
        <v>507</v>
      </c>
      <c r="E117" s="3" t="s">
        <v>508</v>
      </c>
      <c r="F117" s="3" t="s">
        <v>53</v>
      </c>
      <c r="G117" s="3">
        <v>2009</v>
      </c>
      <c r="H117" s="7" t="s">
        <v>509</v>
      </c>
      <c r="I117" s="7" t="s">
        <v>13</v>
      </c>
      <c r="J117" s="7" t="s">
        <v>13</v>
      </c>
      <c r="K117" s="7"/>
      <c r="L117" s="7"/>
      <c r="M117" s="7" t="s">
        <v>43</v>
      </c>
      <c r="N117" s="14" t="s">
        <v>13</v>
      </c>
      <c r="O117" s="21" t="s">
        <v>510</v>
      </c>
    </row>
    <row r="118" spans="1:15" s="3" customFormat="1" x14ac:dyDescent="0.25">
      <c r="A118" s="12" t="s">
        <v>506</v>
      </c>
      <c r="B118" s="3" t="s">
        <v>31</v>
      </c>
      <c r="C118" s="4">
        <v>41893</v>
      </c>
      <c r="D118" s="3" t="s">
        <v>40</v>
      </c>
      <c r="E118" s="3" t="s">
        <v>511</v>
      </c>
      <c r="F118" s="3" t="s">
        <v>256</v>
      </c>
      <c r="G118" s="3">
        <v>2010</v>
      </c>
      <c r="H118" s="7" t="s">
        <v>509</v>
      </c>
      <c r="I118" s="7" t="s">
        <v>13</v>
      </c>
      <c r="J118" s="7" t="s">
        <v>13</v>
      </c>
      <c r="K118" s="7"/>
      <c r="L118" s="7"/>
      <c r="M118" s="7" t="s">
        <v>43</v>
      </c>
      <c r="N118" s="14" t="s">
        <v>13</v>
      </c>
      <c r="O118" s="21"/>
    </row>
    <row r="119" spans="1:15" s="3" customFormat="1" x14ac:dyDescent="0.25">
      <c r="A119" s="12" t="s">
        <v>506</v>
      </c>
      <c r="B119" s="3" t="s">
        <v>31</v>
      </c>
      <c r="C119" s="4">
        <v>41893</v>
      </c>
      <c r="D119" s="3" t="s">
        <v>512</v>
      </c>
      <c r="E119" s="3" t="s">
        <v>513</v>
      </c>
      <c r="F119" s="3" t="s">
        <v>256</v>
      </c>
      <c r="G119" s="3">
        <v>2011</v>
      </c>
      <c r="H119" s="7" t="s">
        <v>509</v>
      </c>
      <c r="I119" s="7" t="s">
        <v>13</v>
      </c>
      <c r="J119" s="7" t="s">
        <v>13</v>
      </c>
      <c r="K119" s="7"/>
      <c r="L119" s="7"/>
      <c r="M119" s="7" t="s">
        <v>43</v>
      </c>
      <c r="N119" s="14" t="s">
        <v>13</v>
      </c>
      <c r="O119" s="21"/>
    </row>
    <row r="120" spans="1:15" s="3" customFormat="1" x14ac:dyDescent="0.25">
      <c r="A120" s="12" t="s">
        <v>506</v>
      </c>
      <c r="B120" s="3" t="s">
        <v>31</v>
      </c>
      <c r="C120" s="4">
        <v>41893</v>
      </c>
      <c r="D120" s="3" t="s">
        <v>514</v>
      </c>
      <c r="E120" s="3" t="s">
        <v>430</v>
      </c>
      <c r="F120" s="3" t="s">
        <v>256</v>
      </c>
      <c r="G120" s="3">
        <v>2012</v>
      </c>
      <c r="H120" s="7" t="s">
        <v>509</v>
      </c>
      <c r="I120" s="7" t="s">
        <v>13</v>
      </c>
      <c r="J120" s="7" t="s">
        <v>13</v>
      </c>
      <c r="K120" s="7"/>
      <c r="L120" s="7"/>
      <c r="M120" s="7" t="s">
        <v>43</v>
      </c>
      <c r="N120" s="14" t="s">
        <v>13</v>
      </c>
      <c r="O120" s="21"/>
    </row>
    <row r="121" spans="1:15" s="3" customFormat="1" x14ac:dyDescent="0.25">
      <c r="A121" s="12" t="s">
        <v>506</v>
      </c>
      <c r="B121" s="3" t="s">
        <v>31</v>
      </c>
      <c r="C121" s="4">
        <v>41893</v>
      </c>
      <c r="D121" s="3" t="s">
        <v>226</v>
      </c>
      <c r="E121" s="3" t="s">
        <v>235</v>
      </c>
      <c r="F121" s="3" t="s">
        <v>100</v>
      </c>
      <c r="G121" s="3">
        <v>2013</v>
      </c>
      <c r="H121" s="7" t="s">
        <v>509</v>
      </c>
      <c r="I121" s="7" t="s">
        <v>13</v>
      </c>
      <c r="J121" s="7" t="s">
        <v>13</v>
      </c>
      <c r="K121" s="7"/>
      <c r="L121" s="7"/>
      <c r="M121" s="7" t="s">
        <v>43</v>
      </c>
      <c r="N121" s="14" t="s">
        <v>13</v>
      </c>
      <c r="O121" s="21"/>
    </row>
    <row r="122" spans="1:15" s="3" customFormat="1" x14ac:dyDescent="0.25">
      <c r="A122" s="12" t="s">
        <v>506</v>
      </c>
      <c r="B122" s="3" t="s">
        <v>31</v>
      </c>
      <c r="C122" s="4">
        <v>41893</v>
      </c>
      <c r="D122" s="3" t="s">
        <v>244</v>
      </c>
      <c r="E122" s="3" t="s">
        <v>515</v>
      </c>
      <c r="F122" s="3" t="s">
        <v>256</v>
      </c>
      <c r="G122" s="3">
        <v>2014</v>
      </c>
      <c r="H122" s="7" t="s">
        <v>516</v>
      </c>
      <c r="I122" s="7" t="s">
        <v>13</v>
      </c>
      <c r="J122" s="7" t="s">
        <v>13</v>
      </c>
      <c r="K122" s="7"/>
      <c r="L122" s="7"/>
      <c r="M122" s="7" t="s">
        <v>43</v>
      </c>
      <c r="N122" s="14" t="s">
        <v>13</v>
      </c>
      <c r="O122" s="21"/>
    </row>
    <row r="123" spans="1:15" s="3" customFormat="1" x14ac:dyDescent="0.25">
      <c r="A123" s="12" t="s">
        <v>506</v>
      </c>
      <c r="B123" s="3" t="s">
        <v>31</v>
      </c>
      <c r="C123" s="4">
        <v>41893</v>
      </c>
      <c r="D123" s="3" t="s">
        <v>251</v>
      </c>
      <c r="E123" s="3" t="s">
        <v>517</v>
      </c>
      <c r="F123" s="3" t="s">
        <v>41</v>
      </c>
      <c r="G123" s="3">
        <v>2015</v>
      </c>
      <c r="H123" s="7" t="s">
        <v>516</v>
      </c>
      <c r="I123" s="7" t="s">
        <v>13</v>
      </c>
      <c r="J123" s="7" t="s">
        <v>13</v>
      </c>
      <c r="K123" s="7"/>
      <c r="L123" s="7"/>
      <c r="M123" s="7" t="s">
        <v>43</v>
      </c>
      <c r="N123" s="14" t="s">
        <v>13</v>
      </c>
      <c r="O123" s="21"/>
    </row>
    <row r="124" spans="1:15" s="3" customFormat="1" x14ac:dyDescent="0.25">
      <c r="A124" s="12" t="s">
        <v>817</v>
      </c>
      <c r="B124" s="3" t="s">
        <v>31</v>
      </c>
      <c r="C124" s="4">
        <v>41915</v>
      </c>
      <c r="D124" s="3" t="s">
        <v>507</v>
      </c>
      <c r="E124" s="3" t="s">
        <v>818</v>
      </c>
      <c r="F124" s="3" t="s">
        <v>227</v>
      </c>
      <c r="G124" s="3">
        <v>2009</v>
      </c>
      <c r="H124" s="7" t="s">
        <v>819</v>
      </c>
      <c r="I124" s="7" t="s">
        <v>13</v>
      </c>
      <c r="J124" s="7" t="s">
        <v>13</v>
      </c>
      <c r="K124" s="7"/>
      <c r="L124" s="7"/>
      <c r="M124" s="16" t="s">
        <v>43</v>
      </c>
      <c r="N124" s="14"/>
      <c r="O124" s="21"/>
    </row>
    <row r="125" spans="1:15" s="3" customFormat="1" x14ac:dyDescent="0.25">
      <c r="A125" s="12" t="s">
        <v>817</v>
      </c>
      <c r="B125" s="3" t="s">
        <v>31</v>
      </c>
      <c r="C125" s="4">
        <v>41915</v>
      </c>
      <c r="D125" s="3" t="s">
        <v>824</v>
      </c>
      <c r="E125" s="3" t="s">
        <v>508</v>
      </c>
      <c r="F125" s="3" t="s">
        <v>227</v>
      </c>
      <c r="G125" s="3">
        <v>2010</v>
      </c>
      <c r="H125" s="7" t="s">
        <v>819</v>
      </c>
      <c r="I125" s="7" t="s">
        <v>13</v>
      </c>
      <c r="J125" s="7" t="s">
        <v>13</v>
      </c>
      <c r="K125" s="7"/>
      <c r="L125" s="7"/>
      <c r="M125" s="16" t="s">
        <v>43</v>
      </c>
      <c r="N125" s="14"/>
      <c r="O125" s="21"/>
    </row>
    <row r="126" spans="1:15" s="3" customFormat="1" x14ac:dyDescent="0.25">
      <c r="A126" s="12" t="s">
        <v>817</v>
      </c>
      <c r="B126" s="3" t="s">
        <v>31</v>
      </c>
      <c r="C126" s="4">
        <v>41915</v>
      </c>
      <c r="D126" s="3" t="s">
        <v>508</v>
      </c>
      <c r="E126" s="3" t="s">
        <v>825</v>
      </c>
      <c r="F126" s="3" t="s">
        <v>227</v>
      </c>
      <c r="G126" s="3">
        <v>2011</v>
      </c>
      <c r="H126" s="7" t="s">
        <v>826</v>
      </c>
      <c r="I126" s="7" t="s">
        <v>13</v>
      </c>
      <c r="J126" s="7" t="s">
        <v>13</v>
      </c>
      <c r="K126" s="7"/>
      <c r="L126" s="7"/>
      <c r="M126" s="16" t="s">
        <v>43</v>
      </c>
      <c r="N126" s="14"/>
      <c r="O126" s="21"/>
    </row>
    <row r="127" spans="1:15" s="3" customFormat="1" x14ac:dyDescent="0.25">
      <c r="A127" s="12" t="s">
        <v>817</v>
      </c>
      <c r="B127" s="3" t="s">
        <v>31</v>
      </c>
      <c r="C127" s="4">
        <v>41915</v>
      </c>
      <c r="D127" s="3" t="s">
        <v>820</v>
      </c>
      <c r="E127" s="3" t="s">
        <v>828</v>
      </c>
      <c r="F127" s="3" t="s">
        <v>81</v>
      </c>
      <c r="G127" s="3">
        <v>2012</v>
      </c>
      <c r="H127" s="7" t="s">
        <v>827</v>
      </c>
      <c r="I127" s="7" t="s">
        <v>13</v>
      </c>
      <c r="J127" s="7" t="s">
        <v>13</v>
      </c>
      <c r="K127" s="7"/>
      <c r="L127" s="7"/>
      <c r="M127" s="16" t="s">
        <v>43</v>
      </c>
      <c r="N127" s="14"/>
      <c r="O127" s="21"/>
    </row>
    <row r="128" spans="1:15" s="3" customFormat="1" x14ac:dyDescent="0.25">
      <c r="A128" s="12" t="s">
        <v>817</v>
      </c>
      <c r="B128" s="3" t="s">
        <v>31</v>
      </c>
      <c r="C128" s="4">
        <v>41915</v>
      </c>
      <c r="D128" s="3" t="s">
        <v>821</v>
      </c>
      <c r="E128" s="3" t="s">
        <v>360</v>
      </c>
      <c r="F128" s="3" t="s">
        <v>81</v>
      </c>
      <c r="G128" s="3">
        <v>2013</v>
      </c>
      <c r="H128" s="7" t="s">
        <v>819</v>
      </c>
      <c r="I128" s="7" t="s">
        <v>13</v>
      </c>
      <c r="J128" s="7" t="s">
        <v>13</v>
      </c>
      <c r="K128" s="7"/>
      <c r="L128" s="7"/>
      <c r="M128" s="16" t="s">
        <v>43</v>
      </c>
      <c r="N128" s="14"/>
      <c r="O128" s="21"/>
    </row>
    <row r="129" spans="1:15" s="3" customFormat="1" x14ac:dyDescent="0.25">
      <c r="A129" s="12" t="s">
        <v>817</v>
      </c>
      <c r="B129" s="3" t="s">
        <v>31</v>
      </c>
      <c r="C129" s="4">
        <v>41915</v>
      </c>
      <c r="D129" s="3" t="s">
        <v>548</v>
      </c>
      <c r="E129" s="3" t="s">
        <v>829</v>
      </c>
      <c r="F129" s="3" t="s">
        <v>81</v>
      </c>
      <c r="G129" s="3">
        <v>2014</v>
      </c>
      <c r="H129" s="7" t="s">
        <v>830</v>
      </c>
      <c r="I129" s="7" t="s">
        <v>13</v>
      </c>
      <c r="J129" s="7" t="s">
        <v>13</v>
      </c>
      <c r="K129" s="7"/>
      <c r="L129" s="7"/>
      <c r="M129" s="16" t="s">
        <v>43</v>
      </c>
      <c r="N129" s="14"/>
      <c r="O129" s="21"/>
    </row>
    <row r="130" spans="1:15" s="3" customFormat="1" x14ac:dyDescent="0.25">
      <c r="A130" s="12" t="s">
        <v>817</v>
      </c>
      <c r="B130" s="3" t="s">
        <v>31</v>
      </c>
      <c r="C130" s="4">
        <v>41915</v>
      </c>
      <c r="D130" s="3" t="s">
        <v>822</v>
      </c>
      <c r="E130" s="3" t="s">
        <v>823</v>
      </c>
      <c r="F130" s="3" t="s">
        <v>81</v>
      </c>
      <c r="G130" s="3">
        <v>2015</v>
      </c>
      <c r="H130" s="7" t="s">
        <v>594</v>
      </c>
      <c r="I130" s="7" t="s">
        <v>13</v>
      </c>
      <c r="J130" s="7" t="s">
        <v>13</v>
      </c>
      <c r="K130" s="7"/>
      <c r="L130" s="7"/>
      <c r="M130" s="16" t="s">
        <v>43</v>
      </c>
      <c r="N130" s="14"/>
      <c r="O130" s="21"/>
    </row>
    <row r="131" spans="1:15" s="3" customFormat="1" x14ac:dyDescent="0.25">
      <c r="A131" s="12" t="s">
        <v>831</v>
      </c>
      <c r="B131" s="3" t="s">
        <v>31</v>
      </c>
      <c r="C131" s="4">
        <v>41915</v>
      </c>
      <c r="D131" s="3" t="s">
        <v>823</v>
      </c>
      <c r="E131" s="3" t="s">
        <v>833</v>
      </c>
      <c r="F131" s="3" t="s">
        <v>635</v>
      </c>
      <c r="G131" s="3">
        <v>2009</v>
      </c>
      <c r="H131" s="7" t="s">
        <v>834</v>
      </c>
      <c r="I131" s="7" t="s">
        <v>13</v>
      </c>
      <c r="J131" s="7" t="s">
        <v>13</v>
      </c>
      <c r="K131" s="7"/>
      <c r="L131" s="7"/>
      <c r="M131" s="16" t="s">
        <v>43</v>
      </c>
      <c r="N131" s="14"/>
      <c r="O131" s="21"/>
    </row>
    <row r="132" spans="1:15" s="3" customFormat="1" x14ac:dyDescent="0.25">
      <c r="A132" s="12" t="s">
        <v>831</v>
      </c>
      <c r="B132" s="3" t="s">
        <v>31</v>
      </c>
      <c r="C132" s="4">
        <v>41915</v>
      </c>
      <c r="D132" s="3" t="s">
        <v>551</v>
      </c>
      <c r="E132" s="3" t="s">
        <v>371</v>
      </c>
      <c r="F132" s="3" t="s">
        <v>634</v>
      </c>
      <c r="G132" s="3">
        <v>2010</v>
      </c>
      <c r="H132" s="7" t="s">
        <v>835</v>
      </c>
      <c r="I132" s="7" t="s">
        <v>13</v>
      </c>
      <c r="J132" s="7" t="s">
        <v>13</v>
      </c>
      <c r="K132" s="7"/>
      <c r="L132" s="7"/>
      <c r="M132" s="16" t="s">
        <v>43</v>
      </c>
      <c r="N132" s="14"/>
      <c r="O132" s="21"/>
    </row>
    <row r="133" spans="1:15" s="3" customFormat="1" x14ac:dyDescent="0.25">
      <c r="A133" s="12" t="s">
        <v>831</v>
      </c>
      <c r="B133" s="3" t="s">
        <v>31</v>
      </c>
      <c r="C133" s="4">
        <v>41915</v>
      </c>
      <c r="D133" s="3" t="s">
        <v>47</v>
      </c>
      <c r="E133" s="3" t="s">
        <v>175</v>
      </c>
      <c r="F133" s="3" t="s">
        <v>204</v>
      </c>
      <c r="G133" s="3">
        <v>2011</v>
      </c>
      <c r="H133" s="7" t="s">
        <v>836</v>
      </c>
      <c r="I133" s="7" t="s">
        <v>13</v>
      </c>
      <c r="J133" s="7" t="s">
        <v>13</v>
      </c>
      <c r="K133" s="7"/>
      <c r="L133" s="7"/>
      <c r="M133" s="16" t="s">
        <v>43</v>
      </c>
      <c r="N133" s="14"/>
      <c r="O133" s="21"/>
    </row>
    <row r="134" spans="1:15" s="3" customFormat="1" x14ac:dyDescent="0.25">
      <c r="A134" s="12" t="s">
        <v>831</v>
      </c>
      <c r="B134" s="3" t="s">
        <v>31</v>
      </c>
      <c r="C134" s="4">
        <v>41915</v>
      </c>
      <c r="D134" s="3" t="s">
        <v>832</v>
      </c>
      <c r="E134" s="3" t="s">
        <v>837</v>
      </c>
      <c r="F134" s="3" t="s">
        <v>404</v>
      </c>
      <c r="G134" s="3">
        <v>2012</v>
      </c>
      <c r="H134" s="7" t="s">
        <v>838</v>
      </c>
      <c r="I134" s="7" t="s">
        <v>13</v>
      </c>
      <c r="J134" s="7" t="s">
        <v>13</v>
      </c>
      <c r="K134" s="7"/>
      <c r="L134" s="7"/>
      <c r="M134" s="16" t="s">
        <v>43</v>
      </c>
      <c r="N134" s="14"/>
      <c r="O134" s="21"/>
    </row>
    <row r="135" spans="1:15" s="3" customFormat="1" x14ac:dyDescent="0.25">
      <c r="A135" s="12" t="s">
        <v>831</v>
      </c>
      <c r="B135" s="3" t="s">
        <v>31</v>
      </c>
      <c r="C135" s="4">
        <v>41915</v>
      </c>
      <c r="D135" s="3" t="s">
        <v>253</v>
      </c>
      <c r="E135" s="3" t="s">
        <v>476</v>
      </c>
      <c r="F135" s="3" t="s">
        <v>839</v>
      </c>
      <c r="G135" s="3">
        <v>2013</v>
      </c>
      <c r="H135" s="7" t="s">
        <v>840</v>
      </c>
      <c r="I135" s="7" t="s">
        <v>13</v>
      </c>
      <c r="J135" s="7" t="s">
        <v>43</v>
      </c>
      <c r="K135" s="23" t="s">
        <v>841</v>
      </c>
      <c r="L135" s="7"/>
      <c r="M135" s="16" t="s">
        <v>43</v>
      </c>
      <c r="N135" s="14"/>
      <c r="O135" s="21"/>
    </row>
    <row r="136" spans="1:15" s="3" customFormat="1" x14ac:dyDescent="0.25">
      <c r="A136" s="25" t="s">
        <v>831</v>
      </c>
      <c r="B136" s="3" t="s">
        <v>31</v>
      </c>
      <c r="C136" s="4">
        <v>41918</v>
      </c>
      <c r="D136" s="4" t="s">
        <v>75</v>
      </c>
      <c r="G136" s="3">
        <v>2014</v>
      </c>
      <c r="H136" s="7"/>
      <c r="I136" s="7"/>
      <c r="J136" s="7"/>
      <c r="K136" s="7"/>
      <c r="L136" s="7"/>
      <c r="M136" s="16" t="s">
        <v>43</v>
      </c>
      <c r="N136" s="14"/>
      <c r="O136" s="21"/>
    </row>
    <row r="137" spans="1:15" s="3" customFormat="1" x14ac:dyDescent="0.25">
      <c r="A137" s="12" t="s">
        <v>831</v>
      </c>
      <c r="B137" s="3" t="s">
        <v>31</v>
      </c>
      <c r="C137" s="4">
        <v>41915</v>
      </c>
      <c r="D137" s="3" t="s">
        <v>842</v>
      </c>
      <c r="E137" s="3" t="s">
        <v>843</v>
      </c>
      <c r="F137" s="3" t="s">
        <v>313</v>
      </c>
      <c r="G137" s="3">
        <v>2015</v>
      </c>
      <c r="H137" s="7" t="s">
        <v>844</v>
      </c>
      <c r="I137" s="7" t="s">
        <v>13</v>
      </c>
      <c r="J137" s="7" t="s">
        <v>13</v>
      </c>
      <c r="K137" s="7"/>
      <c r="L137" s="7"/>
      <c r="M137" s="16" t="s">
        <v>43</v>
      </c>
      <c r="N137" s="14"/>
      <c r="O137" s="21"/>
    </row>
    <row r="138" spans="1:15" s="3" customFormat="1" x14ac:dyDescent="0.25">
      <c r="A138" s="12" t="s">
        <v>869</v>
      </c>
      <c r="B138" s="3" t="s">
        <v>31</v>
      </c>
      <c r="C138" s="4">
        <v>41949</v>
      </c>
      <c r="D138" s="3" t="s">
        <v>870</v>
      </c>
      <c r="E138" s="5">
        <v>0.16250000000000001</v>
      </c>
      <c r="F138" s="3" t="s">
        <v>81</v>
      </c>
      <c r="G138" s="3" t="s">
        <v>12</v>
      </c>
      <c r="H138" s="7">
        <v>1</v>
      </c>
      <c r="I138" s="7" t="s">
        <v>13</v>
      </c>
      <c r="J138" s="7" t="s">
        <v>13</v>
      </c>
      <c r="K138" s="7"/>
      <c r="L138" s="7"/>
      <c r="M138" s="16" t="s">
        <v>43</v>
      </c>
      <c r="N138" s="14"/>
      <c r="O138" s="21"/>
    </row>
    <row r="139" spans="1:15" s="3" customFormat="1" x14ac:dyDescent="0.25">
      <c r="A139" s="13" t="s">
        <v>546</v>
      </c>
      <c r="B139" s="3" t="s">
        <v>31</v>
      </c>
      <c r="C139" s="4">
        <v>41897</v>
      </c>
      <c r="D139" s="3" t="s">
        <v>547</v>
      </c>
      <c r="E139" s="3" t="s">
        <v>548</v>
      </c>
      <c r="F139" s="3" t="s">
        <v>404</v>
      </c>
      <c r="G139" s="3" t="s">
        <v>12</v>
      </c>
      <c r="H139" s="7" t="s">
        <v>125</v>
      </c>
      <c r="I139" s="7" t="s">
        <v>13</v>
      </c>
      <c r="J139" s="7" t="s">
        <v>43</v>
      </c>
      <c r="K139" s="7" t="s">
        <v>549</v>
      </c>
      <c r="L139" s="7"/>
      <c r="M139" s="7" t="s">
        <v>13</v>
      </c>
      <c r="N139" s="7"/>
      <c r="O139" s="21" t="s">
        <v>545</v>
      </c>
    </row>
    <row r="140" spans="1:15" s="3" customFormat="1" x14ac:dyDescent="0.25">
      <c r="A140" s="13" t="s">
        <v>544</v>
      </c>
      <c r="B140" s="3" t="s">
        <v>31</v>
      </c>
      <c r="C140" s="4">
        <v>41897</v>
      </c>
      <c r="D140" s="3" t="s">
        <v>550</v>
      </c>
      <c r="E140" s="3" t="s">
        <v>551</v>
      </c>
      <c r="F140" s="3" t="s">
        <v>242</v>
      </c>
      <c r="G140" s="3" t="s">
        <v>12</v>
      </c>
      <c r="H140" s="7" t="s">
        <v>125</v>
      </c>
      <c r="I140" s="7" t="s">
        <v>13</v>
      </c>
      <c r="J140" s="7" t="s">
        <v>43</v>
      </c>
      <c r="K140" s="7" t="s">
        <v>549</v>
      </c>
      <c r="L140" s="7"/>
      <c r="M140" s="7" t="s">
        <v>13</v>
      </c>
      <c r="N140" s="7"/>
      <c r="O140" s="21"/>
    </row>
    <row r="141" spans="1:15" s="3" customFormat="1" x14ac:dyDescent="0.25">
      <c r="H141" s="7"/>
      <c r="I141" s="7"/>
      <c r="J141" s="7"/>
      <c r="K141" s="7"/>
      <c r="L141" s="7"/>
      <c r="M141" s="7"/>
      <c r="N141" s="7"/>
      <c r="O141" s="21"/>
    </row>
    <row r="142" spans="1:15" s="3" customFormat="1" x14ac:dyDescent="0.25">
      <c r="H142" s="7"/>
      <c r="I142" s="7"/>
      <c r="J142" s="7"/>
      <c r="K142" s="7"/>
      <c r="L142" s="7"/>
      <c r="M142" s="7"/>
      <c r="N142" s="7"/>
      <c r="O142" s="21"/>
    </row>
    <row r="143" spans="1:15" s="3" customFormat="1" x14ac:dyDescent="0.25">
      <c r="H143" s="7"/>
      <c r="I143" s="7"/>
      <c r="J143" s="7"/>
      <c r="K143" s="7"/>
      <c r="L143" s="7"/>
      <c r="M143" s="7"/>
      <c r="N143" s="7"/>
      <c r="O143" s="21"/>
    </row>
    <row r="144" spans="1:15" s="3" customFormat="1" x14ac:dyDescent="0.25">
      <c r="H144" s="7"/>
      <c r="I144" s="7"/>
      <c r="J144" s="7"/>
      <c r="K144" s="7"/>
      <c r="L144" s="7"/>
      <c r="M144" s="7"/>
      <c r="N144" s="7"/>
      <c r="O144" s="21"/>
    </row>
    <row r="145" spans="8:15" s="3" customFormat="1" x14ac:dyDescent="0.25">
      <c r="H145" s="7"/>
      <c r="I145" s="7"/>
      <c r="J145" s="7"/>
      <c r="K145" s="7"/>
      <c r="L145" s="7"/>
      <c r="M145" s="7"/>
      <c r="N145" s="7"/>
      <c r="O145" s="21"/>
    </row>
    <row r="146" spans="8:15" s="3" customFormat="1" x14ac:dyDescent="0.25">
      <c r="H146" s="7"/>
      <c r="I146" s="7"/>
      <c r="J146" s="7"/>
      <c r="K146" s="7"/>
      <c r="L146" s="7"/>
      <c r="M146" s="7"/>
      <c r="N146" s="7"/>
      <c r="O146" s="21"/>
    </row>
    <row r="147" spans="8:15" s="3" customFormat="1" x14ac:dyDescent="0.25">
      <c r="H147" s="7"/>
      <c r="I147" s="7"/>
      <c r="J147" s="7"/>
      <c r="K147" s="7"/>
      <c r="L147" s="7"/>
      <c r="M147" s="7"/>
      <c r="N147" s="7"/>
      <c r="O147" s="21"/>
    </row>
    <row r="148" spans="8:15" s="3" customFormat="1" x14ac:dyDescent="0.25">
      <c r="H148" s="7"/>
      <c r="I148" s="7"/>
      <c r="J148" s="7"/>
      <c r="K148" s="7"/>
      <c r="L148" s="7"/>
      <c r="M148" s="7"/>
      <c r="N148" s="7"/>
      <c r="O148" s="21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8"/>
  <sheetViews>
    <sheetView topLeftCell="A127" workbookViewId="0">
      <selection activeCell="B90" sqref="B90"/>
    </sheetView>
  </sheetViews>
  <sheetFormatPr defaultRowHeight="15" x14ac:dyDescent="0.25"/>
  <cols>
    <col min="1" max="1" width="36" style="2" bestFit="1" customWidth="1"/>
    <col min="2" max="2" width="18.5703125" style="2" customWidth="1"/>
    <col min="3" max="3" width="7.28515625" style="6" bestFit="1" customWidth="1"/>
    <col min="4" max="4" width="7.28515625" style="6" customWidth="1"/>
    <col min="5" max="5" width="17.28515625" style="2" bestFit="1" customWidth="1"/>
    <col min="6" max="6" width="12.42578125" style="66" bestFit="1" customWidth="1"/>
    <col min="7" max="7" width="30.5703125" style="2" bestFit="1" customWidth="1"/>
    <col min="8" max="8" width="32.85546875" style="2" customWidth="1"/>
    <col min="9" max="9" width="6.7109375" style="2" bestFit="1" customWidth="1"/>
    <col min="10" max="10" width="4.85546875" style="2" bestFit="1" customWidth="1"/>
    <col min="11" max="12" width="9" style="6" bestFit="1" customWidth="1"/>
    <col min="13" max="13" width="6.28515625" style="6" bestFit="1" customWidth="1"/>
    <col min="14" max="14" width="31.7109375" style="6" bestFit="1" customWidth="1"/>
    <col min="15" max="15" width="10.85546875" style="6" bestFit="1" customWidth="1"/>
    <col min="16" max="16" width="12.42578125" style="6" bestFit="1" customWidth="1"/>
    <col min="17" max="17" width="17.28515625" style="6" bestFit="1" customWidth="1"/>
    <col min="18" max="18" width="57.7109375" style="20" bestFit="1" customWidth="1"/>
    <col min="19" max="16384" width="9.140625" style="2"/>
  </cols>
  <sheetData>
    <row r="1" spans="1:18" x14ac:dyDescent="0.25">
      <c r="A1" s="11" t="s">
        <v>262</v>
      </c>
      <c r="B1" s="11"/>
      <c r="C1" s="76"/>
      <c r="D1" s="76"/>
      <c r="E1" s="13"/>
      <c r="F1" s="65"/>
    </row>
    <row r="2" spans="1:18" x14ac:dyDescent="0.25">
      <c r="A2" s="2" t="s">
        <v>1</v>
      </c>
      <c r="C2" s="6" t="s">
        <v>792</v>
      </c>
      <c r="F2" s="66" t="s">
        <v>571</v>
      </c>
      <c r="G2" s="2" t="s">
        <v>8</v>
      </c>
      <c r="I2" s="2" t="s">
        <v>570</v>
      </c>
      <c r="J2" s="2" t="s">
        <v>5</v>
      </c>
      <c r="K2" s="6" t="s">
        <v>132</v>
      </c>
      <c r="L2" s="6" t="s">
        <v>6</v>
      </c>
      <c r="M2" s="6" t="s">
        <v>7</v>
      </c>
      <c r="N2" s="6" t="s">
        <v>144</v>
      </c>
      <c r="O2" s="6" t="s">
        <v>145</v>
      </c>
      <c r="P2" s="6" t="s">
        <v>15</v>
      </c>
      <c r="Q2" s="6" t="s">
        <v>498</v>
      </c>
      <c r="R2" s="20" t="s">
        <v>8</v>
      </c>
    </row>
    <row r="3" spans="1:18" s="3" customFormat="1" x14ac:dyDescent="0.25">
      <c r="A3" s="3" t="s">
        <v>9</v>
      </c>
      <c r="B3" s="3" t="s">
        <v>1085</v>
      </c>
      <c r="C3" s="7">
        <v>20</v>
      </c>
      <c r="D3" s="7" t="s">
        <v>1086</v>
      </c>
      <c r="E3" s="3" t="s">
        <v>16</v>
      </c>
      <c r="F3" s="67">
        <v>7</v>
      </c>
      <c r="H3" s="5"/>
      <c r="I3" s="3" t="s">
        <v>11</v>
      </c>
      <c r="J3" s="3" t="s">
        <v>12</v>
      </c>
      <c r="K3" s="7"/>
      <c r="L3" s="7"/>
      <c r="M3" s="7"/>
      <c r="N3" s="7"/>
      <c r="O3" s="7"/>
      <c r="P3" s="7"/>
      <c r="Q3" s="14"/>
      <c r="R3" s="21"/>
    </row>
    <row r="4" spans="1:18" s="3" customFormat="1" x14ac:dyDescent="0.25">
      <c r="A4" s="3" t="s">
        <v>14</v>
      </c>
      <c r="B4" s="3" t="s">
        <v>1084</v>
      </c>
      <c r="C4" s="7">
        <v>1</v>
      </c>
      <c r="D4" s="7" t="s">
        <v>1086</v>
      </c>
      <c r="E4" s="3" t="s">
        <v>16</v>
      </c>
      <c r="F4" s="67">
        <v>0</v>
      </c>
      <c r="I4" s="3" t="s">
        <v>25</v>
      </c>
      <c r="J4" s="3" t="s">
        <v>12</v>
      </c>
      <c r="K4" s="7"/>
      <c r="L4" s="7"/>
      <c r="M4" s="7"/>
      <c r="N4" s="7"/>
      <c r="O4" s="7"/>
      <c r="P4" s="7"/>
      <c r="Q4" s="14"/>
      <c r="R4" s="21"/>
    </row>
    <row r="5" spans="1:18" s="3" customFormat="1" x14ac:dyDescent="0.25">
      <c r="A5" s="3" t="s">
        <v>30</v>
      </c>
      <c r="B5" s="3" t="s">
        <v>1087</v>
      </c>
      <c r="C5" s="7">
        <v>0</v>
      </c>
      <c r="D5" s="7" t="s">
        <v>1086</v>
      </c>
      <c r="E5" s="3" t="s">
        <v>16</v>
      </c>
      <c r="F5" s="67">
        <v>0</v>
      </c>
      <c r="I5" s="3" t="s">
        <v>33</v>
      </c>
      <c r="J5" s="3" t="s">
        <v>12</v>
      </c>
      <c r="K5" s="7"/>
      <c r="L5" s="7"/>
      <c r="M5" s="7"/>
      <c r="N5" s="7"/>
      <c r="O5" s="7"/>
      <c r="P5" s="7"/>
      <c r="Q5" s="14"/>
      <c r="R5" s="21"/>
    </row>
    <row r="6" spans="1:18" s="3" customFormat="1" x14ac:dyDescent="0.25">
      <c r="A6" s="3" t="s">
        <v>34</v>
      </c>
      <c r="B6" s="3" t="s">
        <v>1087</v>
      </c>
      <c r="C6" s="7">
        <v>0</v>
      </c>
      <c r="D6" s="7" t="s">
        <v>1086</v>
      </c>
      <c r="E6" s="3" t="s">
        <v>16</v>
      </c>
      <c r="F6" s="67">
        <v>0</v>
      </c>
      <c r="I6" s="3" t="s">
        <v>36</v>
      </c>
      <c r="J6" s="3" t="s">
        <v>12</v>
      </c>
      <c r="K6" s="7"/>
      <c r="L6" s="7"/>
      <c r="M6" s="7"/>
      <c r="N6" s="7"/>
      <c r="O6" s="7"/>
      <c r="P6" s="7"/>
      <c r="Q6" s="14"/>
      <c r="R6" s="21"/>
    </row>
    <row r="7" spans="1:18" s="3" customFormat="1" x14ac:dyDescent="0.25">
      <c r="A7" s="3" t="s">
        <v>38</v>
      </c>
      <c r="B7" s="3" t="s">
        <v>1088</v>
      </c>
      <c r="C7" s="7">
        <v>5</v>
      </c>
      <c r="D7" s="7" t="s">
        <v>1086</v>
      </c>
      <c r="E7" s="3" t="s">
        <v>979</v>
      </c>
      <c r="F7" s="67">
        <v>5</v>
      </c>
      <c r="H7" s="8"/>
      <c r="I7" s="3" t="s">
        <v>41</v>
      </c>
      <c r="J7" s="3" t="s">
        <v>12</v>
      </c>
      <c r="K7" s="7"/>
      <c r="L7" s="7"/>
      <c r="M7" s="7"/>
      <c r="N7" s="7"/>
      <c r="O7" s="7"/>
      <c r="P7" s="7"/>
      <c r="Q7" s="14"/>
      <c r="R7" s="21"/>
    </row>
    <row r="8" spans="1:18" s="3" customFormat="1" x14ac:dyDescent="0.25">
      <c r="A8" s="3" t="s">
        <v>46</v>
      </c>
      <c r="B8" s="3" t="s">
        <v>1106</v>
      </c>
      <c r="C8" s="7">
        <v>7</v>
      </c>
      <c r="D8" s="7" t="s">
        <v>1086</v>
      </c>
      <c r="E8" s="12" t="s">
        <v>1014</v>
      </c>
      <c r="F8" s="68">
        <v>16</v>
      </c>
      <c r="G8" s="72" t="s">
        <v>973</v>
      </c>
      <c r="H8" s="3" t="s">
        <v>1080</v>
      </c>
      <c r="I8" s="3" t="s">
        <v>48</v>
      </c>
      <c r="J8" s="3" t="s">
        <v>12</v>
      </c>
      <c r="K8" s="7"/>
      <c r="L8" s="7"/>
      <c r="M8" s="7"/>
      <c r="N8" s="7"/>
      <c r="O8" s="7"/>
      <c r="P8" s="7"/>
      <c r="Q8" s="14"/>
      <c r="R8" s="21"/>
    </row>
    <row r="9" spans="1:18" s="3" customFormat="1" x14ac:dyDescent="0.25">
      <c r="A9" s="3" t="s">
        <v>50</v>
      </c>
      <c r="B9" s="3" t="s">
        <v>1088</v>
      </c>
      <c r="C9" s="7">
        <v>2</v>
      </c>
      <c r="D9" s="7" t="s">
        <v>1086</v>
      </c>
      <c r="E9" s="3" t="s">
        <v>971</v>
      </c>
      <c r="F9" s="67">
        <v>4</v>
      </c>
      <c r="I9" s="3" t="s">
        <v>53</v>
      </c>
      <c r="J9" s="3" t="s">
        <v>12</v>
      </c>
      <c r="K9" s="7"/>
      <c r="L9" s="7"/>
      <c r="M9" s="7"/>
      <c r="N9" s="7"/>
      <c r="O9" s="7"/>
      <c r="P9" s="7"/>
      <c r="Q9" s="14"/>
      <c r="R9" s="21"/>
    </row>
    <row r="10" spans="1:18" s="3" customFormat="1" x14ac:dyDescent="0.25">
      <c r="A10" s="3" t="s">
        <v>58</v>
      </c>
      <c r="B10" s="3" t="s">
        <v>1088</v>
      </c>
      <c r="C10" s="7">
        <v>4</v>
      </c>
      <c r="D10" s="7" t="s">
        <v>1086</v>
      </c>
      <c r="E10" s="4" t="s">
        <v>972</v>
      </c>
      <c r="F10" s="67">
        <v>3</v>
      </c>
      <c r="I10" s="3" t="s">
        <v>48</v>
      </c>
      <c r="J10" s="3" t="s">
        <v>12</v>
      </c>
      <c r="K10" s="7"/>
      <c r="L10" s="7"/>
      <c r="M10" s="7"/>
      <c r="N10" s="7"/>
      <c r="O10" s="7"/>
      <c r="P10" s="7"/>
      <c r="Q10" s="14"/>
      <c r="R10" s="21"/>
    </row>
    <row r="11" spans="1:18" s="3" customFormat="1" x14ac:dyDescent="0.25">
      <c r="A11" s="3" t="s">
        <v>62</v>
      </c>
      <c r="B11" s="3" t="s">
        <v>1089</v>
      </c>
      <c r="C11" s="7">
        <v>174</v>
      </c>
      <c r="D11" s="78" t="s">
        <v>1091</v>
      </c>
      <c r="E11" s="4" t="s">
        <v>950</v>
      </c>
      <c r="F11" s="67">
        <v>165</v>
      </c>
      <c r="I11" s="3" t="s">
        <v>65</v>
      </c>
      <c r="J11" s="3" t="s">
        <v>12</v>
      </c>
      <c r="K11" s="7"/>
      <c r="L11" s="7"/>
      <c r="M11" s="7"/>
      <c r="N11" s="7"/>
      <c r="O11" s="7"/>
      <c r="P11" s="7"/>
      <c r="Q11" s="14"/>
      <c r="R11" s="21"/>
    </row>
    <row r="12" spans="1:18" s="3" customFormat="1" x14ac:dyDescent="0.25">
      <c r="A12" s="74" t="s">
        <v>67</v>
      </c>
      <c r="B12" s="74" t="s">
        <v>1127</v>
      </c>
      <c r="C12" s="77">
        <v>76</v>
      </c>
      <c r="D12" s="77" t="s">
        <v>1086</v>
      </c>
      <c r="E12" s="74" t="s">
        <v>1035</v>
      </c>
      <c r="F12" s="75">
        <v>178</v>
      </c>
      <c r="G12" s="11" t="s">
        <v>1041</v>
      </c>
      <c r="I12" s="3" t="s">
        <v>71</v>
      </c>
      <c r="J12" s="3">
        <v>2009</v>
      </c>
      <c r="K12" s="7"/>
      <c r="L12" s="7"/>
      <c r="M12" s="7"/>
      <c r="N12" s="7"/>
      <c r="O12" s="7"/>
      <c r="P12" s="7"/>
      <c r="Q12" s="14"/>
      <c r="R12" s="21"/>
    </row>
    <row r="13" spans="1:18" s="3" customFormat="1" x14ac:dyDescent="0.25">
      <c r="A13" s="74" t="s">
        <v>67</v>
      </c>
      <c r="B13" s="74" t="s">
        <v>1126</v>
      </c>
      <c r="C13" s="77">
        <v>81</v>
      </c>
      <c r="D13" s="77" t="s">
        <v>1086</v>
      </c>
      <c r="E13" s="74" t="s">
        <v>1044</v>
      </c>
      <c r="F13" s="75">
        <v>165</v>
      </c>
      <c r="I13" s="3" t="s">
        <v>524</v>
      </c>
      <c r="J13" s="3">
        <v>2010</v>
      </c>
      <c r="K13" s="7"/>
      <c r="L13" s="7"/>
      <c r="M13" s="7"/>
      <c r="N13" s="7"/>
      <c r="O13" s="7"/>
      <c r="P13" s="7"/>
      <c r="Q13" s="14"/>
      <c r="R13" s="21"/>
    </row>
    <row r="14" spans="1:18" s="3" customFormat="1" x14ac:dyDescent="0.25">
      <c r="A14" s="74" t="s">
        <v>67</v>
      </c>
      <c r="B14" s="74" t="s">
        <v>1120</v>
      </c>
      <c r="C14" s="77">
        <v>86</v>
      </c>
      <c r="D14" s="77" t="s">
        <v>1086</v>
      </c>
      <c r="E14" s="74" t="s">
        <v>955</v>
      </c>
      <c r="F14" s="75">
        <v>105</v>
      </c>
      <c r="I14" s="3" t="s">
        <v>526</v>
      </c>
      <c r="J14" s="3">
        <v>2011</v>
      </c>
      <c r="K14" s="7"/>
      <c r="L14" s="7"/>
      <c r="M14" s="7"/>
      <c r="N14" s="7"/>
      <c r="O14" s="7"/>
      <c r="P14" s="7"/>
      <c r="Q14" s="14"/>
      <c r="R14" s="21"/>
    </row>
    <row r="15" spans="1:18" s="3" customFormat="1" x14ac:dyDescent="0.25">
      <c r="A15" s="74" t="s">
        <v>67</v>
      </c>
      <c r="B15" s="74" t="s">
        <v>1115</v>
      </c>
      <c r="C15" s="77">
        <v>141</v>
      </c>
      <c r="D15" s="77" t="s">
        <v>1086</v>
      </c>
      <c r="E15" s="74" t="s">
        <v>956</v>
      </c>
      <c r="F15" s="75">
        <v>121</v>
      </c>
      <c r="I15" s="3" t="s">
        <v>528</v>
      </c>
      <c r="J15" s="3">
        <v>2012</v>
      </c>
      <c r="K15" s="7"/>
      <c r="L15" s="7"/>
      <c r="M15" s="7"/>
      <c r="N15" s="7"/>
      <c r="O15" s="7"/>
      <c r="P15" s="7"/>
      <c r="Q15" s="14"/>
      <c r="R15" s="21"/>
    </row>
    <row r="16" spans="1:18" s="3" customFormat="1" x14ac:dyDescent="0.25">
      <c r="A16" s="74" t="s">
        <v>67</v>
      </c>
      <c r="B16" s="74" t="s">
        <v>1113</v>
      </c>
      <c r="C16" s="77">
        <v>122</v>
      </c>
      <c r="D16" s="77" t="s">
        <v>1086</v>
      </c>
      <c r="E16" s="74" t="s">
        <v>957</v>
      </c>
      <c r="F16" s="75">
        <v>143</v>
      </c>
      <c r="I16" s="3" t="s">
        <v>530</v>
      </c>
      <c r="J16" s="3">
        <v>2013</v>
      </c>
      <c r="K16" s="7"/>
      <c r="L16" s="7"/>
      <c r="M16" s="7"/>
      <c r="N16" s="7"/>
      <c r="O16" s="7"/>
      <c r="P16" s="7"/>
      <c r="Q16" s="14"/>
      <c r="R16" s="21"/>
    </row>
    <row r="17" spans="1:23" s="3" customFormat="1" x14ac:dyDescent="0.25">
      <c r="A17" s="74" t="s">
        <v>67</v>
      </c>
      <c r="B17" s="74" t="s">
        <v>1114</v>
      </c>
      <c r="C17" s="77">
        <v>78</v>
      </c>
      <c r="D17" s="77" t="s">
        <v>1086</v>
      </c>
      <c r="E17" s="74" t="s">
        <v>958</v>
      </c>
      <c r="F17" s="75">
        <v>239</v>
      </c>
      <c r="I17" s="3" t="s">
        <v>533</v>
      </c>
      <c r="J17" s="3">
        <v>2014</v>
      </c>
      <c r="K17" s="7"/>
      <c r="L17" s="7"/>
      <c r="M17" s="7"/>
      <c r="N17" s="7"/>
      <c r="O17" s="7"/>
      <c r="P17" s="7"/>
      <c r="Q17" s="14"/>
      <c r="R17" s="21"/>
    </row>
    <row r="18" spans="1:23" s="3" customFormat="1" x14ac:dyDescent="0.25">
      <c r="A18" s="74" t="s">
        <v>67</v>
      </c>
      <c r="B18" s="74" t="s">
        <v>1113</v>
      </c>
      <c r="C18" s="77">
        <v>79</v>
      </c>
      <c r="D18" s="77" t="s">
        <v>1086</v>
      </c>
      <c r="E18" s="74" t="s">
        <v>959</v>
      </c>
      <c r="F18" s="75">
        <v>175</v>
      </c>
      <c r="I18" s="3" t="s">
        <v>535</v>
      </c>
      <c r="J18" s="3">
        <v>2015</v>
      </c>
      <c r="K18" s="7"/>
      <c r="L18" s="7"/>
      <c r="M18" s="7"/>
      <c r="N18" s="7"/>
      <c r="O18" s="7"/>
      <c r="P18" s="7"/>
      <c r="Q18" s="14"/>
      <c r="R18" s="21"/>
    </row>
    <row r="19" spans="1:23" s="3" customFormat="1" x14ac:dyDescent="0.25">
      <c r="A19" s="12" t="s">
        <v>84</v>
      </c>
      <c r="B19" s="3" t="s">
        <v>1088</v>
      </c>
      <c r="C19" s="16">
        <v>5</v>
      </c>
      <c r="D19" s="16" t="s">
        <v>1086</v>
      </c>
      <c r="E19" s="12" t="s">
        <v>984</v>
      </c>
      <c r="F19" s="67">
        <v>6</v>
      </c>
      <c r="H19" s="5"/>
      <c r="I19" s="3" t="s">
        <v>86</v>
      </c>
      <c r="J19" s="3" t="s">
        <v>12</v>
      </c>
      <c r="K19" s="7"/>
      <c r="L19" s="7"/>
      <c r="M19" s="7"/>
      <c r="N19" s="7"/>
      <c r="O19" s="7"/>
      <c r="P19" s="7"/>
      <c r="Q19" s="14"/>
      <c r="R19" s="21"/>
    </row>
    <row r="20" spans="1:23" s="13" customFormat="1" x14ac:dyDescent="0.25">
      <c r="A20" s="12" t="s">
        <v>89</v>
      </c>
      <c r="B20" s="3" t="s">
        <v>1088</v>
      </c>
      <c r="C20" s="16">
        <v>11</v>
      </c>
      <c r="D20" s="16" t="s">
        <v>1086</v>
      </c>
      <c r="E20" s="12" t="s">
        <v>974</v>
      </c>
      <c r="F20" s="68">
        <v>11</v>
      </c>
      <c r="G20" s="12"/>
      <c r="H20" s="12"/>
      <c r="I20" s="12" t="s">
        <v>98</v>
      </c>
      <c r="J20" s="12" t="s">
        <v>12</v>
      </c>
      <c r="K20" s="16"/>
      <c r="L20" s="16"/>
      <c r="M20" s="16"/>
      <c r="N20" s="16"/>
      <c r="O20" s="16"/>
      <c r="P20" s="16"/>
      <c r="Q20" s="14"/>
      <c r="R20" s="22"/>
      <c r="S20" s="12"/>
      <c r="T20" s="12"/>
      <c r="U20" s="12"/>
      <c r="V20" s="12"/>
      <c r="W20" s="12"/>
    </row>
    <row r="21" spans="1:23" s="3" customFormat="1" x14ac:dyDescent="0.25">
      <c r="A21" s="12" t="s">
        <v>90</v>
      </c>
      <c r="B21" s="3" t="s">
        <v>1088</v>
      </c>
      <c r="C21" s="16">
        <v>3</v>
      </c>
      <c r="D21" s="16" t="s">
        <v>1086</v>
      </c>
      <c r="E21" s="12" t="s">
        <v>975</v>
      </c>
      <c r="F21" s="67">
        <v>3</v>
      </c>
      <c r="G21" s="12"/>
      <c r="H21" s="12"/>
      <c r="I21" s="12" t="s">
        <v>121</v>
      </c>
      <c r="J21" s="12">
        <v>2009</v>
      </c>
      <c r="K21" s="7"/>
      <c r="L21" s="7"/>
      <c r="M21" s="7"/>
      <c r="N21" s="7"/>
      <c r="O21" s="7"/>
      <c r="P21" s="7"/>
      <c r="Q21" s="14"/>
      <c r="R21" s="29"/>
    </row>
    <row r="22" spans="1:23" s="3" customFormat="1" x14ac:dyDescent="0.25">
      <c r="A22" s="12" t="s">
        <v>90</v>
      </c>
      <c r="B22" s="3" t="s">
        <v>1101</v>
      </c>
      <c r="C22" s="16">
        <v>7</v>
      </c>
      <c r="D22" s="16" t="s">
        <v>1086</v>
      </c>
      <c r="E22" s="12" t="s">
        <v>976</v>
      </c>
      <c r="F22" s="67">
        <v>4</v>
      </c>
      <c r="G22" s="12"/>
      <c r="H22" s="12"/>
      <c r="I22" s="12" t="s">
        <v>121</v>
      </c>
      <c r="J22" s="12">
        <v>2010</v>
      </c>
      <c r="K22" s="7"/>
      <c r="L22" s="7"/>
      <c r="M22" s="7"/>
      <c r="N22" s="7"/>
      <c r="O22" s="7"/>
      <c r="P22" s="7"/>
      <c r="Q22" s="14"/>
      <c r="R22" s="29"/>
    </row>
    <row r="23" spans="1:23" s="3" customFormat="1" x14ac:dyDescent="0.25">
      <c r="A23" s="12" t="s">
        <v>90</v>
      </c>
      <c r="B23" s="3" t="s">
        <v>1101</v>
      </c>
      <c r="C23" s="16">
        <v>8</v>
      </c>
      <c r="D23" s="16" t="s">
        <v>1086</v>
      </c>
      <c r="E23" s="12" t="s">
        <v>989</v>
      </c>
      <c r="F23" s="68">
        <v>5</v>
      </c>
      <c r="G23" s="12"/>
      <c r="H23" s="12"/>
      <c r="I23" s="12" t="s">
        <v>256</v>
      </c>
      <c r="J23" s="12">
        <v>2011</v>
      </c>
      <c r="K23" s="7"/>
      <c r="L23" s="7"/>
      <c r="M23" s="7"/>
      <c r="N23" s="7"/>
      <c r="O23" s="7"/>
      <c r="P23" s="7"/>
      <c r="Q23" s="14"/>
      <c r="R23" s="29"/>
    </row>
    <row r="24" spans="1:23" s="3" customFormat="1" x14ac:dyDescent="0.25">
      <c r="A24" s="12" t="s">
        <v>90</v>
      </c>
      <c r="B24" s="12" t="s">
        <v>1092</v>
      </c>
      <c r="C24" s="16">
        <v>4</v>
      </c>
      <c r="D24" s="16" t="s">
        <v>1086</v>
      </c>
      <c r="E24" s="12" t="s">
        <v>990</v>
      </c>
      <c r="F24" s="68">
        <v>5</v>
      </c>
      <c r="G24" s="12"/>
      <c r="H24" s="12"/>
      <c r="I24" s="12" t="s">
        <v>425</v>
      </c>
      <c r="J24" s="12">
        <v>2012</v>
      </c>
      <c r="K24" s="7"/>
      <c r="L24" s="7"/>
      <c r="M24" s="7"/>
      <c r="N24" s="7"/>
      <c r="O24" s="7"/>
      <c r="P24" s="7"/>
      <c r="Q24" s="14"/>
      <c r="R24" s="29"/>
    </row>
    <row r="25" spans="1:23" s="3" customFormat="1" x14ac:dyDescent="0.25">
      <c r="A25" s="12" t="s">
        <v>90</v>
      </c>
      <c r="B25" s="12" t="s">
        <v>1092</v>
      </c>
      <c r="C25" s="16">
        <v>6</v>
      </c>
      <c r="D25" s="16" t="s">
        <v>1086</v>
      </c>
      <c r="E25" s="12" t="s">
        <v>991</v>
      </c>
      <c r="F25" s="68">
        <v>5</v>
      </c>
      <c r="G25" s="28"/>
      <c r="H25" s="12"/>
      <c r="I25" s="12" t="s">
        <v>277</v>
      </c>
      <c r="J25" s="12">
        <v>2013</v>
      </c>
      <c r="K25" s="7"/>
      <c r="L25" s="7"/>
      <c r="M25" s="7"/>
      <c r="N25" s="7"/>
      <c r="O25" s="7"/>
      <c r="P25" s="7"/>
      <c r="Q25" s="14"/>
      <c r="R25" s="29"/>
    </row>
    <row r="26" spans="1:23" s="3" customFormat="1" x14ac:dyDescent="0.25">
      <c r="A26" s="12" t="s">
        <v>90</v>
      </c>
      <c r="B26" s="12" t="s">
        <v>1092</v>
      </c>
      <c r="C26" s="16">
        <v>8</v>
      </c>
      <c r="D26" s="16" t="s">
        <v>1086</v>
      </c>
      <c r="E26" s="12" t="s">
        <v>992</v>
      </c>
      <c r="F26" s="68">
        <v>5</v>
      </c>
      <c r="G26" s="12"/>
      <c r="H26" s="12"/>
      <c r="I26" s="12" t="s">
        <v>53</v>
      </c>
      <c r="J26" s="12">
        <v>2014</v>
      </c>
      <c r="K26" s="7"/>
      <c r="L26" s="7"/>
      <c r="M26" s="7"/>
      <c r="N26" s="7"/>
      <c r="O26" s="7"/>
      <c r="P26" s="7"/>
      <c r="Q26" s="14"/>
      <c r="R26" s="29"/>
    </row>
    <row r="27" spans="1:23" s="3" customFormat="1" x14ac:dyDescent="0.25">
      <c r="A27" s="12" t="s">
        <v>90</v>
      </c>
      <c r="B27" s="12" t="s">
        <v>1092</v>
      </c>
      <c r="C27" s="16">
        <v>7</v>
      </c>
      <c r="D27" s="16" t="s">
        <v>1086</v>
      </c>
      <c r="E27" s="12" t="s">
        <v>993</v>
      </c>
      <c r="F27" s="68">
        <v>8</v>
      </c>
      <c r="G27" s="12"/>
      <c r="H27" s="12"/>
      <c r="I27" s="12" t="s">
        <v>86</v>
      </c>
      <c r="J27" s="12">
        <v>2015</v>
      </c>
      <c r="K27" s="7"/>
      <c r="L27" s="7"/>
      <c r="M27" s="7"/>
      <c r="N27" s="7"/>
      <c r="O27" s="7"/>
      <c r="P27" s="7"/>
      <c r="Q27" s="14"/>
      <c r="R27" s="21"/>
    </row>
    <row r="28" spans="1:23" s="3" customFormat="1" x14ac:dyDescent="0.25">
      <c r="A28" s="12" t="s">
        <v>104</v>
      </c>
      <c r="B28" s="15" t="s">
        <v>1131</v>
      </c>
      <c r="C28" s="16">
        <v>423</v>
      </c>
      <c r="D28" s="16" t="s">
        <v>1086</v>
      </c>
      <c r="E28" s="12" t="s">
        <v>954</v>
      </c>
      <c r="F28" s="67">
        <v>415</v>
      </c>
      <c r="G28" s="12"/>
      <c r="H28" s="12"/>
      <c r="I28" s="12" t="s">
        <v>111</v>
      </c>
      <c r="J28" s="12" t="s">
        <v>12</v>
      </c>
      <c r="K28" s="7"/>
      <c r="L28" s="7"/>
      <c r="M28" s="16"/>
      <c r="N28" s="19"/>
      <c r="O28" s="16"/>
      <c r="P28" s="16"/>
      <c r="Q28" s="14"/>
      <c r="R28" s="21"/>
    </row>
    <row r="29" spans="1:23" s="3" customFormat="1" x14ac:dyDescent="0.25">
      <c r="A29" s="12" t="s">
        <v>105</v>
      </c>
      <c r="B29" s="12" t="s">
        <v>1090</v>
      </c>
      <c r="C29" s="16">
        <v>245</v>
      </c>
      <c r="D29" s="16" t="s">
        <v>1086</v>
      </c>
      <c r="E29" s="3" t="s">
        <v>951</v>
      </c>
      <c r="F29" s="67">
        <v>213</v>
      </c>
      <c r="I29" s="3" t="s">
        <v>108</v>
      </c>
      <c r="J29" s="3" t="s">
        <v>12</v>
      </c>
      <c r="K29" s="7"/>
      <c r="L29" s="7"/>
      <c r="M29" s="7"/>
      <c r="N29" s="7"/>
      <c r="O29" s="7"/>
      <c r="P29" s="16"/>
      <c r="Q29" s="14"/>
      <c r="R29" s="21"/>
    </row>
    <row r="30" spans="1:23" s="3" customFormat="1" x14ac:dyDescent="0.25">
      <c r="A30" s="12" t="s">
        <v>113</v>
      </c>
      <c r="B30" s="12" t="s">
        <v>1131</v>
      </c>
      <c r="C30" s="16">
        <v>76</v>
      </c>
      <c r="D30" s="16" t="s">
        <v>1086</v>
      </c>
      <c r="E30" s="3" t="s">
        <v>952</v>
      </c>
      <c r="F30" s="67">
        <v>92</v>
      </c>
      <c r="I30" s="3" t="s">
        <v>117</v>
      </c>
      <c r="J30" s="3" t="s">
        <v>12</v>
      </c>
      <c r="K30" s="7"/>
      <c r="L30" s="7"/>
      <c r="M30" s="7"/>
      <c r="N30" s="7"/>
      <c r="O30" s="7"/>
      <c r="P30" s="7"/>
      <c r="Q30" s="14"/>
      <c r="R30" s="21"/>
    </row>
    <row r="31" spans="1:23" x14ac:dyDescent="0.25">
      <c r="A31" s="12" t="s">
        <v>115</v>
      </c>
      <c r="B31" s="12" t="s">
        <v>1092</v>
      </c>
      <c r="C31" s="16">
        <v>3</v>
      </c>
      <c r="D31" s="16" t="s">
        <v>1086</v>
      </c>
      <c r="E31" s="3" t="s">
        <v>970</v>
      </c>
      <c r="F31" s="67">
        <v>6</v>
      </c>
      <c r="G31" s="3"/>
      <c r="H31" s="3"/>
      <c r="I31" s="3" t="s">
        <v>121</v>
      </c>
      <c r="J31" s="3" t="s">
        <v>12</v>
      </c>
      <c r="K31" s="7"/>
      <c r="L31" s="7"/>
      <c r="M31" s="7"/>
      <c r="N31" s="7"/>
      <c r="O31" s="7"/>
      <c r="P31" s="7"/>
      <c r="Q31" s="14"/>
      <c r="R31" s="21"/>
    </row>
    <row r="32" spans="1:23" s="3" customFormat="1" x14ac:dyDescent="0.25">
      <c r="A32" s="12" t="s">
        <v>123</v>
      </c>
      <c r="B32" s="12" t="s">
        <v>1103</v>
      </c>
      <c r="C32" s="16">
        <v>59</v>
      </c>
      <c r="D32" s="16" t="s">
        <v>1086</v>
      </c>
      <c r="E32" s="12" t="s">
        <v>960</v>
      </c>
      <c r="F32" s="67">
        <v>86</v>
      </c>
      <c r="G32" s="71"/>
      <c r="I32" s="3" t="s">
        <v>127</v>
      </c>
      <c r="J32" s="3">
        <v>2009</v>
      </c>
      <c r="K32" s="7"/>
      <c r="L32" s="7"/>
      <c r="M32" s="16"/>
      <c r="N32" s="19"/>
      <c r="O32" s="16"/>
      <c r="P32" s="7"/>
      <c r="Q32" s="14"/>
      <c r="R32" s="21"/>
    </row>
    <row r="33" spans="1:18" s="3" customFormat="1" x14ac:dyDescent="0.25">
      <c r="A33" s="12" t="s">
        <v>123</v>
      </c>
      <c r="B33" s="12" t="s">
        <v>1103</v>
      </c>
      <c r="C33" s="16">
        <v>55</v>
      </c>
      <c r="D33" s="16" t="s">
        <v>1086</v>
      </c>
      <c r="E33" s="12" t="s">
        <v>961</v>
      </c>
      <c r="F33" s="67">
        <v>93</v>
      </c>
      <c r="I33" s="3" t="s">
        <v>160</v>
      </c>
      <c r="J33" s="3">
        <v>2010</v>
      </c>
      <c r="K33" s="7"/>
      <c r="L33" s="7"/>
      <c r="M33" s="16"/>
      <c r="N33" s="19"/>
      <c r="O33" s="16"/>
      <c r="P33" s="7"/>
      <c r="Q33" s="14"/>
      <c r="R33" s="21"/>
    </row>
    <row r="34" spans="1:18" s="3" customFormat="1" x14ac:dyDescent="0.25">
      <c r="A34" s="12" t="s">
        <v>123</v>
      </c>
      <c r="B34" s="12" t="s">
        <v>1103</v>
      </c>
      <c r="C34" s="16">
        <v>42</v>
      </c>
      <c r="D34" s="16" t="s">
        <v>1086</v>
      </c>
      <c r="E34" s="3" t="s">
        <v>962</v>
      </c>
      <c r="F34" s="67">
        <v>43</v>
      </c>
      <c r="I34" s="3" t="s">
        <v>167</v>
      </c>
      <c r="J34" s="3">
        <v>2011</v>
      </c>
      <c r="K34" s="7"/>
      <c r="L34" s="7"/>
      <c r="M34" s="16"/>
      <c r="N34" s="19"/>
      <c r="O34" s="16"/>
      <c r="P34" s="7"/>
      <c r="Q34" s="14"/>
      <c r="R34" s="21"/>
    </row>
    <row r="35" spans="1:18" s="3" customFormat="1" x14ac:dyDescent="0.25">
      <c r="A35" s="12" t="s">
        <v>123</v>
      </c>
      <c r="B35" s="12" t="s">
        <v>1103</v>
      </c>
      <c r="C35" s="16">
        <v>54</v>
      </c>
      <c r="D35" s="16" t="s">
        <v>1086</v>
      </c>
      <c r="E35" s="12" t="s">
        <v>963</v>
      </c>
      <c r="F35" s="67">
        <v>69</v>
      </c>
      <c r="I35" s="3" t="s">
        <v>127</v>
      </c>
      <c r="J35" s="3">
        <v>2012</v>
      </c>
      <c r="K35" s="7"/>
      <c r="L35" s="7"/>
      <c r="M35" s="16"/>
      <c r="N35" s="19"/>
      <c r="O35" s="16"/>
      <c r="P35" s="7"/>
      <c r="Q35" s="14"/>
      <c r="R35" s="21"/>
    </row>
    <row r="36" spans="1:18" s="3" customFormat="1" x14ac:dyDescent="0.25">
      <c r="A36" s="12" t="s">
        <v>123</v>
      </c>
      <c r="B36" s="12" t="s">
        <v>1130</v>
      </c>
      <c r="C36" s="16"/>
      <c r="D36" s="16"/>
      <c r="E36" s="12" t="s">
        <v>964</v>
      </c>
      <c r="F36" s="67">
        <v>84</v>
      </c>
      <c r="I36" s="3" t="s">
        <v>155</v>
      </c>
      <c r="J36" s="3">
        <v>2013</v>
      </c>
      <c r="K36" s="7"/>
      <c r="L36" s="7"/>
      <c r="M36" s="16"/>
      <c r="N36" s="19"/>
      <c r="O36" s="16"/>
      <c r="P36" s="7"/>
      <c r="Q36" s="14"/>
      <c r="R36" s="21"/>
    </row>
    <row r="37" spans="1:18" s="3" customFormat="1" x14ac:dyDescent="0.25">
      <c r="A37" s="12" t="s">
        <v>123</v>
      </c>
      <c r="B37" s="12" t="s">
        <v>1129</v>
      </c>
      <c r="C37" s="16">
        <v>50</v>
      </c>
      <c r="D37" s="16" t="s">
        <v>1086</v>
      </c>
      <c r="E37" s="12" t="s">
        <v>1040</v>
      </c>
      <c r="F37" s="67">
        <v>50</v>
      </c>
      <c r="I37" s="3" t="s">
        <v>173</v>
      </c>
      <c r="J37" s="3">
        <v>2014</v>
      </c>
      <c r="K37" s="7"/>
      <c r="L37" s="7"/>
      <c r="M37" s="16"/>
      <c r="N37" s="19"/>
      <c r="O37" s="16"/>
      <c r="P37" s="7"/>
      <c r="Q37" s="14"/>
      <c r="R37" s="21"/>
    </row>
    <row r="38" spans="1:18" s="3" customFormat="1" x14ac:dyDescent="0.25">
      <c r="A38" s="12" t="s">
        <v>123</v>
      </c>
      <c r="B38" s="12" t="s">
        <v>1128</v>
      </c>
      <c r="C38" s="16">
        <v>72</v>
      </c>
      <c r="D38" s="16" t="s">
        <v>1086</v>
      </c>
      <c r="E38" s="3" t="s">
        <v>965</v>
      </c>
      <c r="F38" s="67">
        <v>127</v>
      </c>
      <c r="I38" s="3" t="s">
        <v>178</v>
      </c>
      <c r="J38" s="3">
        <v>2015</v>
      </c>
      <c r="K38" s="7"/>
      <c r="L38" s="7"/>
      <c r="M38" s="16"/>
      <c r="N38" s="19"/>
      <c r="O38" s="16"/>
      <c r="P38" s="7"/>
      <c r="Q38" s="14"/>
      <c r="R38" s="21"/>
    </row>
    <row r="39" spans="1:18" s="3" customFormat="1" x14ac:dyDescent="0.25">
      <c r="A39" s="12" t="s">
        <v>128</v>
      </c>
      <c r="B39" s="12" t="s">
        <v>1100</v>
      </c>
      <c r="C39" s="16">
        <v>11</v>
      </c>
      <c r="D39" s="16" t="s">
        <v>1086</v>
      </c>
      <c r="E39" s="12" t="s">
        <v>1036</v>
      </c>
      <c r="F39" s="67">
        <v>9</v>
      </c>
      <c r="G39" s="11" t="s">
        <v>1037</v>
      </c>
      <c r="H39" s="3" t="s">
        <v>1081</v>
      </c>
      <c r="I39" s="3" t="s">
        <v>130</v>
      </c>
      <c r="J39" s="3">
        <v>2009</v>
      </c>
      <c r="K39" s="7"/>
      <c r="L39" s="7"/>
      <c r="M39" s="16"/>
      <c r="N39" s="19"/>
      <c r="O39" s="16"/>
      <c r="P39" s="7"/>
      <c r="Q39" s="14"/>
      <c r="R39" s="21"/>
    </row>
    <row r="40" spans="1:18" s="3" customFormat="1" x14ac:dyDescent="0.25">
      <c r="A40" s="12" t="s">
        <v>128</v>
      </c>
      <c r="B40" s="12" t="s">
        <v>1102</v>
      </c>
      <c r="C40" s="16">
        <v>13</v>
      </c>
      <c r="D40" s="16" t="s">
        <v>1086</v>
      </c>
      <c r="E40" s="3" t="s">
        <v>966</v>
      </c>
      <c r="F40" s="67">
        <v>91</v>
      </c>
      <c r="G40" s="11" t="s">
        <v>969</v>
      </c>
      <c r="H40" s="3" t="s">
        <v>1081</v>
      </c>
      <c r="I40" s="3" t="s">
        <v>155</v>
      </c>
      <c r="J40" s="3">
        <v>2010</v>
      </c>
      <c r="K40" s="7"/>
      <c r="L40" s="7"/>
      <c r="M40" s="16"/>
      <c r="N40" s="23"/>
      <c r="O40" s="16"/>
      <c r="P40" s="7"/>
      <c r="Q40" s="14"/>
      <c r="R40" s="21"/>
    </row>
    <row r="41" spans="1:18" s="3" customFormat="1" x14ac:dyDescent="0.25">
      <c r="A41" s="12" t="s">
        <v>128</v>
      </c>
      <c r="B41" s="12" t="s">
        <v>1102</v>
      </c>
      <c r="C41" s="16">
        <v>26</v>
      </c>
      <c r="D41" s="16" t="s">
        <v>1086</v>
      </c>
      <c r="E41" s="12" t="s">
        <v>1038</v>
      </c>
      <c r="F41" s="67">
        <v>12</v>
      </c>
      <c r="G41" s="11" t="s">
        <v>1039</v>
      </c>
      <c r="H41" s="3" t="s">
        <v>1081</v>
      </c>
      <c r="I41" s="3" t="s">
        <v>130</v>
      </c>
      <c r="J41" s="3">
        <v>2011</v>
      </c>
      <c r="K41" s="7"/>
      <c r="L41" s="7"/>
      <c r="M41" s="16"/>
      <c r="N41" s="23"/>
      <c r="O41" s="16"/>
      <c r="P41" s="7"/>
      <c r="Q41" s="14"/>
      <c r="R41" s="21"/>
    </row>
    <row r="42" spans="1:18" s="3" customFormat="1" x14ac:dyDescent="0.25">
      <c r="A42" s="12" t="s">
        <v>128</v>
      </c>
      <c r="B42" s="15" t="s">
        <v>1104</v>
      </c>
      <c r="C42" s="16">
        <v>27</v>
      </c>
      <c r="D42" s="16" t="s">
        <v>1086</v>
      </c>
      <c r="E42" s="12" t="s">
        <v>1042</v>
      </c>
      <c r="F42" s="67">
        <v>13</v>
      </c>
      <c r="G42" s="11" t="s">
        <v>1039</v>
      </c>
      <c r="H42" s="3" t="s">
        <v>1081</v>
      </c>
      <c r="I42" s="3" t="s">
        <v>167</v>
      </c>
      <c r="J42" s="3">
        <v>2012</v>
      </c>
      <c r="K42" s="7"/>
      <c r="L42" s="7"/>
      <c r="M42" s="16"/>
      <c r="N42" s="23"/>
      <c r="O42" s="16"/>
      <c r="P42" s="7"/>
      <c r="Q42" s="14"/>
      <c r="R42" s="21"/>
    </row>
    <row r="43" spans="1:18" s="3" customFormat="1" x14ac:dyDescent="0.25">
      <c r="A43" s="12" t="s">
        <v>128</v>
      </c>
      <c r="B43" s="12" t="s">
        <v>1107</v>
      </c>
      <c r="C43" s="16">
        <v>17</v>
      </c>
      <c r="D43" s="16" t="s">
        <v>1086</v>
      </c>
      <c r="E43" s="12" t="s">
        <v>1043</v>
      </c>
      <c r="F43" s="68">
        <v>21</v>
      </c>
      <c r="G43" s="11" t="s">
        <v>1039</v>
      </c>
      <c r="H43" s="3" t="s">
        <v>1081</v>
      </c>
      <c r="I43" s="3" t="s">
        <v>404</v>
      </c>
      <c r="J43" s="3">
        <v>2013</v>
      </c>
      <c r="K43" s="7"/>
      <c r="L43" s="7"/>
      <c r="M43" s="16"/>
      <c r="N43" s="23"/>
      <c r="O43" s="16"/>
      <c r="P43" s="7"/>
      <c r="Q43" s="14"/>
      <c r="R43" s="21"/>
    </row>
    <row r="44" spans="1:18" s="3" customFormat="1" x14ac:dyDescent="0.25">
      <c r="A44" s="12" t="s">
        <v>128</v>
      </c>
      <c r="B44" s="12" t="s">
        <v>1108</v>
      </c>
      <c r="C44" s="16">
        <v>17</v>
      </c>
      <c r="D44" s="16" t="s">
        <v>1086</v>
      </c>
      <c r="E44" s="12" t="s">
        <v>1046</v>
      </c>
      <c r="F44" s="68">
        <v>18</v>
      </c>
      <c r="G44" s="11" t="s">
        <v>1039</v>
      </c>
      <c r="H44" s="3" t="s">
        <v>1081</v>
      </c>
      <c r="I44" s="3" t="s">
        <v>324</v>
      </c>
      <c r="J44" s="3">
        <v>2014</v>
      </c>
      <c r="K44" s="7"/>
      <c r="L44" s="7"/>
      <c r="M44" s="16"/>
      <c r="N44" s="23"/>
      <c r="O44" s="16"/>
      <c r="P44" s="7"/>
      <c r="Q44" s="14"/>
      <c r="R44" s="21"/>
    </row>
    <row r="45" spans="1:18" s="3" customFormat="1" x14ac:dyDescent="0.25">
      <c r="A45" s="12" t="s">
        <v>128</v>
      </c>
      <c r="B45" s="12" t="s">
        <v>1109</v>
      </c>
      <c r="C45" s="16">
        <v>33</v>
      </c>
      <c r="D45" s="16" t="s">
        <v>1086</v>
      </c>
      <c r="E45" s="12" t="s">
        <v>1047</v>
      </c>
      <c r="F45" s="68">
        <v>17</v>
      </c>
      <c r="G45" s="11" t="s">
        <v>1048</v>
      </c>
      <c r="H45" s="3" t="s">
        <v>1081</v>
      </c>
      <c r="I45" s="3" t="s">
        <v>318</v>
      </c>
      <c r="J45" s="3">
        <v>2015</v>
      </c>
      <c r="K45" s="7"/>
      <c r="L45" s="7"/>
      <c r="M45" s="16"/>
      <c r="N45" s="23"/>
      <c r="O45" s="16"/>
      <c r="P45" s="7"/>
      <c r="Q45" s="14"/>
      <c r="R45" s="21"/>
    </row>
    <row r="46" spans="1:18" s="3" customFormat="1" x14ac:dyDescent="0.25">
      <c r="A46" s="12" t="s">
        <v>182</v>
      </c>
      <c r="B46" s="12" t="s">
        <v>1110</v>
      </c>
      <c r="C46" s="16">
        <v>22</v>
      </c>
      <c r="D46" s="16" t="s">
        <v>1086</v>
      </c>
      <c r="E46" s="3" t="s">
        <v>1021</v>
      </c>
      <c r="F46" s="67">
        <v>22</v>
      </c>
      <c r="I46" s="3" t="s">
        <v>100</v>
      </c>
      <c r="J46" s="24" t="s">
        <v>220</v>
      </c>
      <c r="K46" s="7"/>
      <c r="L46" s="7"/>
      <c r="M46" s="7"/>
      <c r="N46" s="7"/>
      <c r="O46" s="7"/>
      <c r="P46" s="7"/>
      <c r="Q46" s="14"/>
      <c r="R46" s="21"/>
    </row>
    <row r="47" spans="1:18" s="3" customFormat="1" x14ac:dyDescent="0.25">
      <c r="A47" s="12" t="s">
        <v>182</v>
      </c>
      <c r="B47" s="12" t="s">
        <v>1110</v>
      </c>
      <c r="C47" s="16">
        <v>24</v>
      </c>
      <c r="D47" s="16" t="s">
        <v>1086</v>
      </c>
      <c r="E47" s="12" t="s">
        <v>1022</v>
      </c>
      <c r="F47" s="68">
        <v>24</v>
      </c>
      <c r="I47" s="3" t="s">
        <v>11</v>
      </c>
      <c r="J47" s="24" t="s">
        <v>267</v>
      </c>
      <c r="K47" s="7"/>
      <c r="L47" s="7"/>
      <c r="M47" s="7"/>
      <c r="N47" s="7"/>
      <c r="O47" s="7"/>
      <c r="P47" s="7"/>
      <c r="Q47" s="14"/>
      <c r="R47" s="21"/>
    </row>
    <row r="48" spans="1:18" s="3" customFormat="1" x14ac:dyDescent="0.25">
      <c r="A48" s="12" t="s">
        <v>182</v>
      </c>
      <c r="B48" s="12" t="s">
        <v>1110</v>
      </c>
      <c r="C48" s="16">
        <v>41</v>
      </c>
      <c r="D48" s="16" t="s">
        <v>1086</v>
      </c>
      <c r="E48" s="12" t="s">
        <v>1023</v>
      </c>
      <c r="F48" s="68">
        <v>25</v>
      </c>
      <c r="G48" s="5"/>
      <c r="I48" s="3" t="s">
        <v>283</v>
      </c>
      <c r="J48" s="24" t="s">
        <v>274</v>
      </c>
      <c r="K48" s="7"/>
      <c r="L48" s="7"/>
      <c r="M48" s="7"/>
      <c r="N48" s="7"/>
      <c r="O48" s="7"/>
      <c r="P48" s="7"/>
      <c r="Q48" s="14"/>
      <c r="R48" s="21"/>
    </row>
    <row r="49" spans="1:18" s="3" customFormat="1" x14ac:dyDescent="0.25">
      <c r="A49" s="12" t="s">
        <v>182</v>
      </c>
      <c r="B49" s="12" t="s">
        <v>1112</v>
      </c>
      <c r="C49" s="16">
        <v>37</v>
      </c>
      <c r="D49" s="16" t="s">
        <v>1086</v>
      </c>
      <c r="E49" s="12" t="s">
        <v>1024</v>
      </c>
      <c r="F49" s="68">
        <v>13</v>
      </c>
      <c r="I49" s="3" t="s">
        <v>287</v>
      </c>
      <c r="J49" s="24" t="s">
        <v>285</v>
      </c>
      <c r="K49" s="7"/>
      <c r="L49" s="7"/>
      <c r="M49" s="7"/>
      <c r="N49" s="7"/>
      <c r="O49" s="7"/>
      <c r="P49" s="7"/>
      <c r="Q49" s="14"/>
      <c r="R49" s="21"/>
    </row>
    <row r="50" spans="1:18" s="3" customFormat="1" x14ac:dyDescent="0.25">
      <c r="A50" s="12" t="s">
        <v>182</v>
      </c>
      <c r="B50" s="12" t="s">
        <v>1112</v>
      </c>
      <c r="C50" s="16">
        <v>39</v>
      </c>
      <c r="D50" s="16" t="s">
        <v>1086</v>
      </c>
      <c r="E50" s="12" t="s">
        <v>1025</v>
      </c>
      <c r="F50" s="68">
        <v>12</v>
      </c>
      <c r="H50" s="5"/>
      <c r="I50" s="3" t="s">
        <v>287</v>
      </c>
      <c r="J50" s="24" t="s">
        <v>291</v>
      </c>
      <c r="K50" s="7"/>
      <c r="L50" s="7"/>
      <c r="M50" s="7"/>
      <c r="N50" s="7"/>
      <c r="O50" s="7"/>
      <c r="P50" s="7"/>
      <c r="Q50" s="14"/>
      <c r="R50" s="21"/>
    </row>
    <row r="51" spans="1:18" s="3" customFormat="1" x14ac:dyDescent="0.25">
      <c r="A51" s="12" t="s">
        <v>182</v>
      </c>
      <c r="B51" s="12" t="s">
        <v>1112</v>
      </c>
      <c r="C51" s="16">
        <v>16</v>
      </c>
      <c r="D51" s="16" t="s">
        <v>1086</v>
      </c>
      <c r="E51" s="12" t="s">
        <v>1026</v>
      </c>
      <c r="F51" s="68">
        <v>15</v>
      </c>
      <c r="I51" s="3" t="s">
        <v>306</v>
      </c>
      <c r="J51" s="24" t="s">
        <v>292</v>
      </c>
      <c r="K51" s="7"/>
      <c r="L51" s="7"/>
      <c r="M51" s="7"/>
      <c r="N51" s="7"/>
      <c r="O51" s="7"/>
      <c r="P51" s="7"/>
      <c r="Q51" s="14"/>
      <c r="R51" s="21"/>
    </row>
    <row r="52" spans="1:18" s="3" customFormat="1" x14ac:dyDescent="0.25">
      <c r="A52" s="12" t="s">
        <v>182</v>
      </c>
      <c r="B52" s="12" t="s">
        <v>1112</v>
      </c>
      <c r="C52" s="16">
        <v>17</v>
      </c>
      <c r="D52" s="16" t="s">
        <v>1086</v>
      </c>
      <c r="E52" s="12" t="s">
        <v>1027</v>
      </c>
      <c r="F52" s="68">
        <v>14</v>
      </c>
      <c r="I52" s="3" t="s">
        <v>11</v>
      </c>
      <c r="J52" s="24" t="s">
        <v>294</v>
      </c>
      <c r="K52" s="7"/>
      <c r="L52" s="7"/>
      <c r="M52" s="7"/>
      <c r="N52" s="7"/>
      <c r="O52" s="7"/>
      <c r="P52" s="7"/>
      <c r="Q52" s="14"/>
      <c r="R52" s="21"/>
    </row>
    <row r="53" spans="1:18" s="3" customFormat="1" x14ac:dyDescent="0.25">
      <c r="A53" s="12" t="s">
        <v>184</v>
      </c>
      <c r="B53" s="12" t="s">
        <v>1102</v>
      </c>
      <c r="C53" s="16">
        <v>26</v>
      </c>
      <c r="D53" s="16" t="s">
        <v>1086</v>
      </c>
      <c r="E53" s="12" t="s">
        <v>1049</v>
      </c>
      <c r="F53" s="67">
        <v>15</v>
      </c>
      <c r="I53" s="3" t="s">
        <v>189</v>
      </c>
      <c r="J53" s="3">
        <v>2009</v>
      </c>
      <c r="K53" s="7"/>
      <c r="L53" s="7"/>
      <c r="M53" s="7"/>
      <c r="N53" s="7"/>
      <c r="O53" s="7"/>
      <c r="P53" s="7"/>
      <c r="Q53" s="14"/>
      <c r="R53" s="21"/>
    </row>
    <row r="54" spans="1:18" s="3" customFormat="1" x14ac:dyDescent="0.25">
      <c r="A54" s="12" t="s">
        <v>184</v>
      </c>
      <c r="B54" s="12" t="s">
        <v>1102</v>
      </c>
      <c r="C54" s="16">
        <v>17</v>
      </c>
      <c r="D54" s="16" t="s">
        <v>1086</v>
      </c>
      <c r="E54" s="12" t="s">
        <v>1050</v>
      </c>
      <c r="F54" s="67">
        <v>16</v>
      </c>
      <c r="I54" s="3" t="s">
        <v>127</v>
      </c>
      <c r="J54" s="3">
        <v>2010</v>
      </c>
      <c r="K54" s="7"/>
      <c r="L54" s="7"/>
      <c r="M54" s="7"/>
      <c r="N54" s="7"/>
      <c r="O54" s="7"/>
      <c r="P54" s="7"/>
      <c r="Q54" s="14"/>
      <c r="R54" s="21"/>
    </row>
    <row r="55" spans="1:18" s="3" customFormat="1" x14ac:dyDescent="0.25">
      <c r="A55" s="12" t="s">
        <v>184</v>
      </c>
      <c r="B55" s="12" t="s">
        <v>1102</v>
      </c>
      <c r="C55" s="16">
        <v>18</v>
      </c>
      <c r="D55" s="16" t="s">
        <v>1086</v>
      </c>
      <c r="E55" s="12" t="s">
        <v>1051</v>
      </c>
      <c r="F55" s="67">
        <v>15</v>
      </c>
      <c r="I55" s="3" t="s">
        <v>313</v>
      </c>
      <c r="J55" s="3">
        <v>2011</v>
      </c>
      <c r="K55" s="7"/>
      <c r="L55" s="7"/>
      <c r="M55" s="7"/>
      <c r="N55" s="7"/>
      <c r="O55" s="7"/>
      <c r="P55" s="7"/>
      <c r="Q55" s="14"/>
      <c r="R55" s="21"/>
    </row>
    <row r="56" spans="1:18" s="3" customFormat="1" x14ac:dyDescent="0.25">
      <c r="A56" s="12" t="s">
        <v>184</v>
      </c>
      <c r="B56" s="12" t="s">
        <v>1105</v>
      </c>
      <c r="C56" s="16">
        <v>18</v>
      </c>
      <c r="D56" s="16" t="s">
        <v>1086</v>
      </c>
      <c r="E56" s="12" t="s">
        <v>1052</v>
      </c>
      <c r="F56" s="67">
        <v>21</v>
      </c>
      <c r="I56" s="3" t="s">
        <v>155</v>
      </c>
      <c r="J56" s="3">
        <v>2012</v>
      </c>
      <c r="K56" s="7"/>
      <c r="L56" s="7"/>
      <c r="M56" s="7"/>
      <c r="N56" s="7"/>
      <c r="O56" s="7"/>
      <c r="P56" s="7"/>
      <c r="Q56" s="14"/>
      <c r="R56" s="21"/>
    </row>
    <row r="57" spans="1:18" s="3" customFormat="1" x14ac:dyDescent="0.25">
      <c r="A57" s="12" t="s">
        <v>184</v>
      </c>
      <c r="B57" s="12" t="s">
        <v>1105</v>
      </c>
      <c r="C57" s="16">
        <v>17</v>
      </c>
      <c r="D57" s="16" t="s">
        <v>1086</v>
      </c>
      <c r="E57" s="4" t="s">
        <v>1053</v>
      </c>
      <c r="F57" s="67">
        <v>19</v>
      </c>
      <c r="I57" s="3" t="s">
        <v>318</v>
      </c>
      <c r="J57" s="3">
        <v>2013</v>
      </c>
      <c r="K57" s="7"/>
      <c r="L57" s="7"/>
      <c r="M57" s="7"/>
      <c r="N57" s="7"/>
      <c r="O57" s="7"/>
      <c r="P57" s="7"/>
      <c r="Q57" s="14"/>
      <c r="R57" s="21"/>
    </row>
    <row r="58" spans="1:18" s="3" customFormat="1" x14ac:dyDescent="0.25">
      <c r="A58" s="12" t="s">
        <v>184</v>
      </c>
      <c r="B58" s="12" t="s">
        <v>1105</v>
      </c>
      <c r="C58" s="16">
        <v>14</v>
      </c>
      <c r="D58" s="16" t="s">
        <v>1086</v>
      </c>
      <c r="E58" s="12" t="s">
        <v>1055</v>
      </c>
      <c r="F58" s="67">
        <v>17</v>
      </c>
      <c r="I58" s="3" t="s">
        <v>189</v>
      </c>
      <c r="J58" s="3">
        <v>2014</v>
      </c>
      <c r="K58" s="7"/>
      <c r="L58" s="7"/>
      <c r="M58" s="7"/>
      <c r="N58" s="7"/>
      <c r="O58" s="7"/>
      <c r="P58" s="7"/>
      <c r="Q58" s="14"/>
      <c r="R58" s="21"/>
    </row>
    <row r="59" spans="1:18" s="3" customFormat="1" x14ac:dyDescent="0.25">
      <c r="A59" s="12" t="s">
        <v>184</v>
      </c>
      <c r="B59" s="12" t="s">
        <v>1105</v>
      </c>
      <c r="C59" s="16">
        <v>13</v>
      </c>
      <c r="D59" s="16" t="s">
        <v>1086</v>
      </c>
      <c r="E59" s="12" t="s">
        <v>1057</v>
      </c>
      <c r="F59" s="67">
        <v>8</v>
      </c>
      <c r="I59" s="3" t="s">
        <v>98</v>
      </c>
      <c r="J59" s="3">
        <v>2015</v>
      </c>
      <c r="K59" s="7"/>
      <c r="L59" s="7"/>
      <c r="M59" s="7"/>
      <c r="N59" s="7"/>
      <c r="O59" s="7"/>
      <c r="P59" s="7"/>
      <c r="Q59" s="14"/>
      <c r="R59" s="21"/>
    </row>
    <row r="60" spans="1:18" s="3" customFormat="1" x14ac:dyDescent="0.25">
      <c r="A60" s="12" t="s">
        <v>191</v>
      </c>
      <c r="B60" s="12" t="s">
        <v>1092</v>
      </c>
      <c r="C60" s="16">
        <v>1</v>
      </c>
      <c r="D60" s="16" t="s">
        <v>1086</v>
      </c>
      <c r="E60" s="3" t="s">
        <v>977</v>
      </c>
      <c r="F60" s="67">
        <v>3</v>
      </c>
      <c r="I60" s="3" t="s">
        <v>81</v>
      </c>
      <c r="J60" s="3">
        <v>2009</v>
      </c>
      <c r="K60" s="7"/>
      <c r="L60" s="7"/>
      <c r="M60" s="7"/>
      <c r="N60" s="7"/>
      <c r="O60" s="7"/>
      <c r="P60" s="7"/>
      <c r="Q60" s="14"/>
      <c r="R60" s="21"/>
    </row>
    <row r="61" spans="1:18" s="3" customFormat="1" x14ac:dyDescent="0.25">
      <c r="A61" s="12" t="s">
        <v>191</v>
      </c>
      <c r="B61" s="12" t="s">
        <v>1093</v>
      </c>
      <c r="C61" s="16">
        <v>1</v>
      </c>
      <c r="D61" s="16" t="s">
        <v>1086</v>
      </c>
      <c r="E61" s="3" t="s">
        <v>978</v>
      </c>
      <c r="F61" s="67">
        <v>2</v>
      </c>
      <c r="I61" s="3" t="s">
        <v>227</v>
      </c>
      <c r="J61" s="3">
        <v>2010</v>
      </c>
      <c r="K61" s="7"/>
      <c r="L61" s="7"/>
      <c r="M61" s="7"/>
      <c r="N61" s="7"/>
      <c r="O61" s="7"/>
      <c r="P61" s="7"/>
      <c r="Q61" s="14"/>
      <c r="R61" s="21"/>
    </row>
    <row r="62" spans="1:18" s="3" customFormat="1" x14ac:dyDescent="0.25">
      <c r="A62" s="12" t="s">
        <v>191</v>
      </c>
      <c r="B62" s="12" t="s">
        <v>1093</v>
      </c>
      <c r="C62" s="16">
        <v>1</v>
      </c>
      <c r="D62" s="16" t="s">
        <v>1086</v>
      </c>
      <c r="E62" s="12" t="s">
        <v>994</v>
      </c>
      <c r="F62" s="68">
        <v>1</v>
      </c>
      <c r="I62" s="3" t="s">
        <v>227</v>
      </c>
      <c r="J62" s="3">
        <v>2011</v>
      </c>
      <c r="K62" s="7"/>
      <c r="L62" s="7"/>
      <c r="M62" s="7"/>
      <c r="N62" s="7"/>
      <c r="O62" s="7"/>
      <c r="P62" s="7"/>
      <c r="Q62" s="14"/>
      <c r="R62" s="21"/>
    </row>
    <row r="63" spans="1:18" s="3" customFormat="1" x14ac:dyDescent="0.25">
      <c r="A63" s="12" t="s">
        <v>191</v>
      </c>
      <c r="B63" s="12" t="s">
        <v>1093</v>
      </c>
      <c r="C63" s="16">
        <v>1</v>
      </c>
      <c r="D63" s="16" t="s">
        <v>1086</v>
      </c>
      <c r="E63" s="12" t="s">
        <v>995</v>
      </c>
      <c r="F63" s="68">
        <v>1</v>
      </c>
      <c r="I63" s="3" t="s">
        <v>227</v>
      </c>
      <c r="J63" s="3">
        <v>2012</v>
      </c>
      <c r="K63" s="7"/>
      <c r="L63" s="7"/>
      <c r="M63" s="7"/>
      <c r="N63" s="7"/>
      <c r="O63" s="7"/>
      <c r="P63" s="7"/>
      <c r="Q63" s="14"/>
      <c r="R63" s="21"/>
    </row>
    <row r="64" spans="1:18" s="3" customFormat="1" x14ac:dyDescent="0.25">
      <c r="A64" s="12" t="s">
        <v>191</v>
      </c>
      <c r="B64" s="12" t="s">
        <v>1093</v>
      </c>
      <c r="C64" s="16">
        <v>1</v>
      </c>
      <c r="D64" s="16" t="s">
        <v>1086</v>
      </c>
      <c r="E64" s="12" t="s">
        <v>996</v>
      </c>
      <c r="F64" s="68">
        <v>1</v>
      </c>
      <c r="I64" s="3" t="s">
        <v>227</v>
      </c>
      <c r="J64" s="3">
        <v>2013</v>
      </c>
      <c r="K64" s="7"/>
      <c r="L64" s="7"/>
      <c r="M64" s="7"/>
      <c r="N64" s="7"/>
      <c r="O64" s="7"/>
      <c r="P64" s="7"/>
      <c r="Q64" s="14"/>
      <c r="R64" s="21"/>
    </row>
    <row r="65" spans="1:18" s="3" customFormat="1" x14ac:dyDescent="0.25">
      <c r="A65" s="12" t="s">
        <v>191</v>
      </c>
      <c r="B65" s="12" t="s">
        <v>1093</v>
      </c>
      <c r="C65" s="16">
        <v>1</v>
      </c>
      <c r="D65" s="16" t="s">
        <v>1086</v>
      </c>
      <c r="E65" s="12" t="s">
        <v>997</v>
      </c>
      <c r="F65" s="68">
        <v>1</v>
      </c>
      <c r="H65" s="5"/>
      <c r="I65" s="3" t="s">
        <v>81</v>
      </c>
      <c r="J65" s="3">
        <v>2014</v>
      </c>
      <c r="K65" s="7"/>
      <c r="L65" s="7"/>
      <c r="M65" s="7"/>
      <c r="N65" s="7"/>
      <c r="O65" s="7"/>
      <c r="P65" s="7"/>
      <c r="Q65" s="14"/>
      <c r="R65" s="21"/>
    </row>
    <row r="66" spans="1:18" s="3" customFormat="1" x14ac:dyDescent="0.25">
      <c r="A66" s="12" t="s">
        <v>191</v>
      </c>
      <c r="B66" s="12" t="s">
        <v>1093</v>
      </c>
      <c r="C66" s="16">
        <v>1</v>
      </c>
      <c r="D66" s="16" t="s">
        <v>1086</v>
      </c>
      <c r="E66" s="12" t="s">
        <v>998</v>
      </c>
      <c r="F66" s="68">
        <v>1</v>
      </c>
      <c r="I66" s="3" t="s">
        <v>242</v>
      </c>
      <c r="J66" s="3">
        <v>2015</v>
      </c>
      <c r="K66" s="7"/>
      <c r="L66" s="7"/>
      <c r="M66" s="7"/>
      <c r="N66" s="7"/>
      <c r="O66" s="7"/>
      <c r="P66" s="7"/>
      <c r="Q66" s="14"/>
    </row>
    <row r="67" spans="1:18" s="3" customFormat="1" x14ac:dyDescent="0.25">
      <c r="A67" s="12" t="s">
        <v>195</v>
      </c>
      <c r="B67" s="12" t="s">
        <v>1097</v>
      </c>
      <c r="C67" s="16">
        <v>4</v>
      </c>
      <c r="D67" s="16" t="s">
        <v>1086</v>
      </c>
      <c r="E67" s="12" t="s">
        <v>987</v>
      </c>
      <c r="F67" s="68">
        <v>5</v>
      </c>
      <c r="I67" s="3" t="s">
        <v>121</v>
      </c>
      <c r="J67" s="3">
        <v>2009</v>
      </c>
      <c r="K67" s="7"/>
      <c r="L67" s="7"/>
      <c r="M67" s="7"/>
      <c r="N67" s="7"/>
      <c r="O67" s="7"/>
      <c r="P67" s="7"/>
      <c r="Q67" s="14"/>
      <c r="R67" s="21"/>
    </row>
    <row r="68" spans="1:18" s="3" customFormat="1" x14ac:dyDescent="0.25">
      <c r="A68" s="12" t="s">
        <v>195</v>
      </c>
      <c r="B68" s="12" t="s">
        <v>1097</v>
      </c>
      <c r="C68" s="16">
        <v>4</v>
      </c>
      <c r="D68" s="16" t="s">
        <v>1086</v>
      </c>
      <c r="E68" s="12" t="s">
        <v>988</v>
      </c>
      <c r="F68" s="68">
        <v>4</v>
      </c>
      <c r="I68" s="3" t="s">
        <v>256</v>
      </c>
      <c r="J68" s="3">
        <v>2010</v>
      </c>
      <c r="K68" s="7"/>
      <c r="L68" s="7"/>
      <c r="M68" s="7"/>
      <c r="N68" s="7"/>
      <c r="O68" s="7"/>
      <c r="P68" s="7"/>
      <c r="Q68" s="14"/>
      <c r="R68" s="21"/>
    </row>
    <row r="69" spans="1:18" s="3" customFormat="1" x14ac:dyDescent="0.25">
      <c r="A69" s="12" t="s">
        <v>195</v>
      </c>
      <c r="B69" s="12" t="s">
        <v>1097</v>
      </c>
      <c r="C69" s="16">
        <v>5</v>
      </c>
      <c r="D69" s="16" t="s">
        <v>1086</v>
      </c>
      <c r="E69" s="12" t="s">
        <v>999</v>
      </c>
      <c r="F69" s="68">
        <v>5</v>
      </c>
      <c r="I69" s="3" t="s">
        <v>256</v>
      </c>
      <c r="J69" s="3">
        <v>2011</v>
      </c>
      <c r="K69" s="7"/>
      <c r="L69" s="7"/>
      <c r="M69" s="7"/>
      <c r="N69" s="7"/>
      <c r="O69" s="7"/>
      <c r="P69" s="7"/>
      <c r="Q69" s="14"/>
      <c r="R69" s="21"/>
    </row>
    <row r="70" spans="1:18" s="3" customFormat="1" x14ac:dyDescent="0.25">
      <c r="A70" s="12" t="s">
        <v>195</v>
      </c>
      <c r="B70" s="12" t="s">
        <v>1097</v>
      </c>
      <c r="C70" s="16">
        <v>5</v>
      </c>
      <c r="D70" s="16" t="s">
        <v>1086</v>
      </c>
      <c r="E70" s="12" t="s">
        <v>1000</v>
      </c>
      <c r="F70" s="68">
        <v>3</v>
      </c>
      <c r="I70" s="3" t="s">
        <v>256</v>
      </c>
      <c r="J70" s="3">
        <v>2012</v>
      </c>
      <c r="K70" s="7"/>
      <c r="L70" s="7"/>
      <c r="M70" s="7"/>
      <c r="N70" s="7"/>
      <c r="O70" s="7"/>
      <c r="P70" s="7"/>
      <c r="Q70" s="14"/>
      <c r="R70" s="21"/>
    </row>
    <row r="71" spans="1:18" s="3" customFormat="1" x14ac:dyDescent="0.25">
      <c r="A71" s="12" t="s">
        <v>195</v>
      </c>
      <c r="B71" s="12" t="s">
        <v>1097</v>
      </c>
      <c r="C71" s="16">
        <v>4</v>
      </c>
      <c r="D71" s="16" t="s">
        <v>1086</v>
      </c>
      <c r="E71" s="12" t="s">
        <v>1001</v>
      </c>
      <c r="F71" s="68">
        <v>5</v>
      </c>
      <c r="I71" s="3" t="s">
        <v>86</v>
      </c>
      <c r="J71" s="3">
        <v>2013</v>
      </c>
      <c r="K71" s="7"/>
      <c r="L71" s="7"/>
      <c r="M71" s="7"/>
      <c r="N71" s="7"/>
      <c r="O71" s="7"/>
      <c r="P71" s="7"/>
      <c r="Q71" s="14"/>
      <c r="R71" s="21"/>
    </row>
    <row r="72" spans="1:18" s="3" customFormat="1" x14ac:dyDescent="0.25">
      <c r="A72" s="12" t="s">
        <v>195</v>
      </c>
      <c r="B72" s="12" t="s">
        <v>1097</v>
      </c>
      <c r="C72" s="16">
        <v>4</v>
      </c>
      <c r="D72" s="16" t="s">
        <v>1086</v>
      </c>
      <c r="E72" s="12" t="s">
        <v>1002</v>
      </c>
      <c r="F72" s="68">
        <v>3</v>
      </c>
      <c r="I72" s="3" t="s">
        <v>277</v>
      </c>
      <c r="J72" s="3">
        <v>2014</v>
      </c>
      <c r="K72" s="7"/>
      <c r="L72" s="7"/>
      <c r="M72" s="7"/>
      <c r="N72" s="7"/>
      <c r="O72" s="7"/>
      <c r="P72" s="7"/>
      <c r="Q72" s="14"/>
      <c r="R72" s="21"/>
    </row>
    <row r="73" spans="1:18" s="3" customFormat="1" x14ac:dyDescent="0.25">
      <c r="A73" s="12" t="s">
        <v>195</v>
      </c>
      <c r="B73" s="12" t="s">
        <v>1097</v>
      </c>
      <c r="C73" s="16">
        <v>6</v>
      </c>
      <c r="D73" s="16" t="s">
        <v>1086</v>
      </c>
      <c r="E73" s="12" t="s">
        <v>1003</v>
      </c>
      <c r="F73" s="68">
        <v>3</v>
      </c>
      <c r="I73" s="3" t="s">
        <v>41</v>
      </c>
      <c r="J73" s="3">
        <v>2015</v>
      </c>
      <c r="K73" s="7"/>
      <c r="L73" s="7"/>
      <c r="M73" s="7"/>
      <c r="N73" s="7"/>
      <c r="O73" s="7"/>
      <c r="P73" s="7"/>
      <c r="Q73" s="14"/>
      <c r="R73" s="21"/>
    </row>
    <row r="74" spans="1:18" s="3" customFormat="1" x14ac:dyDescent="0.25">
      <c r="A74" s="12" t="s">
        <v>199</v>
      </c>
      <c r="B74" s="12" t="s">
        <v>1098</v>
      </c>
      <c r="C74" s="16">
        <v>2</v>
      </c>
      <c r="D74" s="16" t="s">
        <v>1086</v>
      </c>
      <c r="E74" s="12" t="s">
        <v>980</v>
      </c>
      <c r="F74" s="68">
        <v>4</v>
      </c>
      <c r="I74" s="3" t="s">
        <v>81</v>
      </c>
      <c r="J74" s="3">
        <v>2009</v>
      </c>
      <c r="K74" s="7"/>
      <c r="L74" s="7"/>
      <c r="M74" s="7"/>
      <c r="N74" s="7"/>
      <c r="O74" s="7"/>
      <c r="P74" s="7"/>
      <c r="Q74" s="14"/>
      <c r="R74" s="21"/>
    </row>
    <row r="75" spans="1:18" s="3" customFormat="1" x14ac:dyDescent="0.25">
      <c r="A75" s="12" t="s">
        <v>199</v>
      </c>
      <c r="B75" s="12" t="s">
        <v>1098</v>
      </c>
      <c r="C75" s="16">
        <v>2</v>
      </c>
      <c r="D75" s="16" t="s">
        <v>1086</v>
      </c>
      <c r="E75" s="15" t="s">
        <v>983</v>
      </c>
      <c r="F75" s="68">
        <v>3</v>
      </c>
      <c r="I75" s="3" t="s">
        <v>227</v>
      </c>
      <c r="J75" s="3">
        <v>2010</v>
      </c>
      <c r="K75" s="7"/>
      <c r="L75" s="7"/>
      <c r="M75" s="7"/>
      <c r="N75" s="7"/>
      <c r="O75" s="7"/>
      <c r="P75" s="7"/>
      <c r="Q75" s="14"/>
      <c r="R75" s="21"/>
    </row>
    <row r="76" spans="1:18" s="3" customFormat="1" x14ac:dyDescent="0.25">
      <c r="A76" s="12" t="s">
        <v>199</v>
      </c>
      <c r="B76" s="12" t="s">
        <v>1098</v>
      </c>
      <c r="C76" s="16">
        <v>2</v>
      </c>
      <c r="D76" s="16" t="s">
        <v>1086</v>
      </c>
      <c r="E76" s="12" t="s">
        <v>985</v>
      </c>
      <c r="F76" s="68">
        <v>2</v>
      </c>
      <c r="I76" s="3" t="s">
        <v>81</v>
      </c>
      <c r="J76" s="3">
        <v>2011</v>
      </c>
      <c r="K76" s="7"/>
      <c r="L76" s="7"/>
      <c r="M76" s="7"/>
      <c r="N76" s="7"/>
      <c r="O76" s="7"/>
      <c r="P76" s="7"/>
      <c r="Q76" s="14"/>
      <c r="R76" s="21"/>
    </row>
    <row r="77" spans="1:18" s="3" customFormat="1" x14ac:dyDescent="0.25">
      <c r="A77" s="12" t="s">
        <v>199</v>
      </c>
      <c r="B77" s="12" t="s">
        <v>1098</v>
      </c>
      <c r="C77" s="16">
        <v>2</v>
      </c>
      <c r="D77" s="16" t="s">
        <v>1086</v>
      </c>
      <c r="E77" s="12" t="s">
        <v>1004</v>
      </c>
      <c r="F77" s="68">
        <v>2</v>
      </c>
      <c r="I77" s="3" t="s">
        <v>81</v>
      </c>
      <c r="J77" s="3">
        <v>2012</v>
      </c>
      <c r="K77" s="7"/>
      <c r="L77" s="7"/>
      <c r="M77" s="7"/>
      <c r="N77" s="7"/>
      <c r="O77" s="7"/>
      <c r="P77" s="7"/>
      <c r="Q77" s="14"/>
      <c r="R77" s="21"/>
    </row>
    <row r="78" spans="1:18" s="3" customFormat="1" x14ac:dyDescent="0.25">
      <c r="A78" s="12" t="s">
        <v>199</v>
      </c>
      <c r="B78" s="12" t="s">
        <v>1098</v>
      </c>
      <c r="C78" s="16">
        <v>1</v>
      </c>
      <c r="D78" s="16" t="s">
        <v>1086</v>
      </c>
      <c r="E78" s="12" t="s">
        <v>1005</v>
      </c>
      <c r="F78" s="68">
        <v>1</v>
      </c>
      <c r="I78" s="3" t="s">
        <v>81</v>
      </c>
      <c r="J78" s="3">
        <v>2013</v>
      </c>
      <c r="K78" s="7"/>
      <c r="L78" s="7"/>
      <c r="M78" s="7"/>
      <c r="N78" s="7"/>
      <c r="O78" s="7"/>
      <c r="P78" s="7"/>
      <c r="Q78" s="14"/>
      <c r="R78" s="21"/>
    </row>
    <row r="79" spans="1:18" s="3" customFormat="1" x14ac:dyDescent="0.25">
      <c r="A79" s="12" t="s">
        <v>199</v>
      </c>
      <c r="B79" s="12" t="s">
        <v>1098</v>
      </c>
      <c r="C79" s="16">
        <v>1</v>
      </c>
      <c r="D79" s="16" t="s">
        <v>1086</v>
      </c>
      <c r="E79" s="12" t="s">
        <v>1006</v>
      </c>
      <c r="F79" s="68">
        <v>1</v>
      </c>
      <c r="I79" s="3" t="s">
        <v>81</v>
      </c>
      <c r="J79" s="3">
        <v>2014</v>
      </c>
      <c r="K79" s="7"/>
      <c r="L79" s="7"/>
      <c r="M79" s="7"/>
      <c r="N79" s="7"/>
      <c r="O79" s="7"/>
      <c r="P79" s="7"/>
      <c r="Q79" s="14"/>
      <c r="R79" s="21"/>
    </row>
    <row r="80" spans="1:18" s="3" customFormat="1" x14ac:dyDescent="0.25">
      <c r="A80" s="12" t="s">
        <v>199</v>
      </c>
      <c r="B80" s="12" t="s">
        <v>1098</v>
      </c>
      <c r="C80" s="16">
        <v>2</v>
      </c>
      <c r="D80" s="16" t="s">
        <v>1086</v>
      </c>
      <c r="E80" s="12" t="s">
        <v>1007</v>
      </c>
      <c r="F80" s="68">
        <v>2</v>
      </c>
      <c r="H80" s="12"/>
      <c r="I80" s="12" t="s">
        <v>81</v>
      </c>
      <c r="J80" s="3">
        <v>2015</v>
      </c>
      <c r="K80" s="7"/>
      <c r="L80" s="7"/>
      <c r="M80" s="7"/>
      <c r="N80" s="7"/>
      <c r="O80" s="7"/>
      <c r="P80" s="7"/>
      <c r="Q80" s="14"/>
      <c r="R80" s="21"/>
    </row>
    <row r="81" spans="1:18" s="3" customFormat="1" x14ac:dyDescent="0.25">
      <c r="A81" s="13" t="s">
        <v>203</v>
      </c>
      <c r="B81" s="13" t="s">
        <v>1121</v>
      </c>
      <c r="C81" s="14">
        <v>58</v>
      </c>
      <c r="D81" s="14" t="s">
        <v>1086</v>
      </c>
      <c r="E81" s="12" t="s">
        <v>1083</v>
      </c>
      <c r="F81" s="67"/>
      <c r="I81" s="3" t="s">
        <v>204</v>
      </c>
      <c r="J81" s="3" t="s">
        <v>12</v>
      </c>
      <c r="K81" s="7"/>
      <c r="L81" s="7"/>
      <c r="M81" s="14"/>
      <c r="N81" s="18"/>
      <c r="O81" s="14"/>
      <c r="P81" s="7"/>
      <c r="Q81" s="14"/>
      <c r="R81" s="21"/>
    </row>
    <row r="82" spans="1:18" s="3" customFormat="1" x14ac:dyDescent="0.25">
      <c r="A82" s="12" t="s">
        <v>206</v>
      </c>
      <c r="B82" s="12" t="s">
        <v>1099</v>
      </c>
      <c r="C82" s="16">
        <v>202</v>
      </c>
      <c r="D82" s="16" t="s">
        <v>1086</v>
      </c>
      <c r="E82" s="3" t="s">
        <v>953</v>
      </c>
      <c r="F82" s="67">
        <v>122</v>
      </c>
      <c r="I82" s="3" t="s">
        <v>209</v>
      </c>
      <c r="J82" s="3">
        <v>2009</v>
      </c>
      <c r="K82" s="7"/>
      <c r="L82" s="7"/>
      <c r="M82" s="7"/>
      <c r="N82" s="7"/>
      <c r="O82" s="7"/>
      <c r="P82" s="7"/>
      <c r="Q82" s="14"/>
      <c r="R82" s="21"/>
    </row>
    <row r="83" spans="1:18" s="3" customFormat="1" x14ac:dyDescent="0.25">
      <c r="A83" s="12" t="s">
        <v>206</v>
      </c>
      <c r="B83" s="69"/>
      <c r="C83" s="79"/>
      <c r="D83" s="79"/>
      <c r="E83" s="69"/>
      <c r="F83" s="70"/>
      <c r="I83" s="3" t="s">
        <v>389</v>
      </c>
      <c r="J83" s="3">
        <v>2010</v>
      </c>
      <c r="K83" s="7"/>
      <c r="L83" s="7"/>
      <c r="M83" s="7"/>
      <c r="N83" s="7"/>
      <c r="O83" s="7"/>
      <c r="P83" s="7"/>
      <c r="Q83" s="14"/>
      <c r="R83" s="21"/>
    </row>
    <row r="84" spans="1:18" s="3" customFormat="1" x14ac:dyDescent="0.25">
      <c r="A84" s="12" t="s">
        <v>206</v>
      </c>
      <c r="B84" s="69"/>
      <c r="C84" s="79"/>
      <c r="D84" s="79"/>
      <c r="E84" s="69"/>
      <c r="F84" s="70"/>
      <c r="I84" s="3" t="s">
        <v>392</v>
      </c>
      <c r="J84" s="3">
        <v>2011</v>
      </c>
      <c r="K84" s="7"/>
      <c r="L84" s="7"/>
      <c r="M84" s="7"/>
      <c r="N84" s="7"/>
      <c r="O84" s="7"/>
      <c r="P84" s="7"/>
      <c r="Q84" s="14"/>
      <c r="R84" s="21"/>
    </row>
    <row r="85" spans="1:18" s="3" customFormat="1" x14ac:dyDescent="0.25">
      <c r="A85" s="12" t="s">
        <v>206</v>
      </c>
      <c r="B85" s="69"/>
      <c r="C85" s="79"/>
      <c r="D85" s="79"/>
      <c r="E85" s="69"/>
      <c r="F85" s="70"/>
      <c r="I85" s="3" t="s">
        <v>394</v>
      </c>
      <c r="J85" s="3">
        <v>2012</v>
      </c>
      <c r="K85" s="7"/>
      <c r="L85" s="7"/>
      <c r="M85" s="7"/>
      <c r="N85" s="7"/>
      <c r="O85" s="7"/>
      <c r="P85" s="7"/>
      <c r="Q85" s="14"/>
      <c r="R85" s="21"/>
    </row>
    <row r="86" spans="1:18" s="3" customFormat="1" x14ac:dyDescent="0.25">
      <c r="A86" s="12" t="s">
        <v>206</v>
      </c>
      <c r="B86" s="69"/>
      <c r="C86" s="79"/>
      <c r="D86" s="79"/>
      <c r="E86" s="69"/>
      <c r="F86" s="70"/>
      <c r="I86" s="3" t="s">
        <v>394</v>
      </c>
      <c r="J86" s="3">
        <v>2013</v>
      </c>
      <c r="K86" s="7"/>
      <c r="L86" s="7"/>
      <c r="M86" s="7"/>
      <c r="N86" s="7"/>
      <c r="O86" s="7"/>
      <c r="P86" s="7"/>
      <c r="Q86" s="14"/>
      <c r="R86" s="21"/>
    </row>
    <row r="87" spans="1:18" s="3" customFormat="1" x14ac:dyDescent="0.25">
      <c r="A87" s="12" t="s">
        <v>206</v>
      </c>
      <c r="B87" s="69"/>
      <c r="C87" s="79"/>
      <c r="D87" s="79"/>
      <c r="E87" s="69"/>
      <c r="F87" s="70"/>
      <c r="I87" s="3" t="s">
        <v>209</v>
      </c>
      <c r="J87" s="3">
        <v>2014</v>
      </c>
      <c r="K87" s="7"/>
      <c r="L87" s="7"/>
      <c r="M87" s="7"/>
      <c r="N87" s="7"/>
      <c r="O87" s="7"/>
      <c r="P87" s="7"/>
      <c r="Q87" s="14"/>
      <c r="R87" s="21"/>
    </row>
    <row r="88" spans="1:18" s="3" customFormat="1" x14ac:dyDescent="0.25">
      <c r="A88" s="12" t="s">
        <v>206</v>
      </c>
      <c r="B88" s="69"/>
      <c r="C88" s="79"/>
      <c r="D88" s="79"/>
      <c r="E88" s="69"/>
      <c r="F88" s="70"/>
      <c r="I88" s="3" t="s">
        <v>398</v>
      </c>
      <c r="J88" s="3">
        <v>2015</v>
      </c>
      <c r="K88" s="7"/>
      <c r="L88" s="7"/>
      <c r="M88" s="7"/>
      <c r="N88" s="7"/>
      <c r="O88" s="7"/>
      <c r="P88" s="7"/>
      <c r="Q88" s="14"/>
      <c r="R88" s="21"/>
    </row>
    <row r="89" spans="1:18" s="3" customFormat="1" x14ac:dyDescent="0.25">
      <c r="A89" s="12" t="s">
        <v>211</v>
      </c>
      <c r="B89" s="12"/>
      <c r="C89" s="16"/>
      <c r="D89" s="16"/>
      <c r="E89" s="12" t="s">
        <v>1013</v>
      </c>
      <c r="F89" s="68">
        <v>15</v>
      </c>
      <c r="I89" s="3" t="s">
        <v>155</v>
      </c>
      <c r="J89" s="3">
        <v>2009</v>
      </c>
      <c r="K89" s="7"/>
      <c r="L89" s="7"/>
      <c r="M89" s="7"/>
      <c r="N89" s="7"/>
      <c r="O89" s="7"/>
      <c r="P89" s="7"/>
      <c r="Q89" s="14"/>
      <c r="R89" s="21"/>
    </row>
    <row r="90" spans="1:18" s="3" customFormat="1" x14ac:dyDescent="0.25">
      <c r="A90" s="12" t="s">
        <v>211</v>
      </c>
      <c r="B90" s="12"/>
      <c r="C90" s="16"/>
      <c r="D90" s="16"/>
      <c r="E90" s="12" t="s">
        <v>1018</v>
      </c>
      <c r="F90" s="68">
        <v>32</v>
      </c>
      <c r="G90" s="12"/>
      <c r="H90" s="27"/>
      <c r="I90" s="3" t="s">
        <v>324</v>
      </c>
      <c r="J90" s="3">
        <v>2010</v>
      </c>
      <c r="K90" s="7" t="s">
        <v>1082</v>
      </c>
      <c r="L90" s="7"/>
      <c r="M90" s="7"/>
      <c r="N90" s="7"/>
      <c r="O90" s="7"/>
      <c r="P90" s="7"/>
      <c r="Q90" s="14"/>
      <c r="R90" s="21"/>
    </row>
    <row r="91" spans="1:18" s="3" customFormat="1" x14ac:dyDescent="0.25">
      <c r="A91" s="12" t="s">
        <v>211</v>
      </c>
      <c r="B91" s="12" t="s">
        <v>1143</v>
      </c>
      <c r="C91" s="16">
        <v>13</v>
      </c>
      <c r="D91" s="16" t="s">
        <v>1086</v>
      </c>
      <c r="E91" s="12" t="s">
        <v>1019</v>
      </c>
      <c r="F91" s="68">
        <v>39</v>
      </c>
      <c r="G91" s="12"/>
      <c r="H91" s="27"/>
      <c r="I91" s="3" t="s">
        <v>155</v>
      </c>
      <c r="J91" s="3">
        <v>2011</v>
      </c>
      <c r="K91" s="7" t="s">
        <v>1082</v>
      </c>
      <c r="L91" s="7"/>
      <c r="M91" s="7"/>
      <c r="N91" s="7"/>
      <c r="O91" s="7"/>
      <c r="P91" s="7"/>
      <c r="Q91" s="14"/>
      <c r="R91" s="21"/>
    </row>
    <row r="92" spans="1:18" x14ac:dyDescent="0.25">
      <c r="A92" s="12" t="s">
        <v>211</v>
      </c>
      <c r="B92" s="12" t="s">
        <v>1142</v>
      </c>
      <c r="C92" s="16">
        <v>15</v>
      </c>
      <c r="D92" s="16" t="s">
        <v>1086</v>
      </c>
      <c r="E92" s="12" t="s">
        <v>1028</v>
      </c>
      <c r="F92" s="68">
        <v>13</v>
      </c>
      <c r="G92" s="3"/>
      <c r="H92" s="3"/>
      <c r="I92" s="3" t="s">
        <v>173</v>
      </c>
      <c r="J92" s="3">
        <v>2012</v>
      </c>
      <c r="K92" s="7"/>
      <c r="L92" s="7"/>
      <c r="M92" s="7"/>
      <c r="N92" s="7"/>
      <c r="O92" s="7"/>
      <c r="P92" s="7"/>
      <c r="Q92" s="14"/>
    </row>
    <row r="93" spans="1:18" x14ac:dyDescent="0.25">
      <c r="A93" s="12" t="s">
        <v>211</v>
      </c>
      <c r="B93" s="12" t="s">
        <v>1141</v>
      </c>
      <c r="C93" s="16">
        <v>11</v>
      </c>
      <c r="D93" s="16" t="s">
        <v>1086</v>
      </c>
      <c r="E93" s="12" t="s">
        <v>1029</v>
      </c>
      <c r="F93" s="68">
        <v>23</v>
      </c>
      <c r="G93" s="3"/>
      <c r="H93" s="3"/>
      <c r="I93" s="3" t="s">
        <v>173</v>
      </c>
      <c r="J93" s="3">
        <v>2013</v>
      </c>
      <c r="K93" s="7"/>
      <c r="L93" s="7"/>
      <c r="M93" s="7"/>
      <c r="N93" s="7"/>
      <c r="O93" s="7"/>
      <c r="P93" s="7"/>
      <c r="Q93" s="14"/>
    </row>
    <row r="94" spans="1:18" x14ac:dyDescent="0.25">
      <c r="A94" s="12" t="s">
        <v>211</v>
      </c>
      <c r="B94" s="12" t="s">
        <v>1140</v>
      </c>
      <c r="C94" s="16">
        <v>13</v>
      </c>
      <c r="D94" s="16" t="s">
        <v>1086</v>
      </c>
      <c r="E94" s="12" t="s">
        <v>1030</v>
      </c>
      <c r="F94" s="68">
        <v>40</v>
      </c>
      <c r="G94" s="3"/>
      <c r="H94" s="3"/>
      <c r="I94" s="3" t="s">
        <v>383</v>
      </c>
      <c r="J94" s="3">
        <v>2014</v>
      </c>
      <c r="K94" s="7"/>
      <c r="L94" s="7"/>
      <c r="M94" s="7"/>
      <c r="N94" s="7"/>
      <c r="O94" s="7"/>
      <c r="P94" s="7"/>
      <c r="Q94" s="14"/>
    </row>
    <row r="95" spans="1:18" x14ac:dyDescent="0.25">
      <c r="A95" s="12" t="s">
        <v>211</v>
      </c>
      <c r="B95" s="12" t="s">
        <v>1139</v>
      </c>
      <c r="C95" s="16">
        <v>160</v>
      </c>
      <c r="D95" s="16" t="s">
        <v>1086</v>
      </c>
      <c r="E95" s="12" t="s">
        <v>1031</v>
      </c>
      <c r="F95" s="68">
        <v>29</v>
      </c>
      <c r="G95" s="3"/>
      <c r="H95" s="3"/>
      <c r="I95" s="3" t="s">
        <v>386</v>
      </c>
      <c r="J95" s="3">
        <v>2015</v>
      </c>
      <c r="K95" s="7"/>
      <c r="L95" s="7"/>
      <c r="M95" s="7"/>
      <c r="N95" s="7"/>
      <c r="O95" s="7"/>
      <c r="P95" s="7"/>
      <c r="Q95" s="14"/>
      <c r="R95" s="21"/>
    </row>
    <row r="96" spans="1:18" s="3" customFormat="1" x14ac:dyDescent="0.25">
      <c r="A96" s="12" t="s">
        <v>215</v>
      </c>
      <c r="B96" s="12" t="s">
        <v>1111</v>
      </c>
      <c r="C96" s="16">
        <v>33</v>
      </c>
      <c r="D96" s="16" t="s">
        <v>1086</v>
      </c>
      <c r="E96" s="12" t="s">
        <v>1020</v>
      </c>
      <c r="F96" s="68">
        <v>22</v>
      </c>
      <c r="I96" s="3" t="s">
        <v>53</v>
      </c>
      <c r="J96" s="24" t="s">
        <v>220</v>
      </c>
      <c r="K96" s="7"/>
      <c r="L96" s="7"/>
      <c r="M96" s="7"/>
      <c r="N96" s="7"/>
      <c r="O96" s="7"/>
      <c r="P96" s="7"/>
      <c r="Q96" s="14"/>
      <c r="R96" s="21"/>
    </row>
    <row r="97" spans="1:18" s="3" customFormat="1" x14ac:dyDescent="0.25">
      <c r="A97" s="12" t="s">
        <v>215</v>
      </c>
      <c r="B97" s="12" t="s">
        <v>1111</v>
      </c>
      <c r="C97" s="16">
        <v>37</v>
      </c>
      <c r="D97" s="16" t="s">
        <v>1086</v>
      </c>
      <c r="E97" s="12" t="s">
        <v>1034</v>
      </c>
      <c r="F97" s="68">
        <v>45</v>
      </c>
      <c r="I97" s="3" t="s">
        <v>100</v>
      </c>
      <c r="J97" s="24" t="s">
        <v>267</v>
      </c>
      <c r="K97" s="7"/>
      <c r="L97" s="7"/>
      <c r="M97" s="7"/>
      <c r="N97" s="7"/>
      <c r="O97" s="7"/>
      <c r="P97" s="7"/>
      <c r="Q97" s="14"/>
      <c r="R97" s="21"/>
    </row>
    <row r="98" spans="1:18" s="3" customFormat="1" x14ac:dyDescent="0.25">
      <c r="A98" s="12" t="s">
        <v>215</v>
      </c>
      <c r="B98" s="12" t="s">
        <v>1111</v>
      </c>
      <c r="C98" s="16">
        <v>39</v>
      </c>
      <c r="D98" s="16" t="s">
        <v>1086</v>
      </c>
      <c r="E98" s="12" t="s">
        <v>1032</v>
      </c>
      <c r="F98" s="68">
        <v>22</v>
      </c>
      <c r="I98" s="3" t="s">
        <v>223</v>
      </c>
      <c r="J98" s="24" t="s">
        <v>274</v>
      </c>
      <c r="K98" s="7"/>
      <c r="L98" s="7"/>
      <c r="M98" s="7"/>
      <c r="N98" s="7"/>
      <c r="O98" s="7"/>
      <c r="P98" s="7"/>
      <c r="Q98" s="14"/>
      <c r="R98" s="21"/>
    </row>
    <row r="99" spans="1:18" s="3" customFormat="1" x14ac:dyDescent="0.25">
      <c r="A99" s="12" t="s">
        <v>215</v>
      </c>
      <c r="B99" s="12" t="s">
        <v>1111</v>
      </c>
      <c r="C99" s="16">
        <v>37</v>
      </c>
      <c r="D99" s="16" t="s">
        <v>1086</v>
      </c>
      <c r="E99" s="12" t="s">
        <v>1033</v>
      </c>
      <c r="F99" s="68">
        <v>29</v>
      </c>
      <c r="I99" s="3" t="s">
        <v>287</v>
      </c>
      <c r="J99" s="24" t="s">
        <v>285</v>
      </c>
      <c r="K99" s="7"/>
      <c r="L99" s="7"/>
      <c r="M99" s="7"/>
      <c r="N99" s="7"/>
      <c r="O99" s="7"/>
      <c r="P99" s="7"/>
      <c r="Q99" s="14"/>
      <c r="R99" s="21"/>
    </row>
    <row r="100" spans="1:18" s="3" customFormat="1" x14ac:dyDescent="0.25">
      <c r="A100" s="12" t="s">
        <v>215</v>
      </c>
      <c r="B100" s="12" t="s">
        <v>1111</v>
      </c>
      <c r="C100" s="16">
        <v>24</v>
      </c>
      <c r="D100" s="16" t="s">
        <v>1086</v>
      </c>
      <c r="E100" s="12" t="s">
        <v>1061</v>
      </c>
      <c r="F100" s="68">
        <v>15</v>
      </c>
      <c r="I100" s="3" t="s">
        <v>338</v>
      </c>
      <c r="J100" s="24" t="s">
        <v>291</v>
      </c>
      <c r="K100" s="7"/>
      <c r="L100" s="7"/>
      <c r="M100" s="7"/>
      <c r="N100" s="7"/>
      <c r="O100" s="7"/>
      <c r="P100" s="7"/>
      <c r="Q100" s="14"/>
      <c r="R100" s="21"/>
    </row>
    <row r="101" spans="1:18" s="3" customFormat="1" x14ac:dyDescent="0.25">
      <c r="A101" s="12" t="s">
        <v>215</v>
      </c>
      <c r="B101" s="12" t="s">
        <v>1112</v>
      </c>
      <c r="C101" s="16">
        <v>12</v>
      </c>
      <c r="D101" s="16" t="s">
        <v>1086</v>
      </c>
      <c r="E101" s="12" t="s">
        <v>1062</v>
      </c>
      <c r="F101" s="68">
        <v>12</v>
      </c>
      <c r="I101" s="3" t="s">
        <v>100</v>
      </c>
      <c r="J101" s="24" t="s">
        <v>292</v>
      </c>
      <c r="K101" s="7"/>
      <c r="L101" s="7"/>
      <c r="M101" s="7"/>
      <c r="N101" s="7"/>
      <c r="O101" s="7"/>
      <c r="P101" s="7"/>
      <c r="Q101" s="14"/>
      <c r="R101" s="21"/>
    </row>
    <row r="102" spans="1:18" s="3" customFormat="1" x14ac:dyDescent="0.25">
      <c r="A102" s="12" t="s">
        <v>215</v>
      </c>
      <c r="B102" s="12" t="s">
        <v>1112</v>
      </c>
      <c r="C102" s="16">
        <v>10</v>
      </c>
      <c r="D102" s="16" t="s">
        <v>1086</v>
      </c>
      <c r="E102" s="73" t="s">
        <v>1063</v>
      </c>
      <c r="F102" s="68">
        <v>11</v>
      </c>
      <c r="I102" s="3" t="s">
        <v>223</v>
      </c>
      <c r="J102" s="24" t="s">
        <v>294</v>
      </c>
      <c r="K102" s="7"/>
      <c r="L102" s="7"/>
      <c r="M102" s="7"/>
      <c r="N102" s="7"/>
      <c r="O102" s="7"/>
      <c r="P102" s="7"/>
      <c r="Q102" s="14"/>
      <c r="R102" s="21"/>
    </row>
    <row r="103" spans="1:18" s="3" customFormat="1" x14ac:dyDescent="0.25">
      <c r="A103" s="12" t="s">
        <v>219</v>
      </c>
      <c r="B103" s="12" t="s">
        <v>1138</v>
      </c>
      <c r="C103" s="16">
        <v>15</v>
      </c>
      <c r="D103" s="16" t="s">
        <v>1086</v>
      </c>
      <c r="E103" s="12" t="s">
        <v>1064</v>
      </c>
      <c r="F103" s="68">
        <v>22</v>
      </c>
      <c r="I103" s="3" t="s">
        <v>223</v>
      </c>
      <c r="J103" s="24" t="s">
        <v>220</v>
      </c>
      <c r="K103" s="7"/>
      <c r="L103" s="7"/>
      <c r="M103" s="7"/>
      <c r="N103" s="7"/>
      <c r="O103" s="7"/>
      <c r="P103" s="7"/>
      <c r="Q103" s="14"/>
      <c r="R103" s="21"/>
    </row>
    <row r="104" spans="1:18" s="3" customFormat="1" x14ac:dyDescent="0.25">
      <c r="A104" s="12" t="s">
        <v>219</v>
      </c>
      <c r="B104" s="12" t="s">
        <v>1137</v>
      </c>
      <c r="C104" s="16">
        <v>16</v>
      </c>
      <c r="D104" s="16" t="s">
        <v>1086</v>
      </c>
      <c r="E104" s="12" t="s">
        <v>1065</v>
      </c>
      <c r="F104" s="68">
        <v>21</v>
      </c>
      <c r="I104" s="3" t="s">
        <v>347</v>
      </c>
      <c r="J104" s="24" t="s">
        <v>267</v>
      </c>
      <c r="K104" s="7"/>
      <c r="L104" s="7"/>
      <c r="M104" s="7"/>
      <c r="N104" s="7"/>
      <c r="O104" s="7"/>
      <c r="P104" s="7"/>
      <c r="Q104" s="14"/>
      <c r="R104" s="21"/>
    </row>
    <row r="105" spans="1:18" s="3" customFormat="1" x14ac:dyDescent="0.25">
      <c r="A105" s="12" t="s">
        <v>219</v>
      </c>
      <c r="B105" s="12" t="s">
        <v>1136</v>
      </c>
      <c r="C105" s="16">
        <v>18</v>
      </c>
      <c r="D105" s="16" t="s">
        <v>1086</v>
      </c>
      <c r="E105" s="12" t="s">
        <v>1068</v>
      </c>
      <c r="F105" s="68">
        <v>20</v>
      </c>
      <c r="I105" s="3" t="s">
        <v>318</v>
      </c>
      <c r="J105" s="24" t="s">
        <v>274</v>
      </c>
      <c r="K105" s="7"/>
      <c r="L105" s="7"/>
      <c r="M105" s="7"/>
      <c r="N105" s="7"/>
      <c r="O105" s="7"/>
      <c r="P105" s="7"/>
      <c r="Q105" s="14"/>
      <c r="R105" s="21"/>
    </row>
    <row r="106" spans="1:18" s="3" customFormat="1" x14ac:dyDescent="0.25">
      <c r="A106" s="12" t="s">
        <v>219</v>
      </c>
      <c r="B106" s="12" t="s">
        <v>1135</v>
      </c>
      <c r="C106" s="16">
        <v>18</v>
      </c>
      <c r="D106" s="16" t="s">
        <v>1086</v>
      </c>
      <c r="E106" s="12" t="s">
        <v>1073</v>
      </c>
      <c r="F106" s="68">
        <v>18</v>
      </c>
      <c r="I106" s="3" t="s">
        <v>189</v>
      </c>
      <c r="J106" s="24" t="s">
        <v>285</v>
      </c>
      <c r="K106" s="7"/>
      <c r="L106" s="7"/>
      <c r="M106" s="7"/>
      <c r="N106" s="7"/>
      <c r="O106" s="7"/>
      <c r="P106" s="7"/>
      <c r="Q106" s="14"/>
      <c r="R106" s="21"/>
    </row>
    <row r="107" spans="1:18" s="3" customFormat="1" x14ac:dyDescent="0.25">
      <c r="A107" s="12" t="s">
        <v>219</v>
      </c>
      <c r="B107" s="12" t="s">
        <v>1134</v>
      </c>
      <c r="C107" s="16">
        <v>18</v>
      </c>
      <c r="D107" s="16" t="s">
        <v>1086</v>
      </c>
      <c r="E107" s="12" t="s">
        <v>1074</v>
      </c>
      <c r="F107" s="68">
        <v>19</v>
      </c>
      <c r="I107" s="3" t="s">
        <v>189</v>
      </c>
      <c r="J107" s="24" t="s">
        <v>291</v>
      </c>
      <c r="K107" s="7"/>
      <c r="L107" s="7"/>
      <c r="M107" s="7"/>
      <c r="N107" s="7"/>
      <c r="O107" s="7"/>
      <c r="P107" s="7"/>
      <c r="Q107" s="14"/>
      <c r="R107" s="21"/>
    </row>
    <row r="108" spans="1:18" s="3" customFormat="1" x14ac:dyDescent="0.25">
      <c r="A108" s="12" t="s">
        <v>219</v>
      </c>
      <c r="B108" s="12" t="s">
        <v>1133</v>
      </c>
      <c r="C108" s="16">
        <v>17</v>
      </c>
      <c r="D108" s="16" t="s">
        <v>1086</v>
      </c>
      <c r="E108" s="12" t="s">
        <v>1066</v>
      </c>
      <c r="F108" s="68">
        <v>35</v>
      </c>
      <c r="I108" s="3" t="s">
        <v>160</v>
      </c>
      <c r="J108" s="24" t="s">
        <v>292</v>
      </c>
      <c r="K108" s="7"/>
      <c r="L108" s="7"/>
      <c r="M108" s="7"/>
      <c r="N108" s="7"/>
      <c r="O108" s="7"/>
      <c r="P108" s="7"/>
      <c r="Q108" s="14"/>
      <c r="R108" s="21"/>
    </row>
    <row r="109" spans="1:18" s="3" customFormat="1" x14ac:dyDescent="0.25">
      <c r="A109" s="12" t="s">
        <v>219</v>
      </c>
      <c r="B109" s="12" t="s">
        <v>1132</v>
      </c>
      <c r="C109" s="16">
        <v>17</v>
      </c>
      <c r="D109" s="16" t="s">
        <v>1086</v>
      </c>
      <c r="E109" s="12" t="s">
        <v>1067</v>
      </c>
      <c r="F109" s="68">
        <v>25</v>
      </c>
      <c r="I109" s="3" t="s">
        <v>338</v>
      </c>
      <c r="J109" s="24" t="s">
        <v>294</v>
      </c>
      <c r="K109" s="7"/>
      <c r="L109" s="7"/>
      <c r="M109" s="7"/>
      <c r="N109" s="7"/>
      <c r="O109" s="7"/>
      <c r="P109" s="7"/>
      <c r="Q109" s="14"/>
      <c r="R109" s="21"/>
    </row>
    <row r="110" spans="1:18" s="3" customFormat="1" x14ac:dyDescent="0.25">
      <c r="A110" s="12" t="s">
        <v>418</v>
      </c>
      <c r="B110" s="15">
        <v>42020</v>
      </c>
      <c r="C110" s="16">
        <v>58</v>
      </c>
      <c r="D110" s="16" t="s">
        <v>1086</v>
      </c>
      <c r="E110" s="12" t="s">
        <v>1016</v>
      </c>
      <c r="F110" s="68">
        <v>48</v>
      </c>
      <c r="G110" s="12"/>
      <c r="I110" s="3" t="s">
        <v>445</v>
      </c>
      <c r="J110" s="24" t="s">
        <v>419</v>
      </c>
      <c r="K110" s="7"/>
      <c r="L110" s="7"/>
      <c r="M110" s="7"/>
      <c r="N110" s="23"/>
      <c r="O110" s="7"/>
      <c r="P110" s="7"/>
      <c r="Q110" s="14"/>
      <c r="R110" s="21"/>
    </row>
    <row r="111" spans="1:18" s="3" customFormat="1" x14ac:dyDescent="0.25">
      <c r="A111" s="12" t="s">
        <v>418</v>
      </c>
      <c r="B111" s="15">
        <v>42020</v>
      </c>
      <c r="C111" s="16">
        <v>39</v>
      </c>
      <c r="D111" s="16" t="s">
        <v>1086</v>
      </c>
      <c r="E111" s="12" t="s">
        <v>1017</v>
      </c>
      <c r="F111" s="67">
        <v>77</v>
      </c>
      <c r="I111" s="3" t="s">
        <v>127</v>
      </c>
      <c r="J111" s="24" t="s">
        <v>420</v>
      </c>
      <c r="K111" s="7"/>
      <c r="L111" s="7"/>
      <c r="M111" s="7"/>
      <c r="N111" s="23"/>
      <c r="O111" s="7"/>
      <c r="P111" s="7"/>
      <c r="Q111" s="14"/>
      <c r="R111" s="21"/>
    </row>
    <row r="112" spans="1:18" s="3" customFormat="1" x14ac:dyDescent="0.25">
      <c r="A112" s="12" t="s">
        <v>418</v>
      </c>
      <c r="B112" s="15">
        <v>42020</v>
      </c>
      <c r="C112" s="16">
        <v>39</v>
      </c>
      <c r="D112" s="16" t="s">
        <v>1086</v>
      </c>
      <c r="E112" s="12" t="s">
        <v>1075</v>
      </c>
      <c r="F112" s="68">
        <v>44</v>
      </c>
      <c r="G112" s="11" t="s">
        <v>967</v>
      </c>
      <c r="H112" s="3" t="s">
        <v>1081</v>
      </c>
      <c r="I112" s="3" t="s">
        <v>313</v>
      </c>
      <c r="J112" s="24" t="s">
        <v>421</v>
      </c>
      <c r="K112" s="7"/>
      <c r="L112" s="7"/>
      <c r="M112" s="7"/>
      <c r="N112" s="23"/>
      <c r="O112" s="7"/>
      <c r="P112" s="7"/>
      <c r="Q112" s="14"/>
      <c r="R112" s="21"/>
    </row>
    <row r="113" spans="1:18" s="3" customFormat="1" x14ac:dyDescent="0.25">
      <c r="A113" s="12" t="s">
        <v>418</v>
      </c>
      <c r="B113" s="15">
        <v>42020</v>
      </c>
      <c r="C113" s="16">
        <v>55</v>
      </c>
      <c r="D113" s="16"/>
      <c r="E113" s="73" t="s">
        <v>1076</v>
      </c>
      <c r="F113" s="68">
        <v>34</v>
      </c>
      <c r="I113" s="3" t="s">
        <v>313</v>
      </c>
      <c r="J113" s="3">
        <v>2012</v>
      </c>
      <c r="K113" s="7"/>
      <c r="L113" s="7"/>
      <c r="M113" s="7"/>
      <c r="N113" s="23"/>
      <c r="O113" s="7"/>
      <c r="P113" s="7"/>
      <c r="Q113" s="14"/>
      <c r="R113" s="21"/>
    </row>
    <row r="114" spans="1:18" s="3" customFormat="1" x14ac:dyDescent="0.25">
      <c r="A114" s="13" t="s">
        <v>418</v>
      </c>
      <c r="B114" s="15">
        <v>42020</v>
      </c>
      <c r="C114" s="14">
        <v>53</v>
      </c>
      <c r="D114" s="14" t="s">
        <v>1086</v>
      </c>
      <c r="E114" s="12" t="s">
        <v>1071</v>
      </c>
      <c r="F114" s="68">
        <v>36</v>
      </c>
      <c r="G114" s="11" t="s">
        <v>1072</v>
      </c>
      <c r="H114" s="3" t="s">
        <v>1081</v>
      </c>
      <c r="I114" s="3" t="s">
        <v>155</v>
      </c>
      <c r="J114" s="3">
        <v>2013</v>
      </c>
      <c r="K114" s="7"/>
      <c r="L114" s="7"/>
      <c r="M114" s="7"/>
      <c r="N114" s="23"/>
      <c r="O114" s="7"/>
      <c r="P114" s="7"/>
      <c r="Q114" s="14"/>
      <c r="R114" s="30"/>
    </row>
    <row r="115" spans="1:18" s="3" customFormat="1" x14ac:dyDescent="0.25">
      <c r="A115" s="13" t="s">
        <v>418</v>
      </c>
      <c r="B115" s="15">
        <v>42020</v>
      </c>
      <c r="C115" s="14">
        <v>74</v>
      </c>
      <c r="D115" s="14" t="s">
        <v>1086</v>
      </c>
      <c r="E115" s="12" t="s">
        <v>1069</v>
      </c>
      <c r="F115" s="68">
        <v>36</v>
      </c>
      <c r="G115" s="11" t="s">
        <v>1070</v>
      </c>
      <c r="H115" s="3" t="s">
        <v>1081</v>
      </c>
      <c r="I115" s="3" t="s">
        <v>456</v>
      </c>
      <c r="J115" s="3">
        <v>2014</v>
      </c>
      <c r="K115" s="7"/>
      <c r="L115" s="7"/>
      <c r="M115" s="7"/>
      <c r="N115" s="23"/>
      <c r="O115" s="7"/>
      <c r="P115" s="7"/>
      <c r="Q115" s="14"/>
      <c r="R115" s="30"/>
    </row>
    <row r="116" spans="1:18" s="3" customFormat="1" x14ac:dyDescent="0.25">
      <c r="A116" s="12" t="s">
        <v>418</v>
      </c>
      <c r="B116" s="15">
        <v>42020</v>
      </c>
      <c r="C116" s="16">
        <v>43</v>
      </c>
      <c r="D116" s="16" t="s">
        <v>1086</v>
      </c>
      <c r="E116" s="12" t="s">
        <v>1077</v>
      </c>
      <c r="F116" s="68">
        <v>29</v>
      </c>
      <c r="G116" s="11" t="s">
        <v>1078</v>
      </c>
      <c r="H116" s="3" t="s">
        <v>1081</v>
      </c>
      <c r="I116" s="3" t="s">
        <v>287</v>
      </c>
      <c r="J116" s="3">
        <v>2015</v>
      </c>
      <c r="K116" s="7"/>
      <c r="L116" s="7"/>
      <c r="M116" s="7"/>
      <c r="N116" s="23"/>
      <c r="O116" s="7"/>
      <c r="P116" s="7"/>
      <c r="Q116" s="14"/>
      <c r="R116" s="21"/>
    </row>
    <row r="117" spans="1:18" s="3" customFormat="1" x14ac:dyDescent="0.25">
      <c r="A117" s="12" t="s">
        <v>506</v>
      </c>
      <c r="B117" s="12"/>
      <c r="C117" s="16"/>
      <c r="D117" s="16"/>
      <c r="F117" s="67"/>
      <c r="I117" s="3" t="s">
        <v>53</v>
      </c>
      <c r="J117" s="3">
        <v>2009</v>
      </c>
      <c r="K117" s="7"/>
      <c r="L117" s="7"/>
      <c r="M117" s="7"/>
      <c r="N117" s="7"/>
      <c r="O117" s="7"/>
      <c r="P117" s="7"/>
      <c r="Q117" s="14"/>
      <c r="R117" s="21"/>
    </row>
    <row r="118" spans="1:18" s="3" customFormat="1" x14ac:dyDescent="0.25">
      <c r="A118" s="12" t="s">
        <v>506</v>
      </c>
      <c r="B118" s="69"/>
      <c r="C118" s="79"/>
      <c r="D118" s="79"/>
      <c r="E118" s="69"/>
      <c r="F118" s="70"/>
      <c r="I118" s="3" t="s">
        <v>256</v>
      </c>
      <c r="J118" s="3">
        <v>2010</v>
      </c>
      <c r="K118" s="7"/>
      <c r="L118" s="7"/>
      <c r="M118" s="7"/>
      <c r="N118" s="7"/>
      <c r="O118" s="7"/>
      <c r="P118" s="7"/>
      <c r="Q118" s="14"/>
      <c r="R118" s="21"/>
    </row>
    <row r="119" spans="1:18" s="3" customFormat="1" x14ac:dyDescent="0.25">
      <c r="A119" s="12" t="s">
        <v>506</v>
      </c>
      <c r="B119" s="69"/>
      <c r="C119" s="79"/>
      <c r="D119" s="79"/>
      <c r="E119" s="69"/>
      <c r="F119" s="70"/>
      <c r="I119" s="3" t="s">
        <v>256</v>
      </c>
      <c r="J119" s="3">
        <v>2011</v>
      </c>
      <c r="K119" s="7"/>
      <c r="L119" s="7"/>
      <c r="M119" s="7"/>
      <c r="N119" s="7"/>
      <c r="O119" s="7"/>
      <c r="P119" s="7"/>
      <c r="Q119" s="14"/>
      <c r="R119" s="21"/>
    </row>
    <row r="120" spans="1:18" s="3" customFormat="1" x14ac:dyDescent="0.25">
      <c r="A120" s="12" t="s">
        <v>506</v>
      </c>
      <c r="B120" s="69"/>
      <c r="C120" s="79"/>
      <c r="D120" s="79"/>
      <c r="E120" s="69"/>
      <c r="F120" s="70"/>
      <c r="I120" s="3" t="s">
        <v>256</v>
      </c>
      <c r="J120" s="3">
        <v>2012</v>
      </c>
      <c r="K120" s="7"/>
      <c r="L120" s="7"/>
      <c r="M120" s="7"/>
      <c r="N120" s="7"/>
      <c r="O120" s="7"/>
      <c r="P120" s="7"/>
      <c r="Q120" s="14"/>
      <c r="R120" s="21"/>
    </row>
    <row r="121" spans="1:18" s="3" customFormat="1" x14ac:dyDescent="0.25">
      <c r="A121" s="12" t="s">
        <v>506</v>
      </c>
      <c r="B121" s="69"/>
      <c r="C121" s="79"/>
      <c r="D121" s="79"/>
      <c r="E121" s="69"/>
      <c r="F121" s="70"/>
      <c r="I121" s="3" t="s">
        <v>100</v>
      </c>
      <c r="J121" s="3">
        <v>2013</v>
      </c>
      <c r="K121" s="7"/>
      <c r="L121" s="7"/>
      <c r="M121" s="7"/>
      <c r="N121" s="7"/>
      <c r="O121" s="7"/>
      <c r="P121" s="7"/>
      <c r="Q121" s="14"/>
      <c r="R121" s="21"/>
    </row>
    <row r="122" spans="1:18" s="3" customFormat="1" x14ac:dyDescent="0.25">
      <c r="A122" s="12" t="s">
        <v>506</v>
      </c>
      <c r="B122" s="69"/>
      <c r="C122" s="79"/>
      <c r="D122" s="79"/>
      <c r="E122" s="69"/>
      <c r="F122" s="70"/>
      <c r="I122" s="3" t="s">
        <v>256</v>
      </c>
      <c r="J122" s="3">
        <v>2014</v>
      </c>
      <c r="K122" s="7"/>
      <c r="L122" s="7"/>
      <c r="M122" s="7"/>
      <c r="N122" s="7"/>
      <c r="O122" s="7"/>
      <c r="P122" s="7"/>
      <c r="Q122" s="14"/>
      <c r="R122" s="21"/>
    </row>
    <row r="123" spans="1:18" s="3" customFormat="1" x14ac:dyDescent="0.25">
      <c r="A123" s="12" t="s">
        <v>506</v>
      </c>
      <c r="B123" s="69"/>
      <c r="C123" s="79"/>
      <c r="D123" s="79"/>
      <c r="E123" s="69"/>
      <c r="F123" s="70"/>
      <c r="I123" s="3" t="s">
        <v>41</v>
      </c>
      <c r="J123" s="3">
        <v>2015</v>
      </c>
      <c r="K123" s="7"/>
      <c r="L123" s="7"/>
      <c r="M123" s="7"/>
      <c r="N123" s="7"/>
      <c r="O123" s="7"/>
      <c r="P123" s="7"/>
      <c r="Q123" s="14"/>
      <c r="R123" s="21"/>
    </row>
    <row r="124" spans="1:18" s="3" customFormat="1" x14ac:dyDescent="0.25">
      <c r="A124" s="12" t="s">
        <v>817</v>
      </c>
      <c r="B124" s="12" t="s">
        <v>1094</v>
      </c>
      <c r="C124" s="16">
        <v>4</v>
      </c>
      <c r="D124" s="16" t="s">
        <v>1086</v>
      </c>
      <c r="E124" s="12" t="s">
        <v>981</v>
      </c>
      <c r="F124" s="68">
        <v>5</v>
      </c>
      <c r="I124" s="3" t="s">
        <v>227</v>
      </c>
      <c r="J124" s="3">
        <v>2009</v>
      </c>
      <c r="K124" s="7"/>
      <c r="L124" s="7"/>
      <c r="M124" s="7"/>
      <c r="N124" s="7"/>
      <c r="O124" s="7"/>
      <c r="P124" s="16"/>
      <c r="Q124" s="14"/>
      <c r="R124" s="21"/>
    </row>
    <row r="125" spans="1:18" s="3" customFormat="1" x14ac:dyDescent="0.25">
      <c r="A125" s="12" t="s">
        <v>817</v>
      </c>
      <c r="B125" s="12" t="s">
        <v>1094</v>
      </c>
      <c r="C125" s="16">
        <v>2</v>
      </c>
      <c r="D125" s="16" t="s">
        <v>1086</v>
      </c>
      <c r="E125" s="12" t="s">
        <v>982</v>
      </c>
      <c r="F125" s="68">
        <v>5</v>
      </c>
      <c r="I125" s="3" t="s">
        <v>227</v>
      </c>
      <c r="J125" s="3">
        <v>2010</v>
      </c>
      <c r="K125" s="7"/>
      <c r="L125" s="7"/>
      <c r="M125" s="7"/>
      <c r="N125" s="7"/>
      <c r="O125" s="7"/>
      <c r="P125" s="16"/>
      <c r="Q125" s="14"/>
      <c r="R125" s="21"/>
    </row>
    <row r="126" spans="1:18" s="3" customFormat="1" x14ac:dyDescent="0.25">
      <c r="A126" s="12" t="s">
        <v>817</v>
      </c>
      <c r="B126" s="12" t="s">
        <v>1094</v>
      </c>
      <c r="C126" s="16">
        <v>4</v>
      </c>
      <c r="D126" s="16" t="s">
        <v>1086</v>
      </c>
      <c r="E126" s="12" t="s">
        <v>1008</v>
      </c>
      <c r="F126" s="68">
        <v>4</v>
      </c>
      <c r="I126" s="3" t="s">
        <v>227</v>
      </c>
      <c r="J126" s="3">
        <v>2011</v>
      </c>
      <c r="K126" s="7"/>
      <c r="L126" s="7"/>
      <c r="M126" s="7"/>
      <c r="N126" s="7"/>
      <c r="O126" s="7"/>
      <c r="P126" s="16"/>
      <c r="Q126" s="14"/>
      <c r="R126" s="21"/>
    </row>
    <row r="127" spans="1:18" s="3" customFormat="1" x14ac:dyDescent="0.25">
      <c r="A127" s="12" t="s">
        <v>817</v>
      </c>
      <c r="B127" s="12" t="s">
        <v>1094</v>
      </c>
      <c r="C127" s="16">
        <v>2</v>
      </c>
      <c r="D127" s="16" t="s">
        <v>1086</v>
      </c>
      <c r="E127" s="12" t="s">
        <v>1009</v>
      </c>
      <c r="F127" s="68">
        <v>5</v>
      </c>
      <c r="I127" s="3" t="s">
        <v>81</v>
      </c>
      <c r="J127" s="3">
        <v>2012</v>
      </c>
      <c r="K127" s="7"/>
      <c r="L127" s="7"/>
      <c r="M127" s="7"/>
      <c r="N127" s="7"/>
      <c r="O127" s="7"/>
      <c r="P127" s="16"/>
      <c r="Q127" s="14"/>
      <c r="R127" s="21"/>
    </row>
    <row r="128" spans="1:18" s="3" customFormat="1" x14ac:dyDescent="0.25">
      <c r="A128" s="12" t="s">
        <v>817</v>
      </c>
      <c r="B128" s="12" t="s">
        <v>1094</v>
      </c>
      <c r="C128" s="16">
        <v>3</v>
      </c>
      <c r="D128" s="16" t="s">
        <v>1086</v>
      </c>
      <c r="E128" s="12" t="s">
        <v>1010</v>
      </c>
      <c r="F128" s="68">
        <v>3</v>
      </c>
      <c r="I128" s="3" t="s">
        <v>81</v>
      </c>
      <c r="J128" s="3">
        <v>2013</v>
      </c>
      <c r="K128" s="7"/>
      <c r="L128" s="7"/>
      <c r="M128" s="7"/>
      <c r="N128" s="7"/>
      <c r="O128" s="7"/>
      <c r="P128" s="16"/>
      <c r="Q128" s="14"/>
      <c r="R128" s="21"/>
    </row>
    <row r="129" spans="1:18" s="3" customFormat="1" x14ac:dyDescent="0.25">
      <c r="A129" s="12" t="s">
        <v>817</v>
      </c>
      <c r="B129" s="12" t="s">
        <v>1094</v>
      </c>
      <c r="C129" s="16">
        <v>2</v>
      </c>
      <c r="D129" s="16" t="s">
        <v>1086</v>
      </c>
      <c r="E129" s="12" t="s">
        <v>1011</v>
      </c>
      <c r="F129" s="68">
        <v>3</v>
      </c>
      <c r="I129" s="3" t="s">
        <v>81</v>
      </c>
      <c r="J129" s="3">
        <v>2014</v>
      </c>
      <c r="K129" s="7"/>
      <c r="L129" s="7"/>
      <c r="M129" s="7"/>
      <c r="N129" s="7"/>
      <c r="O129" s="7"/>
      <c r="P129" s="16"/>
      <c r="Q129" s="14"/>
      <c r="R129" s="21"/>
    </row>
    <row r="130" spans="1:18" s="3" customFormat="1" x14ac:dyDescent="0.25">
      <c r="A130" s="12" t="s">
        <v>817</v>
      </c>
      <c r="B130" s="12" t="s">
        <v>1094</v>
      </c>
      <c r="C130" s="16">
        <v>2</v>
      </c>
      <c r="D130" s="16" t="s">
        <v>1086</v>
      </c>
      <c r="E130" s="12" t="s">
        <v>1012</v>
      </c>
      <c r="F130" s="68">
        <v>2</v>
      </c>
      <c r="I130" s="3" t="s">
        <v>81</v>
      </c>
      <c r="J130" s="3">
        <v>2015</v>
      </c>
      <c r="K130" s="7"/>
      <c r="L130" s="7"/>
      <c r="M130" s="7"/>
      <c r="N130" s="7"/>
      <c r="O130" s="7"/>
      <c r="P130" s="16"/>
      <c r="Q130" s="14"/>
      <c r="R130" s="21"/>
    </row>
    <row r="131" spans="1:18" s="3" customFormat="1" x14ac:dyDescent="0.25">
      <c r="A131" s="12" t="s">
        <v>831</v>
      </c>
      <c r="B131" s="12" t="s">
        <v>1125</v>
      </c>
      <c r="C131" s="16">
        <v>34</v>
      </c>
      <c r="D131" s="16" t="s">
        <v>1086</v>
      </c>
      <c r="E131" s="12" t="s">
        <v>1015</v>
      </c>
      <c r="F131" s="68">
        <v>147</v>
      </c>
      <c r="G131" s="72" t="s">
        <v>986</v>
      </c>
      <c r="H131" s="3" t="s">
        <v>1080</v>
      </c>
      <c r="I131" s="3" t="s">
        <v>635</v>
      </c>
      <c r="J131" s="3">
        <v>2009</v>
      </c>
      <c r="K131" s="7"/>
      <c r="L131" s="7"/>
      <c r="M131" s="7"/>
      <c r="N131" s="7"/>
      <c r="O131" s="7"/>
      <c r="P131" s="16"/>
      <c r="Q131" s="14"/>
      <c r="R131" s="21"/>
    </row>
    <row r="132" spans="1:18" s="3" customFormat="1" x14ac:dyDescent="0.25">
      <c r="A132" s="12" t="s">
        <v>831</v>
      </c>
      <c r="B132" s="12" t="s">
        <v>1124</v>
      </c>
      <c r="C132" s="16">
        <v>49</v>
      </c>
      <c r="D132" s="16" t="s">
        <v>1086</v>
      </c>
      <c r="E132" s="12" t="s">
        <v>1045</v>
      </c>
      <c r="F132" s="68">
        <v>52</v>
      </c>
      <c r="I132" s="3" t="s">
        <v>634</v>
      </c>
      <c r="J132" s="3">
        <v>2010</v>
      </c>
      <c r="K132" s="7"/>
      <c r="L132" s="7"/>
      <c r="M132" s="7"/>
      <c r="N132" s="7"/>
      <c r="O132" s="7"/>
      <c r="P132" s="16"/>
      <c r="Q132" s="14"/>
      <c r="R132" s="21"/>
    </row>
    <row r="133" spans="1:18" s="3" customFormat="1" x14ac:dyDescent="0.25">
      <c r="A133" s="12" t="s">
        <v>831</v>
      </c>
      <c r="B133" s="12" t="s">
        <v>1123</v>
      </c>
      <c r="C133" s="16">
        <v>58</v>
      </c>
      <c r="D133" s="16" t="s">
        <v>1086</v>
      </c>
      <c r="E133" s="12" t="s">
        <v>1054</v>
      </c>
      <c r="F133" s="68">
        <v>40</v>
      </c>
      <c r="I133" s="3" t="s">
        <v>204</v>
      </c>
      <c r="J133" s="3">
        <v>2011</v>
      </c>
      <c r="K133" s="7"/>
      <c r="L133" s="7"/>
      <c r="M133" s="7"/>
      <c r="N133" s="7"/>
      <c r="O133" s="7"/>
      <c r="P133" s="16"/>
      <c r="Q133" s="14"/>
      <c r="R133" s="21"/>
    </row>
    <row r="134" spans="1:18" s="3" customFormat="1" x14ac:dyDescent="0.25">
      <c r="A134" s="12" t="s">
        <v>831</v>
      </c>
      <c r="B134" s="12" t="s">
        <v>1122</v>
      </c>
      <c r="C134" s="16">
        <v>63</v>
      </c>
      <c r="D134" s="16" t="s">
        <v>1086</v>
      </c>
      <c r="E134" s="12" t="s">
        <v>1056</v>
      </c>
      <c r="F134" s="68">
        <v>48</v>
      </c>
      <c r="I134" s="3" t="s">
        <v>404</v>
      </c>
      <c r="J134" s="3">
        <v>2012</v>
      </c>
      <c r="K134" s="7"/>
      <c r="L134" s="7"/>
      <c r="M134" s="7"/>
      <c r="N134" s="7"/>
      <c r="O134" s="7"/>
      <c r="P134" s="16"/>
      <c r="Q134" s="14"/>
      <c r="R134" s="21"/>
    </row>
    <row r="135" spans="1:18" s="3" customFormat="1" x14ac:dyDescent="0.25">
      <c r="A135" s="12" t="s">
        <v>831</v>
      </c>
      <c r="B135" s="12" t="s">
        <v>1119</v>
      </c>
      <c r="C135" s="16">
        <v>34</v>
      </c>
      <c r="D135" s="16" t="s">
        <v>1086</v>
      </c>
      <c r="E135" s="12" t="s">
        <v>1058</v>
      </c>
      <c r="F135" s="68">
        <v>43</v>
      </c>
      <c r="G135" s="11" t="s">
        <v>967</v>
      </c>
      <c r="H135" s="3" t="s">
        <v>1081</v>
      </c>
      <c r="I135" s="3" t="s">
        <v>839</v>
      </c>
      <c r="J135" s="3">
        <v>2013</v>
      </c>
      <c r="K135" s="7"/>
      <c r="L135" s="7"/>
      <c r="M135" s="7"/>
      <c r="N135" s="23"/>
      <c r="O135" s="7"/>
      <c r="P135" s="16"/>
      <c r="Q135" s="14"/>
      <c r="R135" s="21"/>
    </row>
    <row r="136" spans="1:18" s="3" customFormat="1" x14ac:dyDescent="0.25">
      <c r="A136" s="12" t="s">
        <v>831</v>
      </c>
      <c r="B136" s="12" t="s">
        <v>1118</v>
      </c>
      <c r="C136" s="16">
        <v>32</v>
      </c>
      <c r="D136" s="16" t="s">
        <v>1086</v>
      </c>
      <c r="E136" s="12" t="s">
        <v>1059</v>
      </c>
      <c r="F136" s="68">
        <v>48</v>
      </c>
      <c r="G136" s="4"/>
      <c r="J136" s="3">
        <v>2014</v>
      </c>
      <c r="K136" s="7"/>
      <c r="L136" s="7"/>
      <c r="M136" s="7"/>
      <c r="N136" s="7"/>
      <c r="O136" s="7"/>
      <c r="P136" s="16"/>
      <c r="Q136" s="14"/>
      <c r="R136" s="21"/>
    </row>
    <row r="137" spans="1:18" s="3" customFormat="1" x14ac:dyDescent="0.25">
      <c r="A137" s="12" t="s">
        <v>831</v>
      </c>
      <c r="B137" s="15" t="s">
        <v>1117</v>
      </c>
      <c r="C137" s="16">
        <v>29</v>
      </c>
      <c r="D137" s="16" t="s">
        <v>1086</v>
      </c>
      <c r="E137" s="12" t="s">
        <v>1060</v>
      </c>
      <c r="F137" s="68">
        <v>65</v>
      </c>
      <c r="G137" s="11" t="s">
        <v>968</v>
      </c>
      <c r="H137" s="3" t="s">
        <v>1081</v>
      </c>
      <c r="I137" s="3" t="s">
        <v>313</v>
      </c>
      <c r="J137" s="3">
        <v>2015</v>
      </c>
      <c r="K137" s="7"/>
      <c r="L137" s="7"/>
      <c r="M137" s="7"/>
      <c r="N137" s="7"/>
      <c r="O137" s="7"/>
      <c r="P137" s="16"/>
      <c r="Q137" s="14"/>
      <c r="R137" s="21"/>
    </row>
    <row r="138" spans="1:18" s="3" customFormat="1" x14ac:dyDescent="0.25">
      <c r="A138" s="12" t="s">
        <v>869</v>
      </c>
      <c r="B138" s="12" t="s">
        <v>1093</v>
      </c>
      <c r="C138" s="16">
        <v>0</v>
      </c>
      <c r="D138" s="16" t="s">
        <v>1086</v>
      </c>
      <c r="E138" s="12" t="s">
        <v>1079</v>
      </c>
      <c r="F138" s="67">
        <v>0</v>
      </c>
      <c r="H138" s="5"/>
      <c r="I138" s="3" t="s">
        <v>81</v>
      </c>
      <c r="J138" s="3" t="s">
        <v>12</v>
      </c>
      <c r="K138" s="7"/>
      <c r="L138" s="7"/>
      <c r="M138" s="7"/>
      <c r="N138" s="7"/>
      <c r="O138" s="7"/>
      <c r="P138" s="16"/>
      <c r="Q138" s="14"/>
      <c r="R138" s="21"/>
    </row>
    <row r="139" spans="1:18" s="3" customFormat="1" x14ac:dyDescent="0.25">
      <c r="A139" s="13" t="s">
        <v>546</v>
      </c>
      <c r="B139" s="13" t="s">
        <v>1116</v>
      </c>
      <c r="C139" s="14">
        <v>29</v>
      </c>
      <c r="D139" s="14" t="s">
        <v>1086</v>
      </c>
      <c r="F139" s="67"/>
      <c r="I139" s="3" t="s">
        <v>404</v>
      </c>
      <c r="J139" s="3" t="s">
        <v>12</v>
      </c>
      <c r="K139" s="7"/>
      <c r="L139" s="7"/>
      <c r="M139" s="7"/>
      <c r="N139" s="7"/>
      <c r="O139" s="7"/>
      <c r="P139" s="7"/>
      <c r="Q139" s="7"/>
      <c r="R139" s="21"/>
    </row>
    <row r="140" spans="1:18" s="3" customFormat="1" x14ac:dyDescent="0.25">
      <c r="A140" s="13" t="s">
        <v>544</v>
      </c>
      <c r="B140" s="13"/>
      <c r="C140" s="14"/>
      <c r="D140" s="14"/>
      <c r="F140" s="67"/>
      <c r="K140" s="7"/>
      <c r="L140" s="7"/>
      <c r="M140" s="7"/>
      <c r="N140" s="7"/>
      <c r="O140" s="7"/>
      <c r="P140" s="7"/>
      <c r="Q140" s="7"/>
      <c r="R140" s="21"/>
    </row>
    <row r="141" spans="1:18" s="3" customFormat="1" x14ac:dyDescent="0.25">
      <c r="B141" s="2" t="s">
        <v>1096</v>
      </c>
      <c r="C141" s="46">
        <f>SUM(C3:C140)</f>
        <v>4019</v>
      </c>
      <c r="D141" s="46"/>
      <c r="E141" s="1"/>
      <c r="F141" s="80">
        <f>SUM(F3:F140)</f>
        <v>4529</v>
      </c>
      <c r="K141" s="7"/>
      <c r="L141" s="7"/>
      <c r="M141" s="7"/>
      <c r="N141" s="7"/>
      <c r="O141" s="7"/>
      <c r="P141" s="7"/>
      <c r="Q141" s="7"/>
      <c r="R141" s="21"/>
    </row>
    <row r="142" spans="1:18" s="3" customFormat="1" x14ac:dyDescent="0.25">
      <c r="B142" s="2" t="s">
        <v>1095</v>
      </c>
      <c r="C142" s="46">
        <f>C141/60</f>
        <v>66.983333333333334</v>
      </c>
      <c r="D142" s="46"/>
      <c r="E142" s="1"/>
      <c r="F142" s="80">
        <f>F141/60</f>
        <v>75.483333333333334</v>
      </c>
      <c r="K142" s="7"/>
      <c r="L142" s="7"/>
      <c r="M142" s="7"/>
      <c r="N142" s="7"/>
      <c r="O142" s="7"/>
      <c r="P142" s="7"/>
      <c r="Q142" s="7"/>
      <c r="R142" s="21"/>
    </row>
    <row r="143" spans="1:18" s="3" customFormat="1" x14ac:dyDescent="0.25">
      <c r="C143" s="7"/>
      <c r="D143" s="7"/>
      <c r="F143" s="67"/>
      <c r="K143" s="7"/>
      <c r="L143" s="7"/>
      <c r="M143" s="7"/>
      <c r="N143" s="7"/>
      <c r="O143" s="7"/>
      <c r="P143" s="7"/>
      <c r="Q143" s="7"/>
      <c r="R143" s="21"/>
    </row>
    <row r="144" spans="1:18" s="3" customFormat="1" x14ac:dyDescent="0.25">
      <c r="C144" s="7"/>
      <c r="D144" s="7"/>
      <c r="F144" s="67"/>
      <c r="K144" s="7"/>
      <c r="L144" s="7"/>
      <c r="M144" s="7"/>
      <c r="N144" s="7"/>
      <c r="O144" s="7"/>
      <c r="P144" s="7"/>
      <c r="Q144" s="7"/>
      <c r="R144" s="21"/>
    </row>
    <row r="145" spans="3:18" s="3" customFormat="1" x14ac:dyDescent="0.25">
      <c r="C145" s="7"/>
      <c r="D145" s="7"/>
      <c r="F145" s="67"/>
      <c r="K145" s="7"/>
      <c r="L145" s="7"/>
      <c r="M145" s="7"/>
      <c r="N145" s="7"/>
      <c r="O145" s="7"/>
      <c r="P145" s="7"/>
      <c r="Q145" s="7"/>
      <c r="R145" s="21"/>
    </row>
    <row r="146" spans="3:18" s="3" customFormat="1" x14ac:dyDescent="0.25">
      <c r="C146" s="7"/>
      <c r="D146" s="7"/>
      <c r="F146" s="67"/>
      <c r="K146" s="7"/>
      <c r="L146" s="7"/>
      <c r="M146" s="7"/>
      <c r="N146" s="7"/>
      <c r="O146" s="7"/>
      <c r="P146" s="7"/>
      <c r="Q146" s="7"/>
      <c r="R146" s="21"/>
    </row>
    <row r="147" spans="3:18" s="3" customFormat="1" x14ac:dyDescent="0.25">
      <c r="C147" s="7"/>
      <c r="D147" s="7"/>
      <c r="F147" s="67"/>
      <c r="K147" s="7"/>
      <c r="L147" s="7"/>
      <c r="M147" s="7"/>
      <c r="N147" s="7"/>
      <c r="O147" s="7"/>
      <c r="P147" s="7"/>
      <c r="Q147" s="7"/>
      <c r="R147" s="21"/>
    </row>
    <row r="148" spans="3:18" s="3" customFormat="1" x14ac:dyDescent="0.25">
      <c r="C148" s="7"/>
      <c r="D148" s="7"/>
      <c r="F148" s="67"/>
      <c r="K148" s="7"/>
      <c r="L148" s="7"/>
      <c r="M148" s="7"/>
      <c r="N148" s="7"/>
      <c r="O148" s="7"/>
      <c r="P148" s="7"/>
      <c r="Q148" s="7"/>
      <c r="R148" s="21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B1" workbookViewId="0">
      <selection activeCell="A26" sqref="A26"/>
    </sheetView>
  </sheetViews>
  <sheetFormatPr defaultRowHeight="15" x14ac:dyDescent="0.25"/>
  <cols>
    <col min="1" max="1" width="34.42578125" bestFit="1" customWidth="1"/>
    <col min="2" max="2" width="169.140625" bestFit="1" customWidth="1"/>
    <col min="3" max="3" width="67.42578125" customWidth="1"/>
  </cols>
  <sheetData>
    <row r="1" spans="1:4" x14ac:dyDescent="0.25">
      <c r="A1" s="2" t="s">
        <v>20</v>
      </c>
      <c r="B1" s="2" t="s">
        <v>434</v>
      </c>
      <c r="C1" s="2" t="s">
        <v>143</v>
      </c>
      <c r="D1" s="17" t="s">
        <v>142</v>
      </c>
    </row>
    <row r="2" spans="1:4" x14ac:dyDescent="0.25">
      <c r="A2" s="3" t="s">
        <v>9</v>
      </c>
      <c r="B2" s="23" t="s">
        <v>435</v>
      </c>
      <c r="C2" t="s">
        <v>22</v>
      </c>
    </row>
    <row r="3" spans="1:4" x14ac:dyDescent="0.25">
      <c r="A3" s="3" t="s">
        <v>14</v>
      </c>
      <c r="B3" s="27" t="s">
        <v>436</v>
      </c>
      <c r="C3" t="s">
        <v>21</v>
      </c>
    </row>
    <row r="4" spans="1:4" x14ac:dyDescent="0.25">
      <c r="A4" s="9" t="s">
        <v>30</v>
      </c>
      <c r="B4" s="9"/>
      <c r="C4" s="9" t="s">
        <v>54</v>
      </c>
    </row>
    <row r="5" spans="1:4" x14ac:dyDescent="0.25">
      <c r="A5" s="9" t="s">
        <v>34</v>
      </c>
      <c r="B5" s="9"/>
      <c r="C5" s="9" t="s">
        <v>54</v>
      </c>
    </row>
    <row r="6" spans="1:4" x14ac:dyDescent="0.25">
      <c r="A6" s="3" t="s">
        <v>38</v>
      </c>
      <c r="B6" s="3"/>
      <c r="C6" s="1" t="s">
        <v>55</v>
      </c>
    </row>
    <row r="7" spans="1:4" x14ac:dyDescent="0.25">
      <c r="A7" s="3" t="s">
        <v>46</v>
      </c>
      <c r="B7" s="3"/>
      <c r="C7" s="1" t="s">
        <v>56</v>
      </c>
    </row>
    <row r="8" spans="1:4" x14ac:dyDescent="0.25">
      <c r="A8" s="3" t="s">
        <v>50</v>
      </c>
      <c r="B8" s="3"/>
      <c r="C8" s="1" t="s">
        <v>57</v>
      </c>
    </row>
    <row r="9" spans="1:4" x14ac:dyDescent="0.25">
      <c r="A9" s="3" t="s">
        <v>58</v>
      </c>
      <c r="B9" s="3"/>
      <c r="C9" s="1" t="s">
        <v>60</v>
      </c>
    </row>
    <row r="10" spans="1:4" x14ac:dyDescent="0.25">
      <c r="A10" s="3" t="s">
        <v>62</v>
      </c>
      <c r="B10" s="3"/>
      <c r="C10" s="1" t="s">
        <v>69</v>
      </c>
    </row>
    <row r="11" spans="1:4" x14ac:dyDescent="0.25">
      <c r="A11" s="3" t="s">
        <v>67</v>
      </c>
      <c r="B11" s="3"/>
      <c r="C11" s="1" t="s">
        <v>70</v>
      </c>
    </row>
    <row r="12" spans="1:4" x14ac:dyDescent="0.25">
      <c r="A12" s="12" t="s">
        <v>84</v>
      </c>
      <c r="B12" s="12"/>
      <c r="C12" s="1" t="s">
        <v>101</v>
      </c>
    </row>
    <row r="13" spans="1:4" x14ac:dyDescent="0.25">
      <c r="A13" s="12" t="s">
        <v>89</v>
      </c>
      <c r="B13" s="12"/>
      <c r="C13" s="1" t="s">
        <v>102</v>
      </c>
    </row>
    <row r="14" spans="1:4" x14ac:dyDescent="0.25">
      <c r="A14" s="12" t="s">
        <v>90</v>
      </c>
      <c r="B14" s="12"/>
      <c r="C14" s="1" t="s">
        <v>103</v>
      </c>
    </row>
    <row r="15" spans="1:4" x14ac:dyDescent="0.25">
      <c r="A15" s="12" t="s">
        <v>104</v>
      </c>
      <c r="B15" s="12"/>
      <c r="C15" s="1" t="s">
        <v>136</v>
      </c>
    </row>
    <row r="16" spans="1:4" x14ac:dyDescent="0.25">
      <c r="A16" s="12" t="s">
        <v>105</v>
      </c>
      <c r="B16" s="12"/>
      <c r="C16" s="1" t="s">
        <v>137</v>
      </c>
    </row>
    <row r="17" spans="1:3" x14ac:dyDescent="0.25">
      <c r="A17" s="12" t="s">
        <v>113</v>
      </c>
      <c r="B17" s="12"/>
      <c r="C17" s="1" t="s">
        <v>138</v>
      </c>
    </row>
    <row r="18" spans="1:3" x14ac:dyDescent="0.25">
      <c r="A18" s="12" t="s">
        <v>115</v>
      </c>
      <c r="B18" s="12"/>
      <c r="C18" s="1" t="s">
        <v>139</v>
      </c>
    </row>
    <row r="19" spans="1:3" x14ac:dyDescent="0.25">
      <c r="A19" s="12" t="s">
        <v>123</v>
      </c>
      <c r="B19" s="12"/>
      <c r="C19" s="1" t="s">
        <v>140</v>
      </c>
    </row>
    <row r="20" spans="1:3" x14ac:dyDescent="0.25">
      <c r="A20" s="12" t="s">
        <v>128</v>
      </c>
      <c r="B20" s="12"/>
      <c r="C20" s="1" t="s">
        <v>141</v>
      </c>
    </row>
    <row r="21" spans="1:3" x14ac:dyDescent="0.25">
      <c r="A21" s="12" t="s">
        <v>182</v>
      </c>
      <c r="B21" s="12"/>
      <c r="C21" s="1" t="s">
        <v>264</v>
      </c>
    </row>
    <row r="22" spans="1:3" x14ac:dyDescent="0.25">
      <c r="A22" s="12" t="s">
        <v>184</v>
      </c>
      <c r="B22" s="12"/>
      <c r="C22" s="1" t="s">
        <v>268</v>
      </c>
    </row>
    <row r="23" spans="1:3" x14ac:dyDescent="0.25">
      <c r="A23" s="12" t="s">
        <v>191</v>
      </c>
      <c r="B23" s="12"/>
      <c r="C23" s="1" t="s">
        <v>269</v>
      </c>
    </row>
    <row r="24" spans="1:3" x14ac:dyDescent="0.25">
      <c r="A24" s="12" t="s">
        <v>195</v>
      </c>
      <c r="B24" s="12"/>
      <c r="C24" s="1" t="s">
        <v>263</v>
      </c>
    </row>
    <row r="25" spans="1:3" x14ac:dyDescent="0.25">
      <c r="A25" s="12" t="s">
        <v>199</v>
      </c>
      <c r="B25" s="12"/>
      <c r="C25" s="1" t="s">
        <v>270</v>
      </c>
    </row>
    <row r="26" spans="1:3" x14ac:dyDescent="0.25">
      <c r="A26" s="12" t="s">
        <v>203</v>
      </c>
      <c r="B26" s="12"/>
      <c r="C26" s="1" t="s">
        <v>271</v>
      </c>
    </row>
    <row r="27" spans="1:3" x14ac:dyDescent="0.25">
      <c r="A27" s="12" t="s">
        <v>206</v>
      </c>
      <c r="B27" s="12"/>
    </row>
    <row r="28" spans="1:3" x14ac:dyDescent="0.25">
      <c r="A28" s="12" t="s">
        <v>211</v>
      </c>
      <c r="B28" s="12"/>
    </row>
    <row r="29" spans="1:3" x14ac:dyDescent="0.25">
      <c r="A29" s="12" t="s">
        <v>215</v>
      </c>
      <c r="B29" s="12"/>
    </row>
    <row r="30" spans="1:3" x14ac:dyDescent="0.25">
      <c r="A30" s="12" t="s">
        <v>219</v>
      </c>
      <c r="B30" s="12"/>
    </row>
    <row r="31" spans="1:3" x14ac:dyDescent="0.25">
      <c r="A31" s="12" t="s">
        <v>418</v>
      </c>
      <c r="B31" s="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37" bestFit="1" customWidth="1"/>
    <col min="2" max="2" width="14.85546875" bestFit="1" customWidth="1"/>
    <col min="3" max="3" width="9.7109375" bestFit="1" customWidth="1"/>
    <col min="4" max="4" width="11.85546875" bestFit="1" customWidth="1"/>
    <col min="5" max="5" width="12.85546875" bestFit="1" customWidth="1"/>
    <col min="6" max="6" width="8.28515625" bestFit="1" customWidth="1"/>
    <col min="7" max="7" width="4.85546875" bestFit="1" customWidth="1"/>
    <col min="8" max="8" width="5.28515625" bestFit="1" customWidth="1"/>
    <col min="9" max="9" width="9" bestFit="1" customWidth="1"/>
    <col min="10" max="10" width="6.28515625" bestFit="1" customWidth="1"/>
    <col min="11" max="11" width="12.42578125" bestFit="1" customWidth="1"/>
    <col min="12" max="12" width="35" bestFit="1" customWidth="1"/>
  </cols>
  <sheetData>
    <row r="1" spans="1:12" s="2" customFormat="1" x14ac:dyDescent="0.25">
      <c r="A1" s="2" t="s">
        <v>1</v>
      </c>
      <c r="B1" s="2" t="s">
        <v>18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6" t="s">
        <v>26</v>
      </c>
      <c r="I1" s="6" t="s">
        <v>6</v>
      </c>
      <c r="J1" s="6" t="s">
        <v>7</v>
      </c>
      <c r="K1" s="6" t="s">
        <v>15</v>
      </c>
      <c r="L1" s="2" t="s">
        <v>8</v>
      </c>
    </row>
    <row r="2" spans="1:12" x14ac:dyDescent="0.25">
      <c r="A2" t="s">
        <v>73</v>
      </c>
      <c r="B2" t="s">
        <v>74</v>
      </c>
      <c r="C2" s="10">
        <v>41879</v>
      </c>
      <c r="D2" t="s">
        <v>75</v>
      </c>
      <c r="E2" t="s">
        <v>76</v>
      </c>
      <c r="F2" t="s">
        <v>93</v>
      </c>
      <c r="G2">
        <v>2009</v>
      </c>
      <c r="H2" t="s">
        <v>77</v>
      </c>
      <c r="I2" t="s">
        <v>13</v>
      </c>
      <c r="J2" t="s">
        <v>13</v>
      </c>
      <c r="K2" t="s">
        <v>43</v>
      </c>
      <c r="L2" t="s">
        <v>78</v>
      </c>
    </row>
    <row r="3" spans="1:12" x14ac:dyDescent="0.25">
      <c r="A3" t="s">
        <v>73</v>
      </c>
      <c r="B3" t="s">
        <v>74</v>
      </c>
      <c r="C3" s="10">
        <v>41879</v>
      </c>
      <c r="D3" t="s">
        <v>79</v>
      </c>
      <c r="E3" t="s">
        <v>80</v>
      </c>
      <c r="F3" t="s">
        <v>81</v>
      </c>
      <c r="G3">
        <v>2010</v>
      </c>
      <c r="H3">
        <v>0</v>
      </c>
      <c r="I3" t="s">
        <v>13</v>
      </c>
      <c r="J3" t="s">
        <v>13</v>
      </c>
      <c r="K3" t="s">
        <v>43</v>
      </c>
      <c r="L3" t="s">
        <v>82</v>
      </c>
    </row>
    <row r="4" spans="1:12" x14ac:dyDescent="0.25">
      <c r="A4" t="s">
        <v>73</v>
      </c>
      <c r="B4" t="s">
        <v>74</v>
      </c>
      <c r="C4" s="10">
        <v>41880</v>
      </c>
      <c r="D4" t="s">
        <v>75</v>
      </c>
      <c r="E4" t="s">
        <v>91</v>
      </c>
      <c r="F4" t="s">
        <v>92</v>
      </c>
      <c r="G4">
        <v>2015</v>
      </c>
      <c r="H4" t="s">
        <v>94</v>
      </c>
      <c r="I4" t="s">
        <v>13</v>
      </c>
      <c r="J4" t="s">
        <v>13</v>
      </c>
      <c r="K4" t="s">
        <v>43</v>
      </c>
      <c r="L4" t="s">
        <v>95</v>
      </c>
    </row>
    <row r="5" spans="1:12" x14ac:dyDescent="0.25">
      <c r="A5" t="s">
        <v>73</v>
      </c>
      <c r="B5" t="s">
        <v>74</v>
      </c>
      <c r="C5" s="10">
        <v>41893</v>
      </c>
      <c r="D5" t="s">
        <v>75</v>
      </c>
      <c r="E5" t="s">
        <v>489</v>
      </c>
      <c r="F5" t="s">
        <v>490</v>
      </c>
      <c r="G5" t="s">
        <v>12</v>
      </c>
      <c r="H5" t="s">
        <v>491</v>
      </c>
      <c r="I5" t="s">
        <v>13</v>
      </c>
      <c r="J5" t="s">
        <v>13</v>
      </c>
      <c r="K5" t="s">
        <v>43</v>
      </c>
    </row>
    <row r="6" spans="1:12" x14ac:dyDescent="0.25">
      <c r="A6" t="s">
        <v>73</v>
      </c>
      <c r="B6" t="s">
        <v>74</v>
      </c>
      <c r="C6" s="10">
        <v>41898</v>
      </c>
      <c r="D6" t="s">
        <v>557</v>
      </c>
      <c r="E6" t="s">
        <v>558</v>
      </c>
      <c r="F6" t="s">
        <v>559</v>
      </c>
      <c r="G6" t="s">
        <v>12</v>
      </c>
      <c r="H6" t="s">
        <v>560</v>
      </c>
      <c r="I6" t="s">
        <v>13</v>
      </c>
      <c r="J6" t="s">
        <v>13</v>
      </c>
      <c r="K6" t="s">
        <v>43</v>
      </c>
    </row>
    <row r="7" spans="1:12" x14ac:dyDescent="0.25">
      <c r="A7" t="s">
        <v>133</v>
      </c>
      <c r="B7" t="s">
        <v>74</v>
      </c>
      <c r="C7" s="10">
        <v>41884</v>
      </c>
      <c r="D7" t="s">
        <v>134</v>
      </c>
      <c r="E7" t="s">
        <v>148</v>
      </c>
      <c r="F7" t="s">
        <v>149</v>
      </c>
      <c r="G7" t="s">
        <v>12</v>
      </c>
      <c r="H7" t="s">
        <v>66</v>
      </c>
      <c r="I7" t="s">
        <v>13</v>
      </c>
      <c r="J7" t="s">
        <v>13</v>
      </c>
      <c r="K7" t="s">
        <v>43</v>
      </c>
    </row>
    <row r="8" spans="1:12" x14ac:dyDescent="0.25">
      <c r="A8" t="s">
        <v>152</v>
      </c>
      <c r="B8" t="s">
        <v>74</v>
      </c>
      <c r="C8" s="10">
        <v>41885</v>
      </c>
      <c r="D8" t="s">
        <v>153</v>
      </c>
      <c r="E8" t="s">
        <v>154</v>
      </c>
      <c r="F8" t="s">
        <v>155</v>
      </c>
      <c r="G8">
        <v>2009</v>
      </c>
      <c r="H8" t="s">
        <v>156</v>
      </c>
      <c r="I8" t="s">
        <v>13</v>
      </c>
      <c r="J8" t="s">
        <v>13</v>
      </c>
      <c r="K8" t="s">
        <v>43</v>
      </c>
    </row>
    <row r="9" spans="1:12" x14ac:dyDescent="0.25">
      <c r="A9" t="s">
        <v>344</v>
      </c>
      <c r="B9" t="s">
        <v>74</v>
      </c>
      <c r="C9" s="10">
        <v>41887</v>
      </c>
      <c r="D9" t="s">
        <v>345</v>
      </c>
      <c r="E9" t="s">
        <v>346</v>
      </c>
      <c r="F9" t="s">
        <v>347</v>
      </c>
      <c r="G9">
        <v>1314</v>
      </c>
      <c r="H9" t="s">
        <v>348</v>
      </c>
      <c r="I9" t="s">
        <v>13</v>
      </c>
      <c r="J9" t="s">
        <v>13</v>
      </c>
      <c r="K9" t="s">
        <v>43</v>
      </c>
      <c r="L9" s="26" t="s">
        <v>349</v>
      </c>
    </row>
    <row r="10" spans="1:12" x14ac:dyDescent="0.25">
      <c r="A10" t="s">
        <v>413</v>
      </c>
      <c r="B10" t="s">
        <v>74</v>
      </c>
      <c r="C10" s="10">
        <v>41890</v>
      </c>
      <c r="D10" t="s">
        <v>75</v>
      </c>
      <c r="E10" t="s">
        <v>414</v>
      </c>
      <c r="F10" t="s">
        <v>242</v>
      </c>
      <c r="G10" t="s">
        <v>12</v>
      </c>
      <c r="H10">
        <v>0</v>
      </c>
      <c r="I10" t="s">
        <v>13</v>
      </c>
      <c r="J10" t="s">
        <v>13</v>
      </c>
      <c r="K10" t="s">
        <v>43</v>
      </c>
      <c r="L10" t="s">
        <v>415</v>
      </c>
    </row>
    <row r="11" spans="1:12" x14ac:dyDescent="0.25">
      <c r="A11" t="s">
        <v>416</v>
      </c>
      <c r="B11" t="s">
        <v>74</v>
      </c>
      <c r="C11" s="10">
        <v>41890</v>
      </c>
      <c r="D11" t="s">
        <v>417</v>
      </c>
      <c r="E11" t="s">
        <v>440</v>
      </c>
      <c r="F11" t="s">
        <v>442</v>
      </c>
      <c r="G11" t="s">
        <v>12</v>
      </c>
      <c r="H11" t="s">
        <v>441</v>
      </c>
      <c r="I11" t="s">
        <v>13</v>
      </c>
      <c r="J11" t="s">
        <v>13</v>
      </c>
      <c r="K11" t="s">
        <v>43</v>
      </c>
    </row>
    <row r="12" spans="1:12" x14ac:dyDescent="0.25">
      <c r="A12" t="s">
        <v>416</v>
      </c>
      <c r="B12" t="s">
        <v>74</v>
      </c>
      <c r="C12" s="10">
        <v>41892</v>
      </c>
      <c r="D12" t="s">
        <v>437</v>
      </c>
      <c r="E12" t="s">
        <v>438</v>
      </c>
      <c r="F12" t="s">
        <v>100</v>
      </c>
      <c r="G12" t="s">
        <v>12</v>
      </c>
      <c r="H12" t="s">
        <v>439</v>
      </c>
      <c r="I12" t="s">
        <v>13</v>
      </c>
      <c r="J12" t="s">
        <v>13</v>
      </c>
      <c r="K12" t="s">
        <v>43</v>
      </c>
    </row>
    <row r="13" spans="1:12" x14ac:dyDescent="0.25">
      <c r="A13" t="s">
        <v>416</v>
      </c>
      <c r="B13" t="s">
        <v>74</v>
      </c>
      <c r="C13" s="10">
        <v>41893</v>
      </c>
      <c r="D13" t="s">
        <v>437</v>
      </c>
      <c r="E13" t="s">
        <v>494</v>
      </c>
      <c r="F13" t="s">
        <v>53</v>
      </c>
      <c r="G13" t="s">
        <v>12</v>
      </c>
      <c r="H13" t="s">
        <v>439</v>
      </c>
      <c r="I13" t="s">
        <v>13</v>
      </c>
      <c r="J13" t="s">
        <v>13</v>
      </c>
      <c r="K13" t="s">
        <v>43</v>
      </c>
    </row>
    <row r="14" spans="1:12" x14ac:dyDescent="0.25">
      <c r="A14" t="s">
        <v>422</v>
      </c>
      <c r="B14" t="s">
        <v>74</v>
      </c>
      <c r="C14" s="10">
        <v>41890</v>
      </c>
      <c r="D14" t="s">
        <v>423</v>
      </c>
      <c r="E14" t="s">
        <v>424</v>
      </c>
      <c r="F14" t="s">
        <v>425</v>
      </c>
      <c r="G14" t="s">
        <v>12</v>
      </c>
      <c r="H14" t="s">
        <v>426</v>
      </c>
      <c r="I14" t="s">
        <v>13</v>
      </c>
      <c r="J14" t="s">
        <v>13</v>
      </c>
      <c r="K14" t="s">
        <v>43</v>
      </c>
    </row>
    <row r="15" spans="1:12" x14ac:dyDescent="0.25">
      <c r="A15" t="s">
        <v>492</v>
      </c>
      <c r="B15" t="s">
        <v>74</v>
      </c>
      <c r="C15" s="10">
        <v>41893</v>
      </c>
      <c r="D15" t="s">
        <v>493</v>
      </c>
      <c r="E15" t="s">
        <v>188</v>
      </c>
      <c r="F15" t="s">
        <v>242</v>
      </c>
      <c r="G15" t="s">
        <v>12</v>
      </c>
      <c r="H15" t="s">
        <v>495</v>
      </c>
      <c r="I15" t="s">
        <v>13</v>
      </c>
      <c r="J15" t="s">
        <v>13</v>
      </c>
      <c r="K15" t="s">
        <v>43</v>
      </c>
    </row>
    <row r="16" spans="1:12" x14ac:dyDescent="0.25">
      <c r="A16" t="s">
        <v>496</v>
      </c>
      <c r="B16" t="s">
        <v>74</v>
      </c>
      <c r="C16" s="10">
        <v>41893</v>
      </c>
      <c r="D16" t="s">
        <v>497</v>
      </c>
      <c r="E16" t="s">
        <v>501</v>
      </c>
      <c r="F16" t="s">
        <v>502</v>
      </c>
      <c r="G16" t="s">
        <v>12</v>
      </c>
      <c r="H16" t="s">
        <v>503</v>
      </c>
      <c r="I16" t="s">
        <v>13</v>
      </c>
      <c r="J16" t="s">
        <v>13</v>
      </c>
      <c r="K16" t="s">
        <v>43</v>
      </c>
    </row>
    <row r="17" spans="1:12" x14ac:dyDescent="0.25">
      <c r="A17" s="31" t="s">
        <v>496</v>
      </c>
      <c r="B17" t="s">
        <v>74</v>
      </c>
      <c r="C17" s="10">
        <v>41898</v>
      </c>
      <c r="D17" t="s">
        <v>79</v>
      </c>
      <c r="E17" t="s">
        <v>561</v>
      </c>
      <c r="F17" t="s">
        <v>562</v>
      </c>
      <c r="G17" t="s">
        <v>12</v>
      </c>
      <c r="H17" t="s">
        <v>563</v>
      </c>
      <c r="I17" t="s">
        <v>13</v>
      </c>
      <c r="J17" t="s">
        <v>13</v>
      </c>
      <c r="K17" t="s">
        <v>43</v>
      </c>
    </row>
    <row r="18" spans="1:12" x14ac:dyDescent="0.25">
      <c r="A18" t="s">
        <v>505</v>
      </c>
      <c r="B18" t="s">
        <v>74</v>
      </c>
      <c r="C18" s="10">
        <v>41896</v>
      </c>
      <c r="D18" t="s">
        <v>75</v>
      </c>
      <c r="E18" t="s">
        <v>540</v>
      </c>
      <c r="F18" t="s">
        <v>541</v>
      </c>
      <c r="G18" t="s">
        <v>12</v>
      </c>
      <c r="H18" t="s">
        <v>556</v>
      </c>
      <c r="I18" t="s">
        <v>13</v>
      </c>
      <c r="J18" t="s">
        <v>43</v>
      </c>
      <c r="K18" t="s">
        <v>43</v>
      </c>
      <c r="L18" s="23" t="s">
        <v>542</v>
      </c>
    </row>
    <row r="19" spans="1:12" x14ac:dyDescent="0.25">
      <c r="A19" t="s">
        <v>505</v>
      </c>
      <c r="B19" t="str">
        <f>$B$18</f>
        <v>refresh</v>
      </c>
      <c r="C19" s="10">
        <v>41897</v>
      </c>
      <c r="D19" t="s">
        <v>303</v>
      </c>
      <c r="E19" t="s">
        <v>552</v>
      </c>
      <c r="F19" t="s">
        <v>553</v>
      </c>
      <c r="G19" t="s">
        <v>12</v>
      </c>
      <c r="H19" t="s">
        <v>554</v>
      </c>
      <c r="I19" t="s">
        <v>13</v>
      </c>
      <c r="J19" t="s">
        <v>43</v>
      </c>
      <c r="K19" t="s">
        <v>43</v>
      </c>
      <c r="L19" s="23" t="s">
        <v>555</v>
      </c>
    </row>
    <row r="20" spans="1:12" x14ac:dyDescent="0.25">
      <c r="A20" t="s">
        <v>152</v>
      </c>
      <c r="B20" t="s">
        <v>74</v>
      </c>
      <c r="C20" s="10">
        <v>41895</v>
      </c>
      <c r="D20" t="s">
        <v>75</v>
      </c>
      <c r="E20" t="s">
        <v>537</v>
      </c>
      <c r="F20" t="s">
        <v>538</v>
      </c>
      <c r="G20" t="s">
        <v>12</v>
      </c>
      <c r="H20" t="s">
        <v>539</v>
      </c>
      <c r="I20" t="s">
        <v>13</v>
      </c>
      <c r="J20" t="s">
        <v>13</v>
      </c>
      <c r="K20" t="s">
        <v>43</v>
      </c>
    </row>
    <row r="21" spans="1:12" x14ac:dyDescent="0.25">
      <c r="A21" t="s">
        <v>505</v>
      </c>
      <c r="B21" t="s">
        <v>74</v>
      </c>
      <c r="C21" s="10">
        <v>41908</v>
      </c>
      <c r="F21" t="s">
        <v>790</v>
      </c>
      <c r="H21" t="s">
        <v>791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defaultRowHeight="15" x14ac:dyDescent="0.25"/>
  <cols>
    <col min="1" max="1" width="140.28515625" bestFit="1" customWidth="1"/>
  </cols>
  <sheetData>
    <row r="1" spans="1:2" ht="16.5" x14ac:dyDescent="0.3">
      <c r="A1" s="32" t="s">
        <v>564</v>
      </c>
      <c r="B1" s="33"/>
    </row>
    <row r="2" spans="1:2" ht="16.5" x14ac:dyDescent="0.3">
      <c r="A2" s="33" t="s">
        <v>565</v>
      </c>
      <c r="B2" s="33"/>
    </row>
    <row r="3" spans="1:2" ht="16.5" x14ac:dyDescent="0.3">
      <c r="A3" s="33"/>
      <c r="B3" s="33"/>
    </row>
    <row r="4" spans="1:2" x14ac:dyDescent="0.25">
      <c r="A4" t="s">
        <v>566</v>
      </c>
    </row>
    <row r="5" spans="1:2" x14ac:dyDescent="0.25">
      <c r="A5" t="s">
        <v>567</v>
      </c>
    </row>
    <row r="8" spans="1:2" x14ac:dyDescent="0.25">
      <c r="A8" t="s">
        <v>568</v>
      </c>
    </row>
    <row r="9" spans="1:2" x14ac:dyDescent="0.25">
      <c r="A9" t="s">
        <v>569</v>
      </c>
    </row>
    <row r="11" spans="1:2" x14ac:dyDescent="0.25">
      <c r="A11" t="s">
        <v>1148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pane xSplit="1" ySplit="1" topLeftCell="L5" activePane="bottomRight" state="frozen"/>
      <selection pane="topRight" activeCell="B1" sqref="B1"/>
      <selection pane="bottomLeft" activeCell="A2" sqref="A2"/>
      <selection pane="bottomRight" activeCell="L20" sqref="L20"/>
    </sheetView>
  </sheetViews>
  <sheetFormatPr defaultRowHeight="15" x14ac:dyDescent="0.25"/>
  <cols>
    <col min="1" max="1" width="46.28515625" bestFit="1" customWidth="1"/>
    <col min="3" max="3" width="27.5703125" bestFit="1" customWidth="1"/>
    <col min="16" max="16" width="131.140625" bestFit="1" customWidth="1"/>
  </cols>
  <sheetData>
    <row r="1" spans="1:16" s="2" customFormat="1" x14ac:dyDescent="0.25">
      <c r="A1" s="2" t="s">
        <v>884</v>
      </c>
      <c r="B1" s="2" t="s">
        <v>885</v>
      </c>
      <c r="C1" s="2" t="s">
        <v>886</v>
      </c>
      <c r="D1" s="2" t="s">
        <v>887</v>
      </c>
      <c r="E1" s="2" t="s">
        <v>888</v>
      </c>
      <c r="F1" s="2" t="s">
        <v>889</v>
      </c>
      <c r="G1" s="2" t="s">
        <v>890</v>
      </c>
      <c r="H1" s="2" t="s">
        <v>926</v>
      </c>
      <c r="I1" s="2" t="s">
        <v>942</v>
      </c>
      <c r="J1" s="2" t="s">
        <v>943</v>
      </c>
      <c r="K1" s="2" t="s">
        <v>944</v>
      </c>
      <c r="L1" s="2" t="s">
        <v>1144</v>
      </c>
      <c r="M1" s="2" t="s">
        <v>1145</v>
      </c>
      <c r="N1" s="2" t="s">
        <v>1146</v>
      </c>
      <c r="O1" s="2" t="s">
        <v>1147</v>
      </c>
      <c r="P1" s="2" t="s">
        <v>891</v>
      </c>
    </row>
    <row r="2" spans="1:16" x14ac:dyDescent="0.25">
      <c r="A2" t="s">
        <v>892</v>
      </c>
      <c r="B2">
        <v>265297</v>
      </c>
      <c r="C2" s="53">
        <v>7.7083333333333335E-3</v>
      </c>
      <c r="D2" s="54">
        <v>261332</v>
      </c>
      <c r="E2" s="53">
        <v>1.0381944444444444E-2</v>
      </c>
      <c r="F2" s="54">
        <v>261506</v>
      </c>
      <c r="G2" s="53">
        <v>1.252314814814815E-2</v>
      </c>
      <c r="H2" s="59">
        <v>976</v>
      </c>
      <c r="J2">
        <v>1185</v>
      </c>
      <c r="L2" s="53">
        <v>7.1180555555555554E-3</v>
      </c>
      <c r="M2">
        <v>231356</v>
      </c>
      <c r="P2" t="s">
        <v>927</v>
      </c>
    </row>
    <row r="3" spans="1:16" x14ac:dyDescent="0.25">
      <c r="A3" t="s">
        <v>893</v>
      </c>
      <c r="B3">
        <v>27714</v>
      </c>
      <c r="C3" s="53">
        <v>1.5173611111111112E-2</v>
      </c>
      <c r="D3">
        <v>8482</v>
      </c>
      <c r="E3" s="53">
        <v>1.0254629629629629E-2</v>
      </c>
      <c r="F3">
        <v>8399</v>
      </c>
      <c r="G3" s="53">
        <v>1.247685185185185E-2</v>
      </c>
      <c r="H3" s="59">
        <v>9724</v>
      </c>
      <c r="J3">
        <v>9652</v>
      </c>
      <c r="L3" s="53">
        <v>5.9375000000000009E-3</v>
      </c>
      <c r="M3">
        <v>8523</v>
      </c>
    </row>
    <row r="4" spans="1:16" x14ac:dyDescent="0.25">
      <c r="A4" t="s">
        <v>894</v>
      </c>
      <c r="B4">
        <v>11851</v>
      </c>
      <c r="C4" s="53">
        <v>3.645833333333333E-3</v>
      </c>
      <c r="D4">
        <v>574</v>
      </c>
      <c r="E4" s="53">
        <v>4.6296296296296294E-5</v>
      </c>
      <c r="F4">
        <v>492</v>
      </c>
      <c r="G4" s="53">
        <v>3.7847222222222223E-3</v>
      </c>
      <c r="H4" s="59">
        <v>1295</v>
      </c>
      <c r="J4">
        <v>1364</v>
      </c>
      <c r="L4" s="53">
        <v>3.1481481481481482E-3</v>
      </c>
      <c r="M4">
        <v>1559</v>
      </c>
    </row>
    <row r="5" spans="1:16" x14ac:dyDescent="0.25">
      <c r="A5" t="s">
        <v>895</v>
      </c>
      <c r="B5">
        <v>10779</v>
      </c>
      <c r="C5" s="53">
        <v>5.0000000000000001E-3</v>
      </c>
      <c r="D5">
        <v>566</v>
      </c>
      <c r="E5" s="53">
        <v>6.4004629629629628E-3</v>
      </c>
      <c r="F5">
        <v>442</v>
      </c>
      <c r="G5" s="53">
        <v>9.6296296296296303E-3</v>
      </c>
      <c r="H5" s="59">
        <v>976</v>
      </c>
      <c r="J5">
        <v>1185</v>
      </c>
      <c r="L5" s="53">
        <v>5.8449074074074072E-3</v>
      </c>
      <c r="M5">
        <v>1355</v>
      </c>
    </row>
    <row r="6" spans="1:16" x14ac:dyDescent="0.25">
      <c r="A6" t="s">
        <v>896</v>
      </c>
      <c r="B6">
        <v>229440</v>
      </c>
      <c r="C6" s="53">
        <v>1.7974537037037035E-2</v>
      </c>
      <c r="D6" s="54">
        <v>165098</v>
      </c>
      <c r="E6" s="53">
        <v>1.4513888888888889E-2</v>
      </c>
      <c r="F6" s="54">
        <v>164906</v>
      </c>
      <c r="G6" s="55">
        <v>3.6701388888888888E-2</v>
      </c>
      <c r="H6" s="61">
        <v>201603</v>
      </c>
      <c r="J6">
        <v>174560</v>
      </c>
      <c r="P6" t="s">
        <v>932</v>
      </c>
    </row>
    <row r="7" spans="1:16" x14ac:dyDescent="0.25">
      <c r="A7" t="s">
        <v>897</v>
      </c>
      <c r="B7">
        <v>28643</v>
      </c>
      <c r="C7" s="53">
        <v>1.2395833333333335E-2</v>
      </c>
      <c r="D7">
        <v>8490</v>
      </c>
      <c r="E7" s="53">
        <v>2.2708333333333334E-2</v>
      </c>
      <c r="F7">
        <v>8488</v>
      </c>
      <c r="G7" s="55">
        <v>1.6944444444444443E-2</v>
      </c>
      <c r="H7" s="60">
        <v>10040</v>
      </c>
      <c r="J7">
        <v>9829</v>
      </c>
      <c r="L7" s="53">
        <v>2.0775462962962964E-2</v>
      </c>
      <c r="M7">
        <v>8724</v>
      </c>
    </row>
    <row r="8" spans="1:16" x14ac:dyDescent="0.25">
      <c r="A8" t="s">
        <v>898</v>
      </c>
      <c r="B8">
        <v>11015</v>
      </c>
      <c r="C8" s="53">
        <v>1.6400462962962964E-2</v>
      </c>
      <c r="D8">
        <v>571</v>
      </c>
      <c r="E8" s="53">
        <v>3.9004629629629632E-3</v>
      </c>
      <c r="F8">
        <v>454</v>
      </c>
      <c r="G8" s="55">
        <v>1.2511574074074073E-2</v>
      </c>
      <c r="H8" s="60">
        <v>999</v>
      </c>
      <c r="J8">
        <v>1214</v>
      </c>
      <c r="L8" s="53">
        <v>1.6851851851851851E-2</v>
      </c>
      <c r="M8">
        <v>1369</v>
      </c>
    </row>
    <row r="9" spans="1:16" x14ac:dyDescent="0.25">
      <c r="A9" t="s">
        <v>899</v>
      </c>
      <c r="B9">
        <v>160979</v>
      </c>
      <c r="C9" s="53">
        <v>1.3171296296296294E-2</v>
      </c>
      <c r="D9">
        <v>1187</v>
      </c>
      <c r="E9" s="53">
        <v>1.2268518518518519E-2</v>
      </c>
      <c r="F9">
        <v>1244</v>
      </c>
      <c r="G9" s="55">
        <v>1.6516203703703703E-2</v>
      </c>
      <c r="H9" s="60">
        <v>92069</v>
      </c>
      <c r="J9">
        <v>31492</v>
      </c>
      <c r="L9" s="53">
        <v>9.2245370370370363E-3</v>
      </c>
      <c r="M9">
        <v>62519</v>
      </c>
    </row>
    <row r="10" spans="1:16" x14ac:dyDescent="0.25">
      <c r="A10" t="s">
        <v>900</v>
      </c>
      <c r="B10">
        <v>23287</v>
      </c>
      <c r="C10" s="55">
        <v>4.9317129629629634E-2</v>
      </c>
      <c r="D10">
        <v>669</v>
      </c>
      <c r="E10" s="55">
        <v>3.7025462962962961E-2</v>
      </c>
      <c r="F10">
        <v>442</v>
      </c>
      <c r="G10" s="53">
        <v>1.8900462962962963E-2</v>
      </c>
      <c r="H10" s="60">
        <v>1305</v>
      </c>
      <c r="J10">
        <v>1599</v>
      </c>
      <c r="P10" t="s">
        <v>901</v>
      </c>
    </row>
    <row r="11" spans="1:16" x14ac:dyDescent="0.25">
      <c r="A11" t="s">
        <v>902</v>
      </c>
      <c r="B11">
        <v>0</v>
      </c>
      <c r="C11" s="53">
        <v>0</v>
      </c>
      <c r="D11">
        <v>637</v>
      </c>
      <c r="E11" s="53">
        <v>5.4282407407407404E-3</v>
      </c>
      <c r="F11">
        <v>4293</v>
      </c>
      <c r="G11" s="53">
        <v>9.9074074074074082E-3</v>
      </c>
      <c r="H11" s="60">
        <v>2668</v>
      </c>
      <c r="J11">
        <v>2242</v>
      </c>
      <c r="L11" s="53">
        <v>4.2245370370370371E-3</v>
      </c>
      <c r="M11">
        <v>2551</v>
      </c>
    </row>
    <row r="12" spans="1:16" x14ac:dyDescent="0.25">
      <c r="A12" t="s">
        <v>903</v>
      </c>
      <c r="B12">
        <v>9799</v>
      </c>
      <c r="C12" s="53">
        <v>2.2754629629629628E-2</v>
      </c>
      <c r="D12">
        <v>5005</v>
      </c>
      <c r="E12" s="53">
        <v>1.4027777777777778E-2</v>
      </c>
      <c r="F12">
        <v>4784</v>
      </c>
      <c r="G12" s="55">
        <v>1.8553240740740742E-2</v>
      </c>
      <c r="H12" s="60">
        <v>5513</v>
      </c>
      <c r="J12">
        <v>3988</v>
      </c>
      <c r="L12" s="53">
        <v>8.3449074074074085E-3</v>
      </c>
      <c r="M12">
        <v>1838</v>
      </c>
    </row>
    <row r="13" spans="1:16" x14ac:dyDescent="0.25">
      <c r="A13" t="s">
        <v>904</v>
      </c>
      <c r="B13">
        <v>10847</v>
      </c>
      <c r="C13" s="53">
        <v>1.0868055555555556E-2</v>
      </c>
      <c r="D13">
        <v>566</v>
      </c>
      <c r="E13" s="53">
        <v>3.5879629629629629E-3</v>
      </c>
      <c r="F13">
        <v>442</v>
      </c>
      <c r="G13" s="55">
        <v>2.2847222222222224E-2</v>
      </c>
      <c r="H13" s="60">
        <v>976</v>
      </c>
      <c r="J13">
        <v>1185</v>
      </c>
      <c r="L13" s="53">
        <v>9.3749999999999997E-3</v>
      </c>
      <c r="M13">
        <v>1358</v>
      </c>
    </row>
    <row r="14" spans="1:16" x14ac:dyDescent="0.25">
      <c r="A14" t="s">
        <v>905</v>
      </c>
      <c r="B14">
        <v>20273</v>
      </c>
      <c r="C14" s="55">
        <v>8.7754629629629641E-2</v>
      </c>
      <c r="D14">
        <v>761</v>
      </c>
      <c r="E14" s="55">
        <v>9.7557870370370378E-2</v>
      </c>
      <c r="F14">
        <v>735</v>
      </c>
      <c r="G14" s="53">
        <v>3.5185185185185185E-3</v>
      </c>
      <c r="H14" s="60">
        <v>6306</v>
      </c>
      <c r="J14">
        <v>2919</v>
      </c>
      <c r="L14" s="53">
        <v>2.6516203703703698E-2</v>
      </c>
      <c r="M14">
        <v>4507</v>
      </c>
      <c r="P14" t="s">
        <v>906</v>
      </c>
    </row>
    <row r="15" spans="1:16" x14ac:dyDescent="0.25">
      <c r="A15" t="s">
        <v>907</v>
      </c>
      <c r="B15">
        <v>8517</v>
      </c>
      <c r="C15" s="53">
        <v>1.0949074074074075E-2</v>
      </c>
      <c r="D15">
        <v>566</v>
      </c>
      <c r="E15" s="53">
        <v>1.7372685185185185E-2</v>
      </c>
      <c r="F15">
        <v>442</v>
      </c>
      <c r="G15" s="55">
        <v>2.3715277777777776E-2</v>
      </c>
      <c r="H15" s="60">
        <v>1046</v>
      </c>
      <c r="J15">
        <v>1240</v>
      </c>
      <c r="L15" s="53">
        <v>9.6064814814814815E-3</v>
      </c>
      <c r="M15">
        <v>1664</v>
      </c>
    </row>
    <row r="16" spans="1:16" x14ac:dyDescent="0.25">
      <c r="A16" t="s">
        <v>908</v>
      </c>
      <c r="B16">
        <v>296427</v>
      </c>
      <c r="C16" s="53">
        <v>2.5335648148148149E-2</v>
      </c>
      <c r="D16" s="54">
        <v>260862</v>
      </c>
      <c r="E16" s="53">
        <v>2.5034722222222222E-2</v>
      </c>
      <c r="F16" s="54">
        <v>260805</v>
      </c>
      <c r="G16" s="55">
        <v>2.7939814814814817E-2</v>
      </c>
      <c r="H16" s="61">
        <v>243667</v>
      </c>
      <c r="J16">
        <v>29200</v>
      </c>
      <c r="L16" s="53">
        <v>2.0416666666666666E-2</v>
      </c>
      <c r="M16">
        <v>217114</v>
      </c>
      <c r="P16" t="s">
        <v>949</v>
      </c>
    </row>
    <row r="17" spans="1:16" x14ac:dyDescent="0.25">
      <c r="A17" t="s">
        <v>909</v>
      </c>
      <c r="B17">
        <v>27981</v>
      </c>
      <c r="C17" s="53">
        <v>2.5590277777777778E-2</v>
      </c>
      <c r="D17">
        <v>8491</v>
      </c>
      <c r="E17" s="53">
        <v>1.9710648148148147E-2</v>
      </c>
      <c r="F17">
        <v>8415</v>
      </c>
      <c r="G17" s="55">
        <v>2.5057870370370373E-2</v>
      </c>
      <c r="H17" s="60">
        <v>9781</v>
      </c>
      <c r="J17">
        <v>9710</v>
      </c>
      <c r="L17" s="53">
        <v>2.119212962962963E-2</v>
      </c>
      <c r="M17">
        <v>8587</v>
      </c>
    </row>
    <row r="18" spans="1:16" x14ac:dyDescent="0.25">
      <c r="A18" t="s">
        <v>910</v>
      </c>
      <c r="B18">
        <v>16073</v>
      </c>
      <c r="C18" s="53">
        <v>1.0590277777777777E-2</v>
      </c>
      <c r="D18">
        <v>341</v>
      </c>
      <c r="E18" s="53">
        <v>2.8472222222222219E-3</v>
      </c>
      <c r="F18">
        <v>974</v>
      </c>
      <c r="G18" s="53">
        <v>1.207175925925926E-2</v>
      </c>
      <c r="H18" s="60">
        <v>3658</v>
      </c>
      <c r="J18">
        <v>3576</v>
      </c>
      <c r="L18" s="53">
        <v>7.5925925925925926E-3</v>
      </c>
      <c r="M18">
        <v>5365</v>
      </c>
    </row>
    <row r="19" spans="1:16" x14ac:dyDescent="0.25">
      <c r="A19" t="s">
        <v>911</v>
      </c>
      <c r="B19">
        <v>3532</v>
      </c>
      <c r="C19" s="53">
        <v>1.2037037037037035E-2</v>
      </c>
      <c r="D19">
        <v>28</v>
      </c>
      <c r="E19" s="53">
        <v>1.9583333333333331E-2</v>
      </c>
      <c r="F19">
        <v>114</v>
      </c>
      <c r="G19" s="55">
        <v>2.4027777777777776E-2</v>
      </c>
      <c r="H19" s="60">
        <v>148</v>
      </c>
      <c r="J19">
        <v>306</v>
      </c>
      <c r="L19" s="53">
        <v>1.6909722222222225E-2</v>
      </c>
      <c r="M19">
        <v>1138</v>
      </c>
    </row>
    <row r="20" spans="1:16" x14ac:dyDescent="0.25">
      <c r="A20" t="s">
        <v>912</v>
      </c>
      <c r="B20">
        <v>16159</v>
      </c>
      <c r="C20" s="53">
        <v>7.083333333333333E-3</v>
      </c>
      <c r="D20">
        <v>448</v>
      </c>
      <c r="E20" s="53">
        <v>9.0277777777777784E-4</v>
      </c>
      <c r="F20">
        <v>991</v>
      </c>
      <c r="G20" s="53">
        <v>3.4606481481481485E-3</v>
      </c>
      <c r="H20" s="60">
        <v>3943</v>
      </c>
      <c r="J20">
        <v>2463</v>
      </c>
    </row>
    <row r="21" spans="1:16" x14ac:dyDescent="0.25">
      <c r="A21" t="s">
        <v>913</v>
      </c>
      <c r="B21">
        <v>229440</v>
      </c>
      <c r="C21" s="53">
        <v>5.208333333333333E-3</v>
      </c>
      <c r="D21" s="54">
        <v>165098</v>
      </c>
      <c r="E21" s="53">
        <v>4.8726851851851856E-3</v>
      </c>
      <c r="F21" s="54">
        <v>0</v>
      </c>
      <c r="G21" s="53">
        <v>7.7662037037037031E-3</v>
      </c>
      <c r="H21" s="61">
        <v>0</v>
      </c>
      <c r="J21">
        <v>0</v>
      </c>
    </row>
    <row r="22" spans="1:16" x14ac:dyDescent="0.25">
      <c r="A22" t="s">
        <v>914</v>
      </c>
      <c r="B22">
        <v>33717</v>
      </c>
      <c r="C22" s="53">
        <v>2.9189814814814811E-2</v>
      </c>
      <c r="D22">
        <v>8</v>
      </c>
      <c r="E22" s="53">
        <v>2.685185185185185E-3</v>
      </c>
      <c r="F22">
        <v>6</v>
      </c>
      <c r="G22" s="53">
        <v>6.5393518518518517E-3</v>
      </c>
      <c r="H22" s="60">
        <v>1690</v>
      </c>
      <c r="J22">
        <v>2318</v>
      </c>
      <c r="L22" s="53">
        <v>1.6574074074074074E-2</v>
      </c>
      <c r="M22">
        <v>4054</v>
      </c>
    </row>
    <row r="23" spans="1:16" x14ac:dyDescent="0.25">
      <c r="A23" t="s">
        <v>915</v>
      </c>
      <c r="B23">
        <v>227861</v>
      </c>
      <c r="C23" s="55">
        <v>3.9837962962962964E-2</v>
      </c>
      <c r="D23" s="54">
        <v>165094</v>
      </c>
      <c r="E23" s="55">
        <v>3.5613425925925923E-2</v>
      </c>
      <c r="F23" s="54">
        <v>164904</v>
      </c>
      <c r="G23" s="55">
        <v>2.9166666666666664E-2</v>
      </c>
      <c r="H23" s="61">
        <v>201418</v>
      </c>
      <c r="J23">
        <v>174457</v>
      </c>
      <c r="L23" s="53">
        <v>4.0300925925925928E-2</v>
      </c>
      <c r="M23">
        <v>155196</v>
      </c>
      <c r="P23" t="s">
        <v>916</v>
      </c>
    </row>
    <row r="24" spans="1:16" x14ac:dyDescent="0.25">
      <c r="A24" t="s">
        <v>917</v>
      </c>
      <c r="B24">
        <v>285706</v>
      </c>
      <c r="C24" s="55">
        <v>2.9317129629629634E-2</v>
      </c>
      <c r="D24" s="54">
        <v>260862</v>
      </c>
      <c r="E24" s="55">
        <v>2.7349537037037037E-2</v>
      </c>
      <c r="F24" s="54">
        <v>260805</v>
      </c>
      <c r="G24" s="55">
        <v>3.0555555555555555E-2</v>
      </c>
      <c r="H24" s="61">
        <v>243667</v>
      </c>
      <c r="J24">
        <v>29200</v>
      </c>
      <c r="L24" s="53">
        <v>2.900462962962963E-2</v>
      </c>
      <c r="M24">
        <v>217114</v>
      </c>
      <c r="P24" t="s">
        <v>949</v>
      </c>
    </row>
    <row r="25" spans="1:16" x14ac:dyDescent="0.25">
      <c r="A25" t="s">
        <v>918</v>
      </c>
      <c r="B25">
        <v>285028</v>
      </c>
      <c r="C25" s="55">
        <v>5.7847222222222223E-2</v>
      </c>
      <c r="D25" s="54">
        <v>260692</v>
      </c>
      <c r="E25" s="55">
        <v>5.1388888888888894E-2</v>
      </c>
      <c r="F25" s="54">
        <v>260482</v>
      </c>
      <c r="G25" s="55">
        <v>5.1388888888888894E-2</v>
      </c>
      <c r="H25" s="61">
        <v>243303</v>
      </c>
      <c r="J25">
        <v>29770</v>
      </c>
      <c r="L25" s="53">
        <v>3.5405092592592592E-2</v>
      </c>
      <c r="M25">
        <v>216280</v>
      </c>
      <c r="P25" t="s">
        <v>949</v>
      </c>
    </row>
    <row r="26" spans="1:16" x14ac:dyDescent="0.25">
      <c r="A26" t="s">
        <v>919</v>
      </c>
      <c r="B26">
        <v>62788</v>
      </c>
      <c r="C26" s="55">
        <v>0.63611111111111118</v>
      </c>
      <c r="D26" s="31">
        <v>21879</v>
      </c>
      <c r="E26" s="55">
        <v>0.27261574074074074</v>
      </c>
      <c r="F26" s="31">
        <v>22900</v>
      </c>
      <c r="G26" s="53">
        <v>4.4074074074074071E-2</v>
      </c>
      <c r="H26" s="60">
        <v>46774</v>
      </c>
      <c r="J26">
        <v>35405</v>
      </c>
      <c r="L26" s="53">
        <v>3.8703703703703705E-2</v>
      </c>
      <c r="M26">
        <v>38673</v>
      </c>
      <c r="P26" t="s">
        <v>920</v>
      </c>
    </row>
    <row r="27" spans="1:16" x14ac:dyDescent="0.25">
      <c r="A27" t="s">
        <v>921</v>
      </c>
      <c r="B27">
        <v>84916</v>
      </c>
      <c r="C27" s="55">
        <v>0.1408449074074074</v>
      </c>
      <c r="D27" s="31">
        <v>21907</v>
      </c>
      <c r="E27" s="55">
        <v>5.1388888888888894E-2</v>
      </c>
      <c r="F27" s="31">
        <v>22900</v>
      </c>
      <c r="G27" s="55">
        <v>6.2083333333333331E-2</v>
      </c>
      <c r="H27" s="60">
        <v>46774</v>
      </c>
      <c r="J27">
        <v>35356</v>
      </c>
      <c r="P27" t="s">
        <v>922</v>
      </c>
    </row>
    <row r="28" spans="1:16" x14ac:dyDescent="0.25">
      <c r="A28" t="s">
        <v>923</v>
      </c>
      <c r="B28">
        <v>27935</v>
      </c>
      <c r="C28" s="53">
        <v>1.0335648148148148E-2</v>
      </c>
      <c r="D28" s="31">
        <v>8482</v>
      </c>
      <c r="E28" s="53">
        <v>3.5879629629629629E-3</v>
      </c>
      <c r="F28" s="31">
        <v>8399</v>
      </c>
      <c r="G28" s="53">
        <v>7.1527777777777787E-3</v>
      </c>
      <c r="H28" s="60">
        <v>9724</v>
      </c>
      <c r="J28">
        <v>9652</v>
      </c>
    </row>
    <row r="29" spans="1:16" x14ac:dyDescent="0.25">
      <c r="A29" t="s">
        <v>925</v>
      </c>
      <c r="B29">
        <v>14848</v>
      </c>
      <c r="C29" s="53">
        <v>1.25E-3</v>
      </c>
      <c r="D29">
        <v>13004</v>
      </c>
      <c r="E29" s="53">
        <v>3.7962962962962963E-3</v>
      </c>
      <c r="F29" s="31">
        <v>16283</v>
      </c>
      <c r="G29" s="53">
        <v>3.8425925925925923E-3</v>
      </c>
      <c r="H29" s="60">
        <v>15859</v>
      </c>
      <c r="J29">
        <v>13867</v>
      </c>
      <c r="L29" s="53">
        <v>3.4953703703703705E-3</v>
      </c>
      <c r="M29">
        <v>10599</v>
      </c>
    </row>
    <row r="30" spans="1:16" s="57" customFormat="1" x14ac:dyDescent="0.25">
      <c r="A30" s="56" t="s">
        <v>924</v>
      </c>
      <c r="C30" s="58">
        <v>1.6030092592592592E-2</v>
      </c>
      <c r="E30" s="58">
        <v>0.42152777777777778</v>
      </c>
      <c r="G30" s="58">
        <v>3.8194444444444443E-3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pane ySplit="1" topLeftCell="A2" activePane="bottomLeft" state="frozen"/>
      <selection pane="bottomLeft" activeCell="A26" sqref="A26"/>
    </sheetView>
  </sheetViews>
  <sheetFormatPr defaultRowHeight="15" x14ac:dyDescent="0.25"/>
  <cols>
    <col min="1" max="1" width="35.140625" bestFit="1" customWidth="1"/>
    <col min="2" max="2" width="10.7109375" bestFit="1" customWidth="1"/>
    <col min="3" max="3" width="10.7109375" style="46" bestFit="1" customWidth="1"/>
    <col min="4" max="4" width="10.7109375" style="36" bestFit="1" customWidth="1"/>
    <col min="5" max="5" width="20.140625" style="36" bestFit="1" customWidth="1"/>
    <col min="6" max="7" width="10.7109375" style="36" customWidth="1"/>
    <col min="8" max="8" width="10.7109375" style="7" customWidth="1"/>
    <col min="9" max="9" width="20.140625" style="7" customWidth="1"/>
    <col min="10" max="11" width="10.7109375" style="7" customWidth="1"/>
    <col min="13" max="13" width="46.28515625" style="40" bestFit="1" customWidth="1"/>
  </cols>
  <sheetData>
    <row r="1" spans="1:13" s="34" customFormat="1" x14ac:dyDescent="0.25">
      <c r="A1" s="34" t="s">
        <v>1</v>
      </c>
      <c r="B1" s="34" t="s">
        <v>570</v>
      </c>
      <c r="C1" s="35" t="s">
        <v>571</v>
      </c>
      <c r="D1" s="35" t="s">
        <v>792</v>
      </c>
      <c r="E1" s="35" t="s">
        <v>808</v>
      </c>
      <c r="F1" s="35" t="s">
        <v>845</v>
      </c>
      <c r="G1" s="35" t="s">
        <v>856</v>
      </c>
      <c r="H1" s="35" t="s">
        <v>862</v>
      </c>
      <c r="I1" s="35" t="s">
        <v>864</v>
      </c>
      <c r="J1" s="35" t="s">
        <v>867</v>
      </c>
      <c r="K1" s="35" t="s">
        <v>868</v>
      </c>
      <c r="L1" s="34" t="s">
        <v>572</v>
      </c>
      <c r="M1" s="39" t="s">
        <v>573</v>
      </c>
    </row>
    <row r="2" spans="1:13" x14ac:dyDescent="0.25">
      <c r="A2" t="s">
        <v>492</v>
      </c>
      <c r="B2" t="s">
        <v>48</v>
      </c>
      <c r="C2" s="46" t="s">
        <v>242</v>
      </c>
      <c r="D2" s="36" t="s">
        <v>242</v>
      </c>
      <c r="E2" s="36" t="s">
        <v>16</v>
      </c>
      <c r="G2" s="36" t="s">
        <v>242</v>
      </c>
      <c r="H2" s="49"/>
      <c r="J2" s="49"/>
      <c r="K2" s="49"/>
      <c r="L2" t="s">
        <v>13</v>
      </c>
    </row>
    <row r="3" spans="1:13" x14ac:dyDescent="0.25">
      <c r="A3" t="s">
        <v>574</v>
      </c>
      <c r="B3" t="s">
        <v>575</v>
      </c>
      <c r="C3" s="46" t="s">
        <v>576</v>
      </c>
      <c r="D3" s="36" t="s">
        <v>793</v>
      </c>
      <c r="E3" s="36">
        <v>11</v>
      </c>
      <c r="F3" s="36" t="s">
        <v>859</v>
      </c>
      <c r="G3" s="47" t="s">
        <v>846</v>
      </c>
      <c r="H3" s="50">
        <v>0</v>
      </c>
      <c r="I3" s="7">
        <v>0</v>
      </c>
      <c r="J3" s="50"/>
      <c r="K3" s="50"/>
      <c r="L3" t="s">
        <v>13</v>
      </c>
    </row>
    <row r="4" spans="1:13" x14ac:dyDescent="0.25">
      <c r="A4" t="s">
        <v>577</v>
      </c>
      <c r="B4" t="s">
        <v>53</v>
      </c>
      <c r="C4" s="46" t="s">
        <v>53</v>
      </c>
      <c r="D4" s="36" t="s">
        <v>81</v>
      </c>
      <c r="E4" s="36">
        <v>544150</v>
      </c>
      <c r="F4" s="36" t="s">
        <v>256</v>
      </c>
      <c r="G4" s="47" t="s">
        <v>53</v>
      </c>
      <c r="H4" s="50">
        <v>5</v>
      </c>
      <c r="I4" s="7">
        <v>8890</v>
      </c>
      <c r="J4" s="50"/>
      <c r="K4" s="50"/>
      <c r="L4" t="s">
        <v>13</v>
      </c>
    </row>
    <row r="5" spans="1:13" x14ac:dyDescent="0.25">
      <c r="A5" s="37" t="s">
        <v>578</v>
      </c>
      <c r="B5" t="s">
        <v>256</v>
      </c>
      <c r="C5" s="46" t="s">
        <v>256</v>
      </c>
      <c r="D5" s="36" t="s">
        <v>794</v>
      </c>
      <c r="E5" s="36">
        <v>566331</v>
      </c>
      <c r="F5" s="36" t="s">
        <v>242</v>
      </c>
      <c r="G5" s="47" t="s">
        <v>53</v>
      </c>
      <c r="H5" s="50">
        <v>3</v>
      </c>
      <c r="I5" s="7">
        <v>252868</v>
      </c>
      <c r="J5" s="50"/>
      <c r="K5" s="50"/>
      <c r="L5" t="s">
        <v>13</v>
      </c>
    </row>
    <row r="6" spans="1:13" x14ac:dyDescent="0.25">
      <c r="A6" s="37" t="s">
        <v>579</v>
      </c>
      <c r="B6" t="s">
        <v>41</v>
      </c>
      <c r="C6" s="46" t="s">
        <v>256</v>
      </c>
      <c r="D6" s="36" t="s">
        <v>795</v>
      </c>
      <c r="E6" s="36">
        <v>544144</v>
      </c>
      <c r="F6" s="36" t="s">
        <v>48</v>
      </c>
      <c r="G6" s="47" t="s">
        <v>847</v>
      </c>
      <c r="H6" s="50">
        <v>0</v>
      </c>
      <c r="I6" s="7">
        <v>969</v>
      </c>
      <c r="J6" s="50"/>
      <c r="K6" s="50"/>
      <c r="L6" t="s">
        <v>13</v>
      </c>
    </row>
    <row r="7" spans="1:13" x14ac:dyDescent="0.25">
      <c r="A7" s="37" t="s">
        <v>580</v>
      </c>
      <c r="B7" t="s">
        <v>581</v>
      </c>
      <c r="C7" s="46" t="s">
        <v>625</v>
      </c>
      <c r="D7" s="36" t="s">
        <v>93</v>
      </c>
      <c r="E7" s="36">
        <v>542867</v>
      </c>
      <c r="F7" s="36" t="s">
        <v>306</v>
      </c>
      <c r="G7" s="47" t="s">
        <v>306</v>
      </c>
      <c r="H7" s="51">
        <v>13</v>
      </c>
      <c r="I7" s="7">
        <v>745</v>
      </c>
      <c r="J7" s="51"/>
      <c r="K7" s="51"/>
      <c r="L7" t="s">
        <v>13</v>
      </c>
      <c r="M7" s="21" t="s">
        <v>865</v>
      </c>
    </row>
    <row r="8" spans="1:13" x14ac:dyDescent="0.25">
      <c r="A8" s="37" t="s">
        <v>582</v>
      </c>
      <c r="B8" t="s">
        <v>583</v>
      </c>
      <c r="C8" s="46" t="s">
        <v>629</v>
      </c>
      <c r="D8" s="44" t="s">
        <v>796</v>
      </c>
      <c r="E8" s="44">
        <v>565226</v>
      </c>
      <c r="F8" s="44" t="s">
        <v>861</v>
      </c>
      <c r="G8" s="44" t="s">
        <v>848</v>
      </c>
      <c r="H8" s="51">
        <v>48</v>
      </c>
      <c r="I8" s="7">
        <v>562953</v>
      </c>
      <c r="J8" s="51"/>
      <c r="K8" s="51">
        <v>165501</v>
      </c>
      <c r="L8" t="s">
        <v>13</v>
      </c>
      <c r="M8" s="21" t="s">
        <v>810</v>
      </c>
    </row>
    <row r="9" spans="1:13" x14ac:dyDescent="0.25">
      <c r="A9" s="37" t="s">
        <v>584</v>
      </c>
      <c r="B9" t="s">
        <v>98</v>
      </c>
      <c r="C9" s="46" t="s">
        <v>287</v>
      </c>
      <c r="D9" s="36" t="s">
        <v>256</v>
      </c>
      <c r="E9" s="36">
        <v>543754</v>
      </c>
      <c r="F9" s="36" t="s">
        <v>121</v>
      </c>
      <c r="G9" s="47" t="s">
        <v>11</v>
      </c>
      <c r="H9" s="51">
        <v>6</v>
      </c>
      <c r="I9" s="7">
        <v>9113</v>
      </c>
      <c r="J9" s="51"/>
      <c r="K9" s="51"/>
      <c r="L9" t="s">
        <v>13</v>
      </c>
      <c r="M9" s="21" t="s">
        <v>585</v>
      </c>
    </row>
    <row r="10" spans="1:13" x14ac:dyDescent="0.25">
      <c r="A10" t="s">
        <v>586</v>
      </c>
      <c r="B10" t="s">
        <v>287</v>
      </c>
      <c r="C10" s="46" t="s">
        <v>287</v>
      </c>
      <c r="D10" s="36" t="s">
        <v>100</v>
      </c>
      <c r="F10" s="36" t="s">
        <v>121</v>
      </c>
      <c r="G10" s="47" t="s">
        <v>11</v>
      </c>
      <c r="H10" s="51">
        <v>5</v>
      </c>
      <c r="I10" s="7">
        <v>751</v>
      </c>
      <c r="J10" s="51"/>
      <c r="K10" s="51"/>
      <c r="L10" t="s">
        <v>13</v>
      </c>
      <c r="M10" s="21"/>
    </row>
    <row r="11" spans="1:13" x14ac:dyDescent="0.25">
      <c r="A11" t="s">
        <v>587</v>
      </c>
      <c r="B11" t="s">
        <v>160</v>
      </c>
      <c r="C11" s="46" t="s">
        <v>338</v>
      </c>
      <c r="D11" s="36" t="s">
        <v>98</v>
      </c>
      <c r="F11" s="36" t="s">
        <v>53</v>
      </c>
      <c r="G11" s="47" t="s">
        <v>306</v>
      </c>
      <c r="H11" s="51">
        <v>5</v>
      </c>
      <c r="I11" s="7">
        <v>12020</v>
      </c>
      <c r="J11" s="51"/>
      <c r="K11" s="51"/>
      <c r="L11" t="s">
        <v>13</v>
      </c>
      <c r="M11" s="21"/>
    </row>
    <row r="12" spans="1:13" x14ac:dyDescent="0.25">
      <c r="A12" s="37" t="s">
        <v>588</v>
      </c>
      <c r="B12" t="s">
        <v>589</v>
      </c>
      <c r="C12" s="46" t="s">
        <v>630</v>
      </c>
      <c r="D12" s="44" t="s">
        <v>797</v>
      </c>
      <c r="E12" s="44"/>
      <c r="F12" s="44" t="s">
        <v>857</v>
      </c>
      <c r="G12" s="48" t="s">
        <v>849</v>
      </c>
      <c r="H12" s="51">
        <v>17</v>
      </c>
      <c r="I12" s="7">
        <v>898</v>
      </c>
      <c r="J12" s="51"/>
      <c r="K12" s="51"/>
      <c r="L12" t="s">
        <v>13</v>
      </c>
      <c r="M12" s="21" t="s">
        <v>812</v>
      </c>
    </row>
    <row r="13" spans="1:13" x14ac:dyDescent="0.25">
      <c r="A13" s="37" t="s">
        <v>590</v>
      </c>
      <c r="B13" t="s">
        <v>591</v>
      </c>
      <c r="C13" s="46" t="s">
        <v>631</v>
      </c>
      <c r="D13" s="44" t="s">
        <v>798</v>
      </c>
      <c r="E13" s="44"/>
      <c r="F13" s="44" t="s">
        <v>167</v>
      </c>
      <c r="G13" s="48" t="s">
        <v>850</v>
      </c>
      <c r="H13" s="51">
        <v>12</v>
      </c>
      <c r="I13" s="7">
        <v>2231</v>
      </c>
      <c r="J13" s="51"/>
      <c r="K13" s="51"/>
      <c r="L13" t="s">
        <v>13</v>
      </c>
      <c r="M13" s="21" t="s">
        <v>811</v>
      </c>
    </row>
    <row r="14" spans="1:13" x14ac:dyDescent="0.25">
      <c r="A14" s="37" t="s">
        <v>592</v>
      </c>
      <c r="B14" t="s">
        <v>404</v>
      </c>
      <c r="C14" s="46" t="s">
        <v>632</v>
      </c>
      <c r="D14" s="44" t="s">
        <v>93</v>
      </c>
      <c r="E14" s="44" t="s">
        <v>866</v>
      </c>
      <c r="F14" s="44" t="s">
        <v>178</v>
      </c>
      <c r="G14" s="48" t="s">
        <v>386</v>
      </c>
      <c r="H14" s="51">
        <v>33</v>
      </c>
      <c r="I14" s="7">
        <v>419710</v>
      </c>
      <c r="J14" s="51">
        <v>8</v>
      </c>
      <c r="K14" s="51">
        <v>4324</v>
      </c>
      <c r="L14" t="s">
        <v>13</v>
      </c>
      <c r="M14" s="21" t="s">
        <v>585</v>
      </c>
    </row>
    <row r="15" spans="1:13" x14ac:dyDescent="0.25">
      <c r="A15" t="s">
        <v>593</v>
      </c>
      <c r="B15" t="s">
        <v>425</v>
      </c>
      <c r="C15" s="46" t="s">
        <v>121</v>
      </c>
      <c r="D15" s="36" t="s">
        <v>799</v>
      </c>
      <c r="F15" s="36" t="s">
        <v>425</v>
      </c>
      <c r="G15" s="47" t="s">
        <v>48</v>
      </c>
      <c r="H15" s="51">
        <v>8</v>
      </c>
      <c r="I15" s="7">
        <v>745</v>
      </c>
      <c r="J15" s="51"/>
      <c r="K15" s="51"/>
      <c r="L15" t="s">
        <v>13</v>
      </c>
      <c r="M15" s="21"/>
    </row>
    <row r="16" spans="1:13" x14ac:dyDescent="0.25">
      <c r="A16" s="37" t="s">
        <v>595</v>
      </c>
      <c r="B16" t="s">
        <v>596</v>
      </c>
      <c r="C16" s="46" t="s">
        <v>633</v>
      </c>
      <c r="D16" s="44" t="s">
        <v>800</v>
      </c>
      <c r="E16" s="44"/>
      <c r="F16" s="44" t="s">
        <v>858</v>
      </c>
      <c r="G16" s="48" t="s">
        <v>562</v>
      </c>
      <c r="H16" s="51">
        <v>32</v>
      </c>
      <c r="I16" s="7">
        <v>1823</v>
      </c>
      <c r="J16" s="51"/>
      <c r="K16" s="51"/>
      <c r="L16" t="s">
        <v>13</v>
      </c>
      <c r="M16" s="21" t="s">
        <v>585</v>
      </c>
    </row>
    <row r="17" spans="1:16" x14ac:dyDescent="0.25">
      <c r="A17" s="38" t="s">
        <v>597</v>
      </c>
      <c r="B17" t="s">
        <v>538</v>
      </c>
      <c r="C17" s="46" t="s">
        <v>635</v>
      </c>
      <c r="D17" s="36" t="s">
        <v>318</v>
      </c>
      <c r="F17" s="36" t="s">
        <v>86</v>
      </c>
      <c r="G17" s="47" t="s">
        <v>445</v>
      </c>
      <c r="H17" s="51">
        <v>9</v>
      </c>
      <c r="I17" s="7">
        <v>769</v>
      </c>
      <c r="J17" s="51"/>
      <c r="K17" s="51"/>
      <c r="L17" t="s">
        <v>29</v>
      </c>
      <c r="M17" s="41" t="s">
        <v>598</v>
      </c>
      <c r="N17" s="36" t="s">
        <v>626</v>
      </c>
    </row>
    <row r="18" spans="1:16" x14ac:dyDescent="0.25">
      <c r="A18" t="s">
        <v>599</v>
      </c>
      <c r="B18" t="s">
        <v>318</v>
      </c>
      <c r="C18" s="46" t="s">
        <v>634</v>
      </c>
      <c r="D18" s="36" t="s">
        <v>189</v>
      </c>
      <c r="E18" s="36">
        <v>416575</v>
      </c>
      <c r="F18" s="36" t="s">
        <v>283</v>
      </c>
      <c r="G18" s="47" t="s">
        <v>167</v>
      </c>
      <c r="H18" s="51">
        <v>18</v>
      </c>
      <c r="I18" s="7">
        <v>251065</v>
      </c>
      <c r="J18" s="51"/>
      <c r="K18" s="51"/>
      <c r="L18" t="s">
        <v>13</v>
      </c>
      <c r="M18" s="21"/>
    </row>
    <row r="19" spans="1:16" x14ac:dyDescent="0.25">
      <c r="A19" s="42" t="s">
        <v>600</v>
      </c>
      <c r="B19" t="s">
        <v>92</v>
      </c>
      <c r="C19" s="46" t="s">
        <v>611</v>
      </c>
      <c r="D19" s="36" t="s">
        <v>167</v>
      </c>
      <c r="F19" s="36" t="s">
        <v>86</v>
      </c>
      <c r="G19" s="47" t="s">
        <v>160</v>
      </c>
      <c r="H19" s="51">
        <v>8</v>
      </c>
      <c r="I19" s="7">
        <v>8967</v>
      </c>
      <c r="J19" s="51"/>
      <c r="K19" s="51"/>
      <c r="L19" t="s">
        <v>13</v>
      </c>
      <c r="M19" s="41" t="s">
        <v>601</v>
      </c>
      <c r="N19" t="s">
        <v>602</v>
      </c>
      <c r="O19" t="s">
        <v>636</v>
      </c>
    </row>
    <row r="20" spans="1:16" x14ac:dyDescent="0.25">
      <c r="A20" s="42" t="s">
        <v>603</v>
      </c>
      <c r="B20" t="s">
        <v>287</v>
      </c>
      <c r="C20" s="46" t="s">
        <v>41</v>
      </c>
      <c r="D20" s="36" t="s">
        <v>256</v>
      </c>
      <c r="F20" s="36" t="s">
        <v>81</v>
      </c>
      <c r="G20" s="47" t="s">
        <v>425</v>
      </c>
      <c r="H20" s="51">
        <v>1</v>
      </c>
      <c r="I20" s="7">
        <v>1085</v>
      </c>
      <c r="J20" s="51"/>
      <c r="K20" s="51"/>
      <c r="L20" t="s">
        <v>13</v>
      </c>
      <c r="M20" s="21" t="s">
        <v>604</v>
      </c>
      <c r="N20" s="36" t="s">
        <v>602</v>
      </c>
      <c r="O20" t="s">
        <v>605</v>
      </c>
      <c r="P20" t="s">
        <v>636</v>
      </c>
    </row>
    <row r="21" spans="1:16" x14ac:dyDescent="0.25">
      <c r="A21" t="s">
        <v>606</v>
      </c>
      <c r="B21" t="s">
        <v>48</v>
      </c>
      <c r="C21" s="46" t="s">
        <v>48</v>
      </c>
      <c r="D21" s="36" t="s">
        <v>801</v>
      </c>
      <c r="F21" s="36" t="s">
        <v>100</v>
      </c>
      <c r="G21" s="47" t="s">
        <v>277</v>
      </c>
      <c r="H21" s="51">
        <v>4</v>
      </c>
      <c r="I21" s="7">
        <v>0</v>
      </c>
      <c r="J21" s="51"/>
      <c r="K21" s="51"/>
      <c r="L21" t="s">
        <v>13</v>
      </c>
      <c r="M21" s="21"/>
      <c r="O21" t="s">
        <v>607</v>
      </c>
    </row>
    <row r="22" spans="1:16" x14ac:dyDescent="0.25">
      <c r="A22" s="38" t="s">
        <v>608</v>
      </c>
      <c r="B22" t="s">
        <v>98</v>
      </c>
      <c r="C22" s="46" t="s">
        <v>256</v>
      </c>
      <c r="D22" s="36" t="s">
        <v>256</v>
      </c>
      <c r="F22" s="36" t="s">
        <v>256</v>
      </c>
      <c r="G22" s="47" t="s">
        <v>41</v>
      </c>
      <c r="H22" s="51">
        <v>2</v>
      </c>
      <c r="I22" s="7">
        <v>1207</v>
      </c>
      <c r="J22" s="51"/>
      <c r="K22" s="51"/>
      <c r="L22" s="36" t="s">
        <v>43</v>
      </c>
      <c r="M22" s="41" t="s">
        <v>637</v>
      </c>
      <c r="N22" t="s">
        <v>627</v>
      </c>
      <c r="O22" t="s">
        <v>609</v>
      </c>
    </row>
    <row r="23" spans="1:16" x14ac:dyDescent="0.25">
      <c r="A23" s="37" t="s">
        <v>610</v>
      </c>
      <c r="B23" t="s">
        <v>611</v>
      </c>
      <c r="C23" s="46" t="s">
        <v>638</v>
      </c>
      <c r="D23" s="44" t="s">
        <v>802</v>
      </c>
      <c r="E23" s="44"/>
      <c r="F23" s="44" t="s">
        <v>53</v>
      </c>
      <c r="G23" s="48" t="s">
        <v>160</v>
      </c>
      <c r="H23" s="51">
        <v>0</v>
      </c>
      <c r="I23" s="7">
        <v>0</v>
      </c>
      <c r="J23" s="51"/>
      <c r="K23" s="51"/>
      <c r="L23" t="s">
        <v>13</v>
      </c>
      <c r="M23" s="21" t="s">
        <v>809</v>
      </c>
      <c r="O23" t="s">
        <v>612</v>
      </c>
    </row>
    <row r="24" spans="1:16" x14ac:dyDescent="0.25">
      <c r="A24" s="37" t="s">
        <v>613</v>
      </c>
      <c r="B24" t="s">
        <v>287</v>
      </c>
      <c r="C24" s="46" t="s">
        <v>11</v>
      </c>
      <c r="D24" s="36" t="s">
        <v>53</v>
      </c>
      <c r="E24" s="36">
        <v>20298</v>
      </c>
      <c r="F24" s="36" t="s">
        <v>53</v>
      </c>
      <c r="G24" s="47" t="s">
        <v>347</v>
      </c>
      <c r="H24" s="51">
        <v>12</v>
      </c>
      <c r="I24" s="7">
        <v>15780</v>
      </c>
      <c r="J24" s="51"/>
      <c r="K24" s="51"/>
      <c r="L24" t="s">
        <v>13</v>
      </c>
      <c r="M24" s="21" t="s">
        <v>585</v>
      </c>
      <c r="O24" t="s">
        <v>614</v>
      </c>
    </row>
    <row r="25" spans="1:16" x14ac:dyDescent="0.25">
      <c r="A25" t="s">
        <v>615</v>
      </c>
      <c r="B25" t="s">
        <v>616</v>
      </c>
      <c r="C25" s="46" t="s">
        <v>625</v>
      </c>
      <c r="D25" s="44" t="s">
        <v>635</v>
      </c>
      <c r="E25" s="44"/>
      <c r="F25" s="44" t="s">
        <v>93</v>
      </c>
      <c r="G25" s="48" t="s">
        <v>851</v>
      </c>
      <c r="H25" s="51">
        <v>41</v>
      </c>
      <c r="I25" s="7">
        <v>439307</v>
      </c>
      <c r="J25" s="51">
        <v>24</v>
      </c>
      <c r="K25" s="51">
        <v>165457</v>
      </c>
      <c r="L25" t="s">
        <v>13</v>
      </c>
      <c r="M25" s="21"/>
      <c r="O25" t="s">
        <v>617</v>
      </c>
    </row>
    <row r="26" spans="1:16" x14ac:dyDescent="0.25">
      <c r="A26" t="s">
        <v>618</v>
      </c>
      <c r="B26" t="s">
        <v>173</v>
      </c>
      <c r="C26" s="46" t="s">
        <v>324</v>
      </c>
      <c r="D26" s="36" t="s">
        <v>167</v>
      </c>
      <c r="F26" s="36" t="s">
        <v>189</v>
      </c>
      <c r="G26" s="47" t="s">
        <v>456</v>
      </c>
      <c r="H26" s="51">
        <v>20</v>
      </c>
      <c r="I26" s="7">
        <v>251065</v>
      </c>
      <c r="J26" s="51"/>
      <c r="K26" s="51"/>
      <c r="L26" t="s">
        <v>13</v>
      </c>
      <c r="M26" s="21"/>
      <c r="O26" t="s">
        <v>619</v>
      </c>
    </row>
    <row r="27" spans="1:16" x14ac:dyDescent="0.25">
      <c r="A27" t="s">
        <v>620</v>
      </c>
      <c r="B27" t="s">
        <v>621</v>
      </c>
      <c r="C27" s="46" t="s">
        <v>639</v>
      </c>
      <c r="D27" s="44" t="s">
        <v>803</v>
      </c>
      <c r="E27" s="44"/>
      <c r="F27" s="44" t="s">
        <v>860</v>
      </c>
      <c r="G27" s="48" t="s">
        <v>852</v>
      </c>
      <c r="H27" s="51">
        <v>46</v>
      </c>
      <c r="I27" s="7">
        <v>249634</v>
      </c>
      <c r="J27" s="51"/>
      <c r="K27" s="51"/>
      <c r="L27" t="s">
        <v>13</v>
      </c>
      <c r="M27" s="21"/>
    </row>
    <row r="28" spans="1:16" x14ac:dyDescent="0.25">
      <c r="A28" s="38" t="s">
        <v>622</v>
      </c>
      <c r="B28" t="s">
        <v>623</v>
      </c>
      <c r="C28" s="46" t="s">
        <v>789</v>
      </c>
      <c r="D28" s="44" t="s">
        <v>804</v>
      </c>
      <c r="E28" s="44"/>
      <c r="F28" s="44" t="s">
        <v>853</v>
      </c>
      <c r="G28" s="48" t="s">
        <v>853</v>
      </c>
      <c r="H28" s="51">
        <v>144</v>
      </c>
      <c r="I28" s="7">
        <v>26937</v>
      </c>
      <c r="J28" s="51"/>
      <c r="K28" s="51"/>
      <c r="L28" t="s">
        <v>43</v>
      </c>
      <c r="M28" s="41" t="s">
        <v>624</v>
      </c>
      <c r="N28" s="36" t="s">
        <v>628</v>
      </c>
    </row>
    <row r="29" spans="1:16" x14ac:dyDescent="0.25">
      <c r="A29" s="42" t="s">
        <v>854</v>
      </c>
      <c r="D29" s="44"/>
      <c r="E29" s="44"/>
      <c r="F29" s="7" t="s">
        <v>277</v>
      </c>
      <c r="G29" s="48" t="s">
        <v>277</v>
      </c>
      <c r="H29" s="51">
        <v>5</v>
      </c>
      <c r="I29" s="7">
        <v>8892</v>
      </c>
      <c r="J29" s="51"/>
      <c r="K29" s="51"/>
      <c r="M29" s="41"/>
      <c r="N29" s="36"/>
    </row>
    <row r="30" spans="1:16" x14ac:dyDescent="0.25">
      <c r="A30" s="42" t="s">
        <v>855</v>
      </c>
      <c r="D30" s="44"/>
      <c r="E30" s="44"/>
      <c r="F30" s="7" t="s">
        <v>490</v>
      </c>
      <c r="G30" s="48" t="s">
        <v>863</v>
      </c>
      <c r="H30" s="51">
        <v>43</v>
      </c>
      <c r="I30" s="7">
        <v>26641</v>
      </c>
      <c r="J30" s="51"/>
      <c r="K30" s="51"/>
      <c r="M30" s="41"/>
      <c r="N30" s="36"/>
    </row>
    <row r="31" spans="1:16" x14ac:dyDescent="0.25">
      <c r="B31" s="45" t="s">
        <v>805</v>
      </c>
      <c r="C31" s="46" t="s">
        <v>806</v>
      </c>
      <c r="D31" s="46" t="s">
        <v>807</v>
      </c>
      <c r="E31" s="46"/>
      <c r="F31" s="46"/>
      <c r="G31" s="46"/>
      <c r="H31" s="52">
        <f>SUM(H2:H30)</f>
        <v>540</v>
      </c>
      <c r="I31" s="46"/>
      <c r="J31" s="52"/>
      <c r="K31" s="52"/>
    </row>
    <row r="32" spans="1:16" x14ac:dyDescent="0.25">
      <c r="H32" s="7">
        <f>H31/60</f>
        <v>9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topLeftCell="B1" workbookViewId="0">
      <pane ySplit="1" topLeftCell="A83" activePane="bottomLeft" state="frozen"/>
      <selection pane="bottomLeft" activeCell="H87" sqref="H86:H92"/>
    </sheetView>
  </sheetViews>
  <sheetFormatPr defaultRowHeight="15" x14ac:dyDescent="0.25"/>
  <cols>
    <col min="1" max="1" width="23.28515625" bestFit="1" customWidth="1"/>
    <col min="2" max="2" width="13.85546875" bestFit="1" customWidth="1"/>
    <col min="3" max="3" width="34.28515625" bestFit="1" customWidth="1"/>
    <col min="4" max="4" width="40.140625" bestFit="1" customWidth="1"/>
    <col min="5" max="5" width="35.5703125" bestFit="1" customWidth="1"/>
  </cols>
  <sheetData>
    <row r="1" spans="1:5" x14ac:dyDescent="0.25">
      <c r="A1" s="2" t="s">
        <v>714</v>
      </c>
      <c r="B1" s="2" t="s">
        <v>715</v>
      </c>
      <c r="C1" s="2" t="s">
        <v>716</v>
      </c>
      <c r="D1" s="2" t="s">
        <v>717</v>
      </c>
      <c r="E1" s="2" t="s">
        <v>718</v>
      </c>
    </row>
    <row r="2" spans="1:5" s="2" customFormat="1" x14ac:dyDescent="0.25">
      <c r="A2" t="s">
        <v>656</v>
      </c>
      <c r="B2" t="s">
        <v>652</v>
      </c>
      <c r="C2" t="s">
        <v>671</v>
      </c>
      <c r="D2" t="s">
        <v>672</v>
      </c>
      <c r="E2"/>
    </row>
    <row r="3" spans="1:5" x14ac:dyDescent="0.25">
      <c r="A3" t="s">
        <v>651</v>
      </c>
      <c r="B3" t="s">
        <v>653</v>
      </c>
      <c r="C3" t="s">
        <v>655</v>
      </c>
      <c r="D3" t="s">
        <v>641</v>
      </c>
      <c r="E3" t="s">
        <v>765</v>
      </c>
    </row>
    <row r="4" spans="1:5" x14ac:dyDescent="0.25">
      <c r="A4" t="s">
        <v>651</v>
      </c>
      <c r="B4" t="s">
        <v>652</v>
      </c>
      <c r="C4" t="s">
        <v>649</v>
      </c>
      <c r="D4" t="s">
        <v>641</v>
      </c>
      <c r="E4" t="s">
        <v>768</v>
      </c>
    </row>
    <row r="5" spans="1:5" x14ac:dyDescent="0.25">
      <c r="A5" t="s">
        <v>651</v>
      </c>
      <c r="B5" t="s">
        <v>652</v>
      </c>
      <c r="C5" t="s">
        <v>648</v>
      </c>
      <c r="D5" t="s">
        <v>641</v>
      </c>
      <c r="E5" t="s">
        <v>787</v>
      </c>
    </row>
    <row r="6" spans="1:5" x14ac:dyDescent="0.25">
      <c r="A6" t="s">
        <v>709</v>
      </c>
      <c r="B6" t="s">
        <v>652</v>
      </c>
      <c r="C6" t="s">
        <v>707</v>
      </c>
      <c r="D6" t="s">
        <v>678</v>
      </c>
      <c r="E6" t="s">
        <v>764</v>
      </c>
    </row>
    <row r="7" spans="1:5" x14ac:dyDescent="0.25">
      <c r="A7" t="s">
        <v>709</v>
      </c>
      <c r="B7" t="s">
        <v>652</v>
      </c>
      <c r="C7" t="s">
        <v>711</v>
      </c>
      <c r="D7" t="s">
        <v>678</v>
      </c>
      <c r="E7" t="s">
        <v>778</v>
      </c>
    </row>
    <row r="8" spans="1:5" x14ac:dyDescent="0.25">
      <c r="A8" t="s">
        <v>709</v>
      </c>
      <c r="B8" t="s">
        <v>652</v>
      </c>
      <c r="C8" t="s">
        <v>712</v>
      </c>
      <c r="D8" t="s">
        <v>678</v>
      </c>
      <c r="E8" t="s">
        <v>774</v>
      </c>
    </row>
    <row r="9" spans="1:5" x14ac:dyDescent="0.25">
      <c r="A9" t="s">
        <v>709</v>
      </c>
      <c r="B9" t="s">
        <v>652</v>
      </c>
      <c r="C9" t="s">
        <v>706</v>
      </c>
      <c r="D9" t="s">
        <v>678</v>
      </c>
      <c r="E9" t="s">
        <v>739</v>
      </c>
    </row>
    <row r="10" spans="1:5" x14ac:dyDescent="0.25">
      <c r="A10" t="s">
        <v>709</v>
      </c>
      <c r="B10" t="s">
        <v>652</v>
      </c>
      <c r="C10" t="s">
        <v>705</v>
      </c>
      <c r="D10" t="s">
        <v>678</v>
      </c>
      <c r="E10" t="s">
        <v>739</v>
      </c>
    </row>
    <row r="11" spans="1:5" x14ac:dyDescent="0.25">
      <c r="A11" t="s">
        <v>709</v>
      </c>
      <c r="B11" t="s">
        <v>652</v>
      </c>
      <c r="C11" t="s">
        <v>708</v>
      </c>
      <c r="D11" t="s">
        <v>678</v>
      </c>
      <c r="E11" t="s">
        <v>767</v>
      </c>
    </row>
    <row r="12" spans="1:5" x14ac:dyDescent="0.25">
      <c r="A12" t="s">
        <v>709</v>
      </c>
      <c r="B12" t="s">
        <v>652</v>
      </c>
      <c r="C12" t="s">
        <v>710</v>
      </c>
      <c r="D12" t="s">
        <v>678</v>
      </c>
      <c r="E12" t="s">
        <v>744</v>
      </c>
    </row>
    <row r="13" spans="1:5" x14ac:dyDescent="0.25">
      <c r="A13" t="s">
        <v>656</v>
      </c>
      <c r="B13" t="s">
        <v>652</v>
      </c>
      <c r="C13" t="s">
        <v>675</v>
      </c>
      <c r="D13" t="s">
        <v>641</v>
      </c>
      <c r="E13" t="s">
        <v>747</v>
      </c>
    </row>
    <row r="14" spans="1:5" x14ac:dyDescent="0.25">
      <c r="A14" t="s">
        <v>656</v>
      </c>
      <c r="B14" t="s">
        <v>653</v>
      </c>
      <c r="C14" t="s">
        <v>704</v>
      </c>
      <c r="D14" t="s">
        <v>678</v>
      </c>
      <c r="E14" t="s">
        <v>747</v>
      </c>
    </row>
    <row r="15" spans="1:5" x14ac:dyDescent="0.25">
      <c r="A15" t="s">
        <v>656</v>
      </c>
      <c r="B15" t="s">
        <v>653</v>
      </c>
      <c r="C15" t="s">
        <v>700</v>
      </c>
      <c r="D15" t="s">
        <v>678</v>
      </c>
      <c r="E15" t="s">
        <v>751</v>
      </c>
    </row>
    <row r="16" spans="1:5" x14ac:dyDescent="0.25">
      <c r="A16" t="s">
        <v>651</v>
      </c>
      <c r="B16" t="s">
        <v>652</v>
      </c>
      <c r="C16" t="s">
        <v>642</v>
      </c>
      <c r="D16" t="s">
        <v>641</v>
      </c>
      <c r="E16" t="s">
        <v>754</v>
      </c>
    </row>
    <row r="17" spans="1:5" x14ac:dyDescent="0.25">
      <c r="A17" t="s">
        <v>656</v>
      </c>
      <c r="B17" t="s">
        <v>653</v>
      </c>
      <c r="C17" t="s">
        <v>691</v>
      </c>
      <c r="D17" t="s">
        <v>678</v>
      </c>
      <c r="E17" t="s">
        <v>738</v>
      </c>
    </row>
    <row r="18" spans="1:5" x14ac:dyDescent="0.25">
      <c r="A18" t="s">
        <v>656</v>
      </c>
      <c r="B18" t="s">
        <v>652</v>
      </c>
      <c r="C18" t="s">
        <v>669</v>
      </c>
      <c r="D18" t="s">
        <v>641</v>
      </c>
      <c r="E18" t="s">
        <v>748</v>
      </c>
    </row>
    <row r="19" spans="1:5" x14ac:dyDescent="0.25">
      <c r="A19" t="s">
        <v>656</v>
      </c>
      <c r="B19" t="s">
        <v>653</v>
      </c>
      <c r="C19" t="s">
        <v>683</v>
      </c>
      <c r="D19" t="s">
        <v>678</v>
      </c>
      <c r="E19" t="s">
        <v>779</v>
      </c>
    </row>
    <row r="20" spans="1:5" x14ac:dyDescent="0.25">
      <c r="A20" t="s">
        <v>656</v>
      </c>
      <c r="B20" t="s">
        <v>653</v>
      </c>
      <c r="C20" t="s">
        <v>682</v>
      </c>
      <c r="D20" t="s">
        <v>678</v>
      </c>
      <c r="E20" t="s">
        <v>746</v>
      </c>
    </row>
    <row r="21" spans="1:5" x14ac:dyDescent="0.25">
      <c r="A21" t="s">
        <v>656</v>
      </c>
      <c r="B21" t="s">
        <v>653</v>
      </c>
      <c r="C21" t="s">
        <v>680</v>
      </c>
      <c r="D21" t="s">
        <v>678</v>
      </c>
      <c r="E21" t="s">
        <v>763</v>
      </c>
    </row>
    <row r="22" spans="1:5" x14ac:dyDescent="0.25">
      <c r="A22" t="s">
        <v>656</v>
      </c>
      <c r="B22" t="s">
        <v>653</v>
      </c>
      <c r="C22" t="s">
        <v>681</v>
      </c>
      <c r="D22" t="s">
        <v>678</v>
      </c>
      <c r="E22" t="s">
        <v>737</v>
      </c>
    </row>
    <row r="23" spans="1:5" x14ac:dyDescent="0.25">
      <c r="A23" t="s">
        <v>656</v>
      </c>
      <c r="B23" t="s">
        <v>653</v>
      </c>
      <c r="C23" t="s">
        <v>684</v>
      </c>
      <c r="D23" t="s">
        <v>678</v>
      </c>
      <c r="E23" t="s">
        <v>732</v>
      </c>
    </row>
    <row r="24" spans="1:5" x14ac:dyDescent="0.25">
      <c r="A24" t="s">
        <v>656</v>
      </c>
      <c r="B24" t="s">
        <v>653</v>
      </c>
      <c r="C24" t="s">
        <v>677</v>
      </c>
      <c r="D24" t="s">
        <v>678</v>
      </c>
      <c r="E24" t="s">
        <v>731</v>
      </c>
    </row>
    <row r="25" spans="1:5" x14ac:dyDescent="0.25">
      <c r="A25" t="s">
        <v>656</v>
      </c>
      <c r="B25" t="s">
        <v>653</v>
      </c>
      <c r="C25" t="s">
        <v>695</v>
      </c>
      <c r="D25" t="s">
        <v>678</v>
      </c>
      <c r="E25" t="s">
        <v>755</v>
      </c>
    </row>
    <row r="26" spans="1:5" x14ac:dyDescent="0.25">
      <c r="A26" t="s">
        <v>656</v>
      </c>
      <c r="B26" t="s">
        <v>653</v>
      </c>
      <c r="C26" t="s">
        <v>702</v>
      </c>
      <c r="D26" t="s">
        <v>678</v>
      </c>
      <c r="E26" t="s">
        <v>742</v>
      </c>
    </row>
    <row r="27" spans="1:5" x14ac:dyDescent="0.25">
      <c r="A27" t="s">
        <v>656</v>
      </c>
      <c r="B27" t="s">
        <v>653</v>
      </c>
      <c r="C27" t="s">
        <v>60</v>
      </c>
      <c r="D27" t="s">
        <v>641</v>
      </c>
      <c r="E27" t="s">
        <v>775</v>
      </c>
    </row>
    <row r="28" spans="1:5" x14ac:dyDescent="0.25">
      <c r="A28" t="s">
        <v>656</v>
      </c>
      <c r="B28" t="s">
        <v>652</v>
      </c>
      <c r="C28" t="s">
        <v>662</v>
      </c>
      <c r="D28" t="s">
        <v>641</v>
      </c>
      <c r="E28" t="s">
        <v>757</v>
      </c>
    </row>
    <row r="29" spans="1:5" x14ac:dyDescent="0.25">
      <c r="A29" t="s">
        <v>721</v>
      </c>
      <c r="B29" t="s">
        <v>722</v>
      </c>
      <c r="C29" t="s">
        <v>720</v>
      </c>
      <c r="D29" t="s">
        <v>719</v>
      </c>
      <c r="E29" s="43" t="s">
        <v>725</v>
      </c>
    </row>
    <row r="30" spans="1:5" x14ac:dyDescent="0.25">
      <c r="A30" t="s">
        <v>656</v>
      </c>
      <c r="B30" t="s">
        <v>652</v>
      </c>
      <c r="C30" t="s">
        <v>661</v>
      </c>
      <c r="D30" t="s">
        <v>641</v>
      </c>
      <c r="E30" t="s">
        <v>761</v>
      </c>
    </row>
    <row r="31" spans="1:5" x14ac:dyDescent="0.25">
      <c r="A31" t="s">
        <v>721</v>
      </c>
      <c r="B31" t="s">
        <v>722</v>
      </c>
      <c r="C31" t="s">
        <v>661</v>
      </c>
      <c r="D31" t="s">
        <v>719</v>
      </c>
      <c r="E31" t="s">
        <v>724</v>
      </c>
    </row>
    <row r="32" spans="1:5" x14ac:dyDescent="0.25">
      <c r="A32" t="s">
        <v>656</v>
      </c>
      <c r="B32" t="s">
        <v>652</v>
      </c>
      <c r="C32" t="s">
        <v>663</v>
      </c>
      <c r="D32" t="s">
        <v>641</v>
      </c>
      <c r="E32" t="s">
        <v>769</v>
      </c>
    </row>
    <row r="33" spans="1:5" x14ac:dyDescent="0.25">
      <c r="A33" t="s">
        <v>721</v>
      </c>
      <c r="B33" t="s">
        <v>722</v>
      </c>
      <c r="C33" t="s">
        <v>663</v>
      </c>
      <c r="D33" t="s">
        <v>719</v>
      </c>
      <c r="E33" t="s">
        <v>726</v>
      </c>
    </row>
    <row r="34" spans="1:5" x14ac:dyDescent="0.25">
      <c r="A34" t="s">
        <v>656</v>
      </c>
      <c r="B34" t="s">
        <v>652</v>
      </c>
      <c r="C34" t="s">
        <v>659</v>
      </c>
      <c r="D34" t="s">
        <v>641</v>
      </c>
      <c r="E34" t="s">
        <v>741</v>
      </c>
    </row>
    <row r="35" spans="1:5" x14ac:dyDescent="0.25">
      <c r="A35" t="s">
        <v>656</v>
      </c>
      <c r="B35" t="s">
        <v>652</v>
      </c>
      <c r="C35" t="s">
        <v>665</v>
      </c>
      <c r="D35" t="s">
        <v>641</v>
      </c>
      <c r="E35" t="s">
        <v>750</v>
      </c>
    </row>
    <row r="36" spans="1:5" x14ac:dyDescent="0.25">
      <c r="A36" t="s">
        <v>656</v>
      </c>
      <c r="B36" t="s">
        <v>652</v>
      </c>
      <c r="C36" t="s">
        <v>673</v>
      </c>
      <c r="D36" t="s">
        <v>641</v>
      </c>
      <c r="E36" t="s">
        <v>760</v>
      </c>
    </row>
    <row r="37" spans="1:5" x14ac:dyDescent="0.25">
      <c r="A37" t="s">
        <v>651</v>
      </c>
      <c r="B37" t="s">
        <v>652</v>
      </c>
      <c r="C37" t="s">
        <v>643</v>
      </c>
      <c r="D37" t="s">
        <v>641</v>
      </c>
    </row>
    <row r="38" spans="1:5" x14ac:dyDescent="0.25">
      <c r="A38" t="s">
        <v>651</v>
      </c>
      <c r="B38" t="s">
        <v>652</v>
      </c>
      <c r="C38" t="s">
        <v>646</v>
      </c>
      <c r="D38" t="s">
        <v>641</v>
      </c>
    </row>
    <row r="39" spans="1:5" x14ac:dyDescent="0.25">
      <c r="A39" t="s">
        <v>656</v>
      </c>
      <c r="B39" t="s">
        <v>652</v>
      </c>
      <c r="C39" t="s">
        <v>670</v>
      </c>
      <c r="D39" t="s">
        <v>641</v>
      </c>
      <c r="E39" t="s">
        <v>756</v>
      </c>
    </row>
    <row r="40" spans="1:5" x14ac:dyDescent="0.25">
      <c r="A40" t="s">
        <v>651</v>
      </c>
      <c r="B40" t="s">
        <v>653</v>
      </c>
      <c r="C40" t="s">
        <v>137</v>
      </c>
      <c r="D40" t="s">
        <v>641</v>
      </c>
      <c r="E40" t="s">
        <v>762</v>
      </c>
    </row>
    <row r="41" spans="1:5" x14ac:dyDescent="0.25">
      <c r="A41" t="s">
        <v>651</v>
      </c>
      <c r="B41" t="s">
        <v>652</v>
      </c>
      <c r="C41" t="s">
        <v>55</v>
      </c>
      <c r="D41" t="s">
        <v>641</v>
      </c>
      <c r="E41" t="s">
        <v>759</v>
      </c>
    </row>
    <row r="42" spans="1:5" x14ac:dyDescent="0.25">
      <c r="A42" t="s">
        <v>651</v>
      </c>
      <c r="B42" t="s">
        <v>652</v>
      </c>
      <c r="C42" t="s">
        <v>650</v>
      </c>
      <c r="D42" t="s">
        <v>641</v>
      </c>
      <c r="E42" t="s">
        <v>736</v>
      </c>
    </row>
    <row r="43" spans="1:5" x14ac:dyDescent="0.25">
      <c r="A43" t="s">
        <v>651</v>
      </c>
      <c r="B43" t="s">
        <v>652</v>
      </c>
      <c r="C43" t="s">
        <v>647</v>
      </c>
      <c r="D43" t="s">
        <v>641</v>
      </c>
      <c r="E43" t="s">
        <v>771</v>
      </c>
    </row>
    <row r="44" spans="1:5" x14ac:dyDescent="0.25">
      <c r="A44" t="s">
        <v>656</v>
      </c>
      <c r="B44" t="s">
        <v>652</v>
      </c>
      <c r="C44" t="s">
        <v>664</v>
      </c>
      <c r="D44" t="s">
        <v>641</v>
      </c>
      <c r="E44" t="s">
        <v>773</v>
      </c>
    </row>
    <row r="45" spans="1:5" x14ac:dyDescent="0.25">
      <c r="A45" t="s">
        <v>656</v>
      </c>
      <c r="B45" t="s">
        <v>653</v>
      </c>
      <c r="C45" t="s">
        <v>102</v>
      </c>
      <c r="D45" t="s">
        <v>641</v>
      </c>
      <c r="E45" t="s">
        <v>784</v>
      </c>
    </row>
    <row r="46" spans="1:5" x14ac:dyDescent="0.25">
      <c r="A46" t="s">
        <v>656</v>
      </c>
      <c r="B46" t="s">
        <v>652</v>
      </c>
      <c r="C46" t="s">
        <v>668</v>
      </c>
      <c r="D46" t="s">
        <v>641</v>
      </c>
      <c r="E46" t="s">
        <v>745</v>
      </c>
    </row>
    <row r="47" spans="1:5" x14ac:dyDescent="0.25">
      <c r="A47" t="s">
        <v>656</v>
      </c>
      <c r="B47" t="s">
        <v>653</v>
      </c>
      <c r="C47" t="s">
        <v>697</v>
      </c>
      <c r="D47" t="s">
        <v>678</v>
      </c>
      <c r="E47" t="s">
        <v>745</v>
      </c>
    </row>
    <row r="48" spans="1:5" x14ac:dyDescent="0.25">
      <c r="A48" t="s">
        <v>656</v>
      </c>
      <c r="B48" t="s">
        <v>653</v>
      </c>
      <c r="C48" t="s">
        <v>698</v>
      </c>
      <c r="D48" t="s">
        <v>678</v>
      </c>
      <c r="E48" t="s">
        <v>772</v>
      </c>
    </row>
    <row r="49" spans="1:5" x14ac:dyDescent="0.25">
      <c r="A49" t="s">
        <v>651</v>
      </c>
      <c r="B49" t="s">
        <v>652</v>
      </c>
      <c r="C49" t="s">
        <v>640</v>
      </c>
      <c r="D49" t="s">
        <v>641</v>
      </c>
      <c r="E49" t="s">
        <v>781</v>
      </c>
    </row>
    <row r="50" spans="1:5" x14ac:dyDescent="0.25">
      <c r="A50" t="s">
        <v>656</v>
      </c>
      <c r="B50" t="s">
        <v>652</v>
      </c>
      <c r="C50" t="s">
        <v>657</v>
      </c>
      <c r="D50" t="s">
        <v>641</v>
      </c>
      <c r="E50" t="s">
        <v>740</v>
      </c>
    </row>
    <row r="51" spans="1:5" x14ac:dyDescent="0.25">
      <c r="A51" t="s">
        <v>651</v>
      </c>
      <c r="B51" t="s">
        <v>652</v>
      </c>
      <c r="C51" t="s">
        <v>69</v>
      </c>
      <c r="D51" t="s">
        <v>641</v>
      </c>
      <c r="E51" t="s">
        <v>770</v>
      </c>
    </row>
    <row r="52" spans="1:5" x14ac:dyDescent="0.25">
      <c r="A52" t="s">
        <v>656</v>
      </c>
      <c r="B52" t="s">
        <v>653</v>
      </c>
      <c r="C52" t="s">
        <v>689</v>
      </c>
      <c r="D52" t="s">
        <v>678</v>
      </c>
      <c r="E52" t="s">
        <v>735</v>
      </c>
    </row>
    <row r="53" spans="1:5" x14ac:dyDescent="0.25">
      <c r="A53" t="s">
        <v>656</v>
      </c>
      <c r="B53" t="s">
        <v>653</v>
      </c>
      <c r="C53" t="s">
        <v>688</v>
      </c>
      <c r="D53" t="s">
        <v>678</v>
      </c>
      <c r="E53" t="s">
        <v>734</v>
      </c>
    </row>
    <row r="54" spans="1:5" x14ac:dyDescent="0.25">
      <c r="A54" t="s">
        <v>656</v>
      </c>
      <c r="B54" t="s">
        <v>653</v>
      </c>
      <c r="C54" t="s">
        <v>676</v>
      </c>
      <c r="D54" t="s">
        <v>641</v>
      </c>
      <c r="E54" t="s">
        <v>749</v>
      </c>
    </row>
    <row r="55" spans="1:5" x14ac:dyDescent="0.25">
      <c r="A55" t="s">
        <v>656</v>
      </c>
      <c r="B55" t="s">
        <v>653</v>
      </c>
      <c r="C55" t="s">
        <v>686</v>
      </c>
      <c r="D55" t="s">
        <v>687</v>
      </c>
      <c r="E55" t="s">
        <v>786</v>
      </c>
    </row>
    <row r="56" spans="1:5" x14ac:dyDescent="0.25">
      <c r="A56" t="s">
        <v>656</v>
      </c>
      <c r="B56" t="s">
        <v>653</v>
      </c>
      <c r="C56" t="s">
        <v>679</v>
      </c>
      <c r="D56" t="s">
        <v>678</v>
      </c>
      <c r="E56" t="s">
        <v>730</v>
      </c>
    </row>
    <row r="57" spans="1:5" x14ac:dyDescent="0.25">
      <c r="A57" t="s">
        <v>656</v>
      </c>
      <c r="B57" t="s">
        <v>653</v>
      </c>
      <c r="C57" t="s">
        <v>690</v>
      </c>
      <c r="D57" t="s">
        <v>678</v>
      </c>
      <c r="E57" t="s">
        <v>733</v>
      </c>
    </row>
    <row r="58" spans="1:5" x14ac:dyDescent="0.25">
      <c r="A58" t="s">
        <v>656</v>
      </c>
      <c r="B58" t="s">
        <v>653</v>
      </c>
      <c r="C58" t="s">
        <v>693</v>
      </c>
      <c r="D58" t="s">
        <v>678</v>
      </c>
      <c r="E58" t="s">
        <v>782</v>
      </c>
    </row>
    <row r="59" spans="1:5" x14ac:dyDescent="0.25">
      <c r="A59" t="s">
        <v>656</v>
      </c>
      <c r="B59" t="s">
        <v>653</v>
      </c>
      <c r="C59" t="s">
        <v>692</v>
      </c>
      <c r="D59" t="s">
        <v>678</v>
      </c>
      <c r="E59" t="s">
        <v>777</v>
      </c>
    </row>
    <row r="60" spans="1:5" x14ac:dyDescent="0.25">
      <c r="A60" t="s">
        <v>656</v>
      </c>
      <c r="B60" t="s">
        <v>653</v>
      </c>
      <c r="C60" t="s">
        <v>694</v>
      </c>
      <c r="D60" t="s">
        <v>678</v>
      </c>
      <c r="E60" t="s">
        <v>783</v>
      </c>
    </row>
    <row r="61" spans="1:5" x14ac:dyDescent="0.25">
      <c r="A61" t="s">
        <v>656</v>
      </c>
      <c r="B61" t="s">
        <v>652</v>
      </c>
      <c r="C61" t="s">
        <v>658</v>
      </c>
      <c r="D61" t="s">
        <v>641</v>
      </c>
      <c r="E61" t="s">
        <v>780</v>
      </c>
    </row>
    <row r="62" spans="1:5" x14ac:dyDescent="0.25">
      <c r="A62" t="s">
        <v>656</v>
      </c>
      <c r="B62" t="s">
        <v>653</v>
      </c>
      <c r="C62" t="s">
        <v>701</v>
      </c>
      <c r="D62" t="s">
        <v>678</v>
      </c>
      <c r="E62" t="s">
        <v>780</v>
      </c>
    </row>
    <row r="63" spans="1:5" x14ac:dyDescent="0.25">
      <c r="A63" t="s">
        <v>656</v>
      </c>
      <c r="B63" t="s">
        <v>653</v>
      </c>
      <c r="C63" t="s">
        <v>696</v>
      </c>
      <c r="D63" t="s">
        <v>678</v>
      </c>
      <c r="E63" t="s">
        <v>776</v>
      </c>
    </row>
    <row r="64" spans="1:5" x14ac:dyDescent="0.25">
      <c r="A64" t="s">
        <v>721</v>
      </c>
      <c r="B64" t="s">
        <v>722</v>
      </c>
      <c r="C64" t="s">
        <v>699</v>
      </c>
      <c r="D64" t="s">
        <v>713</v>
      </c>
      <c r="E64" t="s">
        <v>723</v>
      </c>
    </row>
    <row r="65" spans="1:7" x14ac:dyDescent="0.25">
      <c r="A65" t="s">
        <v>656</v>
      </c>
      <c r="B65" t="s">
        <v>652</v>
      </c>
      <c r="C65" t="s">
        <v>667</v>
      </c>
      <c r="D65" t="s">
        <v>641</v>
      </c>
      <c r="E65" t="s">
        <v>788</v>
      </c>
    </row>
    <row r="66" spans="1:7" x14ac:dyDescent="0.25">
      <c r="A66" t="s">
        <v>656</v>
      </c>
      <c r="B66" t="s">
        <v>652</v>
      </c>
      <c r="C66" t="s">
        <v>674</v>
      </c>
      <c r="D66" t="s">
        <v>641</v>
      </c>
      <c r="E66" t="s">
        <v>753</v>
      </c>
    </row>
    <row r="67" spans="1:7" x14ac:dyDescent="0.25">
      <c r="A67" t="s">
        <v>656</v>
      </c>
      <c r="B67" t="s">
        <v>653</v>
      </c>
      <c r="C67" t="s">
        <v>703</v>
      </c>
      <c r="D67" t="s">
        <v>678</v>
      </c>
      <c r="E67" t="s">
        <v>753</v>
      </c>
    </row>
    <row r="68" spans="1:7" x14ac:dyDescent="0.25">
      <c r="A68" t="s">
        <v>656</v>
      </c>
      <c r="B68" t="s">
        <v>652</v>
      </c>
      <c r="C68" t="s">
        <v>666</v>
      </c>
      <c r="D68" t="s">
        <v>641</v>
      </c>
      <c r="E68" t="s">
        <v>753</v>
      </c>
    </row>
    <row r="69" spans="1:7" x14ac:dyDescent="0.25">
      <c r="A69" t="s">
        <v>651</v>
      </c>
      <c r="B69" t="s">
        <v>652</v>
      </c>
      <c r="C69" t="s">
        <v>644</v>
      </c>
      <c r="D69" t="s">
        <v>641</v>
      </c>
      <c r="E69" t="s">
        <v>758</v>
      </c>
    </row>
    <row r="70" spans="1:7" x14ac:dyDescent="0.25">
      <c r="A70" t="s">
        <v>651</v>
      </c>
      <c r="B70" t="s">
        <v>652</v>
      </c>
      <c r="C70" t="s">
        <v>645</v>
      </c>
      <c r="D70" t="s">
        <v>641</v>
      </c>
      <c r="E70" t="s">
        <v>752</v>
      </c>
    </row>
    <row r="71" spans="1:7" x14ac:dyDescent="0.25">
      <c r="A71" t="s">
        <v>656</v>
      </c>
      <c r="B71" t="s">
        <v>652</v>
      </c>
      <c r="C71" t="s">
        <v>660</v>
      </c>
      <c r="D71" t="s">
        <v>641</v>
      </c>
      <c r="E71" t="s">
        <v>766</v>
      </c>
    </row>
    <row r="72" spans="1:7" x14ac:dyDescent="0.25">
      <c r="A72" t="s">
        <v>656</v>
      </c>
      <c r="B72" t="s">
        <v>653</v>
      </c>
      <c r="C72" t="s">
        <v>660</v>
      </c>
      <c r="D72" t="s">
        <v>685</v>
      </c>
      <c r="E72" t="s">
        <v>785</v>
      </c>
    </row>
    <row r="73" spans="1:7" x14ac:dyDescent="0.25">
      <c r="A73" t="s">
        <v>651</v>
      </c>
      <c r="B73" t="s">
        <v>653</v>
      </c>
      <c r="C73" t="s">
        <v>654</v>
      </c>
      <c r="D73" t="s">
        <v>727</v>
      </c>
      <c r="E73" t="s">
        <v>743</v>
      </c>
    </row>
    <row r="74" spans="1:7" x14ac:dyDescent="0.25">
      <c r="C74" t="s">
        <v>654</v>
      </c>
      <c r="D74" t="s">
        <v>728</v>
      </c>
      <c r="E74" t="s">
        <v>729</v>
      </c>
    </row>
    <row r="75" spans="1:7" x14ac:dyDescent="0.25">
      <c r="C75" t="s">
        <v>871</v>
      </c>
      <c r="D75" t="s">
        <v>879</v>
      </c>
      <c r="E75" t="s">
        <v>872</v>
      </c>
      <c r="F75" t="s">
        <v>873</v>
      </c>
      <c r="G75" t="s">
        <v>874</v>
      </c>
    </row>
    <row r="76" spans="1:7" x14ac:dyDescent="0.25">
      <c r="C76" t="s">
        <v>875</v>
      </c>
      <c r="D76" t="s">
        <v>879</v>
      </c>
      <c r="E76" t="s">
        <v>876</v>
      </c>
      <c r="F76" t="s">
        <v>877</v>
      </c>
      <c r="G76" t="s">
        <v>878</v>
      </c>
    </row>
    <row r="77" spans="1:7" x14ac:dyDescent="0.25">
      <c r="C77" t="s">
        <v>880</v>
      </c>
      <c r="D77" t="s">
        <v>879</v>
      </c>
      <c r="E77" t="s">
        <v>883</v>
      </c>
      <c r="F77" t="s">
        <v>881</v>
      </c>
      <c r="G77" t="s">
        <v>882</v>
      </c>
    </row>
    <row r="78" spans="1:7" x14ac:dyDescent="0.25">
      <c r="C78" t="s">
        <v>929</v>
      </c>
      <c r="D78" t="s">
        <v>879</v>
      </c>
      <c r="E78" t="s">
        <v>928</v>
      </c>
      <c r="F78" t="s">
        <v>930</v>
      </c>
      <c r="G78" t="s">
        <v>931</v>
      </c>
    </row>
    <row r="79" spans="1:7" x14ac:dyDescent="0.25">
      <c r="C79" t="s">
        <v>706</v>
      </c>
      <c r="D79" s="63" t="s">
        <v>933</v>
      </c>
      <c r="E79" s="63"/>
    </row>
    <row r="80" spans="1:7" x14ac:dyDescent="0.25">
      <c r="C80" t="s">
        <v>705</v>
      </c>
      <c r="D80" s="63" t="s">
        <v>933</v>
      </c>
      <c r="E80" s="63"/>
    </row>
    <row r="81" spans="3:8" ht="16.5" x14ac:dyDescent="0.25">
      <c r="C81" t="s">
        <v>934</v>
      </c>
      <c r="D81" t="s">
        <v>935</v>
      </c>
      <c r="E81" s="62" t="s">
        <v>938</v>
      </c>
      <c r="F81" t="s">
        <v>937</v>
      </c>
      <c r="G81" t="s">
        <v>936</v>
      </c>
    </row>
    <row r="82" spans="3:8" x14ac:dyDescent="0.25">
      <c r="C82" t="s">
        <v>940</v>
      </c>
      <c r="D82" t="s">
        <v>941</v>
      </c>
      <c r="E82" s="64" t="s">
        <v>939</v>
      </c>
    </row>
    <row r="83" spans="3:8" ht="16.5" x14ac:dyDescent="0.3">
      <c r="C83" t="s">
        <v>945</v>
      </c>
      <c r="E83" s="33" t="s">
        <v>946</v>
      </c>
      <c r="F83" t="s">
        <v>947</v>
      </c>
      <c r="G83" t="s">
        <v>948</v>
      </c>
    </row>
    <row r="84" spans="3:8" x14ac:dyDescent="0.25">
      <c r="C84" t="s">
        <v>1149</v>
      </c>
      <c r="D84" t="s">
        <v>879</v>
      </c>
      <c r="E84" t="s">
        <v>1150</v>
      </c>
      <c r="F84" t="s">
        <v>1148</v>
      </c>
    </row>
    <row r="85" spans="3:8" x14ac:dyDescent="0.25">
      <c r="C85" t="s">
        <v>1151</v>
      </c>
      <c r="D85" t="s">
        <v>879</v>
      </c>
      <c r="E85" t="s">
        <v>1152</v>
      </c>
      <c r="F85" t="s">
        <v>1154</v>
      </c>
      <c r="G85" t="s">
        <v>1153</v>
      </c>
    </row>
    <row r="86" spans="3:8" x14ac:dyDescent="0.25">
      <c r="C86" t="s">
        <v>945</v>
      </c>
      <c r="D86" t="s">
        <v>1155</v>
      </c>
      <c r="E86" t="s">
        <v>1162</v>
      </c>
      <c r="F86" t="s">
        <v>1169</v>
      </c>
      <c r="G86" t="s">
        <v>1176</v>
      </c>
      <c r="H86" t="s">
        <v>1183</v>
      </c>
    </row>
    <row r="87" spans="3:8" x14ac:dyDescent="0.25">
      <c r="C87" t="s">
        <v>945</v>
      </c>
      <c r="D87" t="s">
        <v>1156</v>
      </c>
      <c r="E87" t="s">
        <v>1163</v>
      </c>
      <c r="F87" t="s">
        <v>1170</v>
      </c>
      <c r="G87" t="s">
        <v>1177</v>
      </c>
      <c r="H87" t="s">
        <v>1184</v>
      </c>
    </row>
    <row r="88" spans="3:8" x14ac:dyDescent="0.25">
      <c r="C88" t="s">
        <v>945</v>
      </c>
      <c r="D88" t="s">
        <v>1157</v>
      </c>
      <c r="E88" t="s">
        <v>1164</v>
      </c>
      <c r="F88" t="s">
        <v>1171</v>
      </c>
      <c r="G88" t="s">
        <v>1178</v>
      </c>
      <c r="H88" t="s">
        <v>1185</v>
      </c>
    </row>
    <row r="89" spans="3:8" x14ac:dyDescent="0.25">
      <c r="C89" t="s">
        <v>945</v>
      </c>
      <c r="D89" t="s">
        <v>1158</v>
      </c>
      <c r="E89" t="s">
        <v>1165</v>
      </c>
      <c r="F89" t="s">
        <v>1172</v>
      </c>
      <c r="G89" t="s">
        <v>1179</v>
      </c>
      <c r="H89" t="s">
        <v>1186</v>
      </c>
    </row>
    <row r="90" spans="3:8" x14ac:dyDescent="0.25">
      <c r="C90" t="s">
        <v>945</v>
      </c>
      <c r="D90" t="s">
        <v>1159</v>
      </c>
      <c r="E90" t="s">
        <v>1166</v>
      </c>
      <c r="F90" t="s">
        <v>1173</v>
      </c>
      <c r="G90" t="s">
        <v>1180</v>
      </c>
      <c r="H90" t="s">
        <v>1187</v>
      </c>
    </row>
    <row r="91" spans="3:8" x14ac:dyDescent="0.25">
      <c r="C91" t="s">
        <v>945</v>
      </c>
      <c r="D91" t="s">
        <v>1160</v>
      </c>
      <c r="E91" t="s">
        <v>1167</v>
      </c>
      <c r="F91" t="s">
        <v>1174</v>
      </c>
      <c r="G91" t="s">
        <v>1181</v>
      </c>
      <c r="H91" t="s">
        <v>1188</v>
      </c>
    </row>
    <row r="92" spans="3:8" x14ac:dyDescent="0.25">
      <c r="C92" t="s">
        <v>945</v>
      </c>
      <c r="D92" t="s">
        <v>1161</v>
      </c>
      <c r="E92" t="s">
        <v>1168</v>
      </c>
      <c r="F92" t="s">
        <v>1175</v>
      </c>
      <c r="G92" t="s">
        <v>1182</v>
      </c>
      <c r="H92" t="s">
        <v>1189</v>
      </c>
    </row>
  </sheetData>
  <sortState ref="A2:E74">
    <sortCondition ref="C2:C74"/>
  </sortState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27" sqref="G27"/>
    </sheetView>
  </sheetViews>
  <sheetFormatPr defaultRowHeight="15" x14ac:dyDescent="0.25"/>
  <sheetData>
    <row r="1" spans="1:1" x14ac:dyDescent="0.25">
      <c r="A1" t="s">
        <v>815</v>
      </c>
    </row>
    <row r="2" spans="1:1" x14ac:dyDescent="0.25">
      <c r="A2" t="s">
        <v>813</v>
      </c>
    </row>
    <row r="3" spans="1:1" x14ac:dyDescent="0.25">
      <c r="A3" t="s">
        <v>814</v>
      </c>
    </row>
    <row r="4" spans="1:1" x14ac:dyDescent="0.25">
      <c r="A4" t="s">
        <v>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loads</vt:lpstr>
      <vt:lpstr>re-load</vt:lpstr>
      <vt:lpstr>refresh_reqs</vt:lpstr>
      <vt:lpstr>manual refreshes</vt:lpstr>
      <vt:lpstr>new indexes</vt:lpstr>
      <vt:lpstr>wide_refreshes</vt:lpstr>
      <vt:lpstr>chains refreshes</vt:lpstr>
      <vt:lpstr>custom_indexes</vt:lpstr>
      <vt:lpstr>custom table mods</vt:lpstr>
    </vt:vector>
  </TitlesOfParts>
  <Company>Colorado Community College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bmack</dc:creator>
  <cp:lastModifiedBy>bmack</cp:lastModifiedBy>
  <dcterms:created xsi:type="dcterms:W3CDTF">2014-08-21T17:09:22Z</dcterms:created>
  <dcterms:modified xsi:type="dcterms:W3CDTF">2015-03-30T16:41:45Z</dcterms:modified>
</cp:coreProperties>
</file>