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645295\Downloads\"/>
    </mc:Choice>
  </mc:AlternateContent>
  <bookViews>
    <workbookView xWindow="0" yWindow="0" windowWidth="15345" windowHeight="3735" firstSheet="1" activeTab="1"/>
  </bookViews>
  <sheets>
    <sheet name="Лист2" sheetId="3" r:id="rId1"/>
    <sheet name="Данные" sheetId="1" r:id="rId2"/>
  </sheets>
  <definedNames>
    <definedName name="_xlnm._FilterDatabase" localSheetId="1" hidden="1">Данные!$C$5:$G$177</definedName>
  </definedNames>
  <calcPr calcId="152511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8" i="1" l="1"/>
  <c r="G168" i="1"/>
  <c r="G165" i="1"/>
  <c r="G140" i="1"/>
  <c r="G126" i="1"/>
  <c r="G123" i="1"/>
  <c r="G116" i="1"/>
  <c r="G110" i="1"/>
  <c r="G84" i="1"/>
  <c r="G80" i="1"/>
  <c r="G75" i="1"/>
  <c r="G68" i="1"/>
  <c r="G59" i="1"/>
  <c r="G54" i="1"/>
  <c r="G47" i="1"/>
  <c r="G33" i="1"/>
  <c r="G30" i="1"/>
  <c r="G19" i="1"/>
  <c r="G177" i="1"/>
  <c r="G176" i="1"/>
  <c r="G175" i="1"/>
  <c r="G174" i="1"/>
  <c r="G172" i="1"/>
  <c r="G171" i="1"/>
  <c r="G170" i="1"/>
  <c r="G167" i="1"/>
  <c r="G166" i="1"/>
  <c r="G164" i="1"/>
  <c r="G163" i="1"/>
  <c r="G162" i="1"/>
  <c r="G161" i="1"/>
  <c r="G160" i="1"/>
  <c r="G158" i="1"/>
  <c r="G157" i="1"/>
  <c r="G155" i="1"/>
  <c r="G152" i="1"/>
  <c r="G151" i="1"/>
  <c r="G150" i="1"/>
  <c r="G148" i="1"/>
  <c r="G147" i="1"/>
  <c r="G145" i="1"/>
  <c r="G144" i="1"/>
  <c r="G143" i="1"/>
  <c r="G142" i="1"/>
  <c r="G139" i="1"/>
  <c r="G135" i="1"/>
  <c r="G133" i="1"/>
  <c r="G132" i="1"/>
  <c r="G130" i="1"/>
  <c r="G129" i="1"/>
  <c r="G128" i="1"/>
  <c r="G127" i="1"/>
  <c r="G125" i="1"/>
  <c r="G124" i="1"/>
  <c r="G122" i="1"/>
  <c r="G121" i="1"/>
  <c r="G120" i="1"/>
  <c r="G119" i="1"/>
  <c r="G118" i="1"/>
  <c r="G115" i="1"/>
  <c r="G114" i="1"/>
  <c r="G113" i="1"/>
  <c r="G112" i="1"/>
  <c r="G111" i="1"/>
  <c r="G108" i="1"/>
  <c r="G107" i="1"/>
  <c r="G106" i="1"/>
  <c r="G105" i="1"/>
  <c r="G104" i="1"/>
  <c r="G102" i="1"/>
  <c r="G101" i="1"/>
  <c r="G100" i="1"/>
  <c r="G97" i="1"/>
  <c r="G96" i="1"/>
  <c r="G95" i="1"/>
  <c r="G94" i="1"/>
  <c r="G93" i="1"/>
  <c r="G91" i="1"/>
  <c r="G90" i="1"/>
  <c r="G89" i="1"/>
  <c r="G88" i="1"/>
  <c r="G87" i="1"/>
  <c r="G85" i="1"/>
  <c r="G83" i="1"/>
  <c r="G82" i="1"/>
  <c r="G81" i="1"/>
  <c r="G79" i="1"/>
  <c r="G78" i="1"/>
  <c r="G76" i="1"/>
  <c r="G74" i="1"/>
  <c r="G71" i="1"/>
  <c r="G70" i="1"/>
  <c r="G69" i="1"/>
  <c r="G67" i="1"/>
  <c r="G65" i="1"/>
  <c r="G63" i="1"/>
  <c r="G62" i="1"/>
  <c r="G61" i="1"/>
  <c r="G60" i="1"/>
  <c r="G58" i="1"/>
  <c r="G57" i="1"/>
  <c r="G55" i="1"/>
  <c r="G53" i="1"/>
  <c r="G52" i="1"/>
  <c r="G50" i="1"/>
  <c r="G48" i="1"/>
  <c r="G46" i="1"/>
  <c r="G43" i="1"/>
  <c r="G40" i="1"/>
  <c r="G39" i="1"/>
  <c r="G38" i="1"/>
  <c r="G36" i="1"/>
  <c r="G34" i="1"/>
  <c r="G32" i="1"/>
  <c r="G31" i="1"/>
  <c r="G29" i="1"/>
  <c r="G28" i="1"/>
  <c r="G26" i="1"/>
  <c r="G25" i="1"/>
  <c r="G20" i="1"/>
  <c r="G18" i="1"/>
  <c r="G15" i="1"/>
  <c r="G13" i="1"/>
  <c r="G9" i="1"/>
  <c r="G6" i="1"/>
  <c r="I6" i="1" s="1"/>
  <c r="G7" i="1"/>
  <c r="G8" i="1"/>
  <c r="G10" i="1"/>
  <c r="G11" i="1"/>
  <c r="G12" i="1"/>
  <c r="G14" i="1"/>
  <c r="G16" i="1"/>
  <c r="G17" i="1"/>
  <c r="G21" i="1"/>
  <c r="G22" i="1"/>
  <c r="G23" i="1"/>
  <c r="G24" i="1"/>
  <c r="G27" i="1"/>
  <c r="G35" i="1"/>
  <c r="G37" i="1"/>
  <c r="G41" i="1"/>
  <c r="G42" i="1"/>
  <c r="G44" i="1"/>
  <c r="G45" i="1"/>
  <c r="G49" i="1"/>
  <c r="G51" i="1"/>
  <c r="G56" i="1"/>
  <c r="G64" i="1"/>
  <c r="G66" i="1"/>
  <c r="G72" i="1"/>
  <c r="G73" i="1"/>
  <c r="G77" i="1"/>
  <c r="G86" i="1"/>
  <c r="G92" i="1"/>
  <c r="G98" i="1"/>
  <c r="G99" i="1"/>
  <c r="G103" i="1"/>
  <c r="G109" i="1"/>
  <c r="G117" i="1"/>
  <c r="G131" i="1"/>
  <c r="G134" i="1"/>
  <c r="G136" i="1"/>
  <c r="G137" i="1"/>
  <c r="G138" i="1"/>
  <c r="G141" i="1"/>
  <c r="G146" i="1"/>
  <c r="G149" i="1"/>
  <c r="G153" i="1"/>
  <c r="G154" i="1"/>
  <c r="G156" i="1"/>
  <c r="G159" i="1"/>
  <c r="G169" i="1"/>
  <c r="G173" i="1"/>
</calcChain>
</file>

<file path=xl/sharedStrings.xml><?xml version="1.0" encoding="utf-8"?>
<sst xmlns="http://schemas.openxmlformats.org/spreadsheetml/2006/main" count="26" uniqueCount="10">
  <si>
    <t>Площадь</t>
  </si>
  <si>
    <t>Цена</t>
  </si>
  <si>
    <t>Ванные</t>
  </si>
  <si>
    <t>Спальни</t>
  </si>
  <si>
    <t>Среднее по полю Цена</t>
  </si>
  <si>
    <t>(Все)</t>
  </si>
  <si>
    <t>Комнаты</t>
  </si>
  <si>
    <t>5 Количество</t>
  </si>
  <si>
    <t>6 Количество</t>
  </si>
  <si>
    <t>Общее 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</si>
</sst>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#,##0.00\ &quot;₽&quot;"/>
  </numFmts>
  <fonts count="4" x14ac:knownFonts="1">
    <font>
      <sz val="10"/>
      <name val="Arial"/>
    </font>
    <font>
      <sz val="10"/>
      <name val="Arial"/>
      <family val="2"/>
      <charset val="204"/>
    </font>
    <font>
      <sz val="8"/>
      <name val="Arial"/>
      <family val="2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165" fontId="0" fillId="0" borderId="0" xfId="1" applyNumberFormat="1" applyFont="1"/>
    <xf numFmtId="0" fontId="1" fillId="2" borderId="0" xfId="0" applyFont="1" applyFill="1" applyAlignment="1">
      <alignment wrapText="1"/>
    </xf>
    <xf numFmtId="0" fontId="0" fillId="0" borderId="0" xfId="0" applyNumberFormat="1"/>
    <xf numFmtId="0" fontId="0" fillId="0" borderId="0" xfId="0" pivotButton="1"/>
    <xf numFmtId="0" fontId="3" fillId="0" borderId="0" xfId="0" applyFont="1"/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1645295" refreshedDate="44754.759096412039" createdVersion="5" refreshedVersion="5" minRefreshableVersion="3" recordCount="155">
  <cacheSource type="worksheet">
    <worksheetSource ref="C5:G177" sheet="Данные"/>
  </cacheSource>
  <cacheFields count="5">
    <cacheField name="Площадь" numFmtId="0">
      <sharedItems containsSemiMixedTypes="0" containsString="0" containsNumber="1" minValue="15.2" maxValue="49.75"/>
    </cacheField>
    <cacheField name="Цена" numFmtId="165">
      <sharedItems containsSemiMixedTypes="0" containsString="0" containsNumber="1" containsInteger="1" minValue="1468000" maxValue="5515100"/>
    </cacheField>
    <cacheField name="Ванные" numFmtId="0">
      <sharedItems containsSemiMixedTypes="0" containsString="0" containsNumber="1" containsInteger="1" minValue="1" maxValue="5"/>
    </cacheField>
    <cacheField name="Спальни" numFmtId="0">
      <sharedItems containsSemiMixedTypes="0" containsString="0" containsNumber="1" containsInteger="1" minValue="1" maxValue="6"/>
    </cacheField>
    <cacheField name="Комнаты" numFmtId="0">
      <sharedItems containsSemiMixedTypes="0" containsString="0" containsNumber="1" containsInteger="1" minValue="6" maxValue="10" count="5">
        <n v="9"/>
        <n v="7"/>
        <n v="8"/>
        <n v="10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5">
  <r>
    <n v="40.159999999999997"/>
    <n v="4536960"/>
    <n v="4"/>
    <n v="5"/>
    <x v="0"/>
  </r>
  <r>
    <n v="27.62"/>
    <n v="2866760"/>
    <n v="2"/>
    <n v="3"/>
    <x v="1"/>
  </r>
  <r>
    <n v="22.62"/>
    <n v="2394140"/>
    <n v="2"/>
    <n v="4"/>
    <x v="1"/>
  </r>
  <r>
    <n v="46.26"/>
    <n v="4992260"/>
    <n v="4"/>
    <n v="6"/>
    <x v="0"/>
  </r>
  <r>
    <n v="25.5"/>
    <n v="2495000"/>
    <n v="2"/>
    <n v="4"/>
    <x v="1"/>
  </r>
  <r>
    <n v="29.57"/>
    <n v="2979580"/>
    <n v="2"/>
    <n v="4"/>
    <x v="1"/>
  </r>
  <r>
    <n v="28.68"/>
    <n v="3188760"/>
    <n v="2"/>
    <n v="2"/>
    <x v="1"/>
  </r>
  <r>
    <n v="33.56"/>
    <n v="3757360"/>
    <n v="4"/>
    <n v="3"/>
    <x v="0"/>
  </r>
  <r>
    <n v="25.36"/>
    <n v="2786720"/>
    <n v="2"/>
    <n v="4"/>
    <x v="1"/>
  </r>
  <r>
    <n v="34.51"/>
    <n v="3489430"/>
    <n v="4"/>
    <n v="5"/>
    <x v="0"/>
  </r>
  <r>
    <n v="28.07"/>
    <n v="3051210"/>
    <n v="2"/>
    <n v="3"/>
    <x v="1"/>
  </r>
  <r>
    <n v="28.91"/>
    <n v="2819720"/>
    <n v="2"/>
    <n v="3"/>
    <x v="1"/>
  </r>
  <r>
    <n v="29.84"/>
    <n v="2944960"/>
    <n v="3"/>
    <n v="2"/>
    <x v="2"/>
  </r>
  <r>
    <n v="35.06"/>
    <n v="3635880"/>
    <n v="4"/>
    <n v="3"/>
    <x v="0"/>
  </r>
  <r>
    <n v="26.94"/>
    <n v="2934820"/>
    <n v="2"/>
    <n v="3"/>
    <x v="1"/>
  </r>
  <r>
    <n v="24.55"/>
    <n v="2492250"/>
    <n v="2"/>
    <n v="3"/>
    <x v="1"/>
  </r>
  <r>
    <n v="27.32"/>
    <n v="3137880"/>
    <n v="2"/>
    <n v="3"/>
    <x v="1"/>
  </r>
  <r>
    <n v="24.36"/>
    <n v="2726520"/>
    <n v="2"/>
    <n v="2"/>
    <x v="1"/>
  </r>
  <r>
    <n v="38.94"/>
    <n v="3842480"/>
    <n v="3"/>
    <n v="5"/>
    <x v="2"/>
  </r>
  <r>
    <n v="40.93"/>
    <n v="4352070"/>
    <n v="5"/>
    <n v="5"/>
    <x v="3"/>
  </r>
  <r>
    <n v="15.48"/>
    <n v="1822800"/>
    <n v="2"/>
    <n v="2"/>
    <x v="1"/>
  </r>
  <r>
    <n v="35.479999999999997"/>
    <n v="4031840"/>
    <n v="4"/>
    <n v="3"/>
    <x v="0"/>
  </r>
  <r>
    <n v="35.78"/>
    <n v="4044240"/>
    <n v="3"/>
    <n v="3"/>
    <x v="2"/>
  </r>
  <r>
    <n v="46.27"/>
    <n v="5158350"/>
    <n v="5"/>
    <n v="5"/>
    <x v="3"/>
  </r>
  <r>
    <n v="29.76"/>
    <n v="2937440"/>
    <n v="3"/>
    <n v="2"/>
    <x v="2"/>
  </r>
  <r>
    <n v="37.799999999999997"/>
    <n v="4115600"/>
    <n v="3"/>
    <n v="5"/>
    <x v="2"/>
  </r>
  <r>
    <n v="17.11"/>
    <n v="1768340"/>
    <n v="2"/>
    <n v="3"/>
    <x v="1"/>
  </r>
  <r>
    <n v="31.24"/>
    <n v="3261520"/>
    <n v="4"/>
    <n v="3"/>
    <x v="0"/>
  </r>
  <r>
    <n v="29.92"/>
    <n v="3112000"/>
    <n v="2"/>
    <n v="2"/>
    <x v="1"/>
  </r>
  <r>
    <n v="42.77"/>
    <n v="4725310"/>
    <n v="4"/>
    <n v="6"/>
    <x v="0"/>
  </r>
  <r>
    <n v="25.27"/>
    <n v="2620650"/>
    <n v="3"/>
    <n v="4"/>
    <x v="2"/>
  </r>
  <r>
    <n v="37.479999999999997"/>
    <n v="3953040"/>
    <n v="4"/>
    <n v="5"/>
    <x v="0"/>
  </r>
  <r>
    <n v="18.63"/>
    <n v="1868480"/>
    <n v="2"/>
    <n v="1"/>
    <x v="1"/>
  </r>
  <r>
    <n v="26.82"/>
    <n v="2855640"/>
    <n v="2"/>
    <n v="2"/>
    <x v="1"/>
  </r>
  <r>
    <n v="34.26"/>
    <n v="3568960"/>
    <n v="4"/>
    <n v="5"/>
    <x v="0"/>
  </r>
  <r>
    <n v="25.54"/>
    <n v="2549680"/>
    <n v="2"/>
    <n v="4"/>
    <x v="1"/>
  </r>
  <r>
    <n v="19.98"/>
    <n v="2018140"/>
    <n v="2"/>
    <n v="3"/>
    <x v="1"/>
  </r>
  <r>
    <n v="30.38"/>
    <n v="3339520"/>
    <n v="3"/>
    <n v="3"/>
    <x v="2"/>
  </r>
  <r>
    <n v="48.05"/>
    <n v="4632550"/>
    <n v="5"/>
    <n v="4"/>
    <x v="3"/>
  </r>
  <r>
    <n v="19.48"/>
    <n v="2185400"/>
    <n v="1"/>
    <n v="3"/>
    <x v="4"/>
  </r>
  <r>
    <n v="33.299999999999997"/>
    <n v="3610000"/>
    <n v="4"/>
    <n v="5"/>
    <x v="0"/>
  </r>
  <r>
    <n v="18.2"/>
    <n v="2047400"/>
    <n v="1"/>
    <n v="2"/>
    <x v="4"/>
  </r>
  <r>
    <n v="39.630000000000003"/>
    <n v="3865960"/>
    <n v="3"/>
    <n v="4"/>
    <x v="2"/>
  </r>
  <r>
    <n v="39.03"/>
    <n v="3887850"/>
    <n v="3"/>
    <n v="3"/>
    <x v="2"/>
  </r>
  <r>
    <n v="44.06"/>
    <n v="4617880"/>
    <n v="5"/>
    <n v="5"/>
    <x v="3"/>
  </r>
  <r>
    <n v="27.21"/>
    <n v="2568900"/>
    <n v="2"/>
    <n v="2"/>
    <x v="1"/>
  </r>
  <r>
    <n v="44.64"/>
    <n v="4491520"/>
    <n v="5"/>
    <n v="6"/>
    <x v="3"/>
  </r>
  <r>
    <n v="24.01"/>
    <n v="2541000"/>
    <n v="3"/>
    <n v="2"/>
    <x v="2"/>
  </r>
  <r>
    <n v="42.79"/>
    <n v="4750160"/>
    <n v="5"/>
    <n v="5"/>
    <x v="3"/>
  </r>
  <r>
    <n v="40.76"/>
    <n v="4232960"/>
    <n v="4"/>
    <n v="6"/>
    <x v="0"/>
  </r>
  <r>
    <n v="28.31"/>
    <n v="3135930"/>
    <n v="3"/>
    <n v="4"/>
    <x v="2"/>
  </r>
  <r>
    <n v="45.08"/>
    <n v="4923240"/>
    <n v="4"/>
    <n v="5"/>
    <x v="0"/>
  </r>
  <r>
    <n v="19.72"/>
    <n v="1894520"/>
    <n v="1"/>
    <n v="2"/>
    <x v="4"/>
  </r>
  <r>
    <n v="32.36"/>
    <n v="3281840"/>
    <n v="4"/>
    <n v="4"/>
    <x v="0"/>
  </r>
  <r>
    <n v="19.739999999999998"/>
    <n v="2172180"/>
    <n v="1"/>
    <n v="1"/>
    <x v="4"/>
  </r>
  <r>
    <n v="22.81"/>
    <n v="2466620"/>
    <n v="3"/>
    <n v="2"/>
    <x v="2"/>
  </r>
  <r>
    <n v="47.3"/>
    <n v="4517000"/>
    <n v="5"/>
    <n v="4"/>
    <x v="3"/>
  </r>
  <r>
    <n v="47.42"/>
    <n v="4907160"/>
    <n v="5"/>
    <n v="4"/>
    <x v="3"/>
  </r>
  <r>
    <n v="34.119999999999997"/>
    <n v="3589640"/>
    <n v="4"/>
    <n v="5"/>
    <x v="0"/>
  </r>
  <r>
    <n v="21.12"/>
    <n v="2335360"/>
    <n v="2"/>
    <n v="3"/>
    <x v="1"/>
  </r>
  <r>
    <n v="19.36"/>
    <n v="2054080"/>
    <n v="1"/>
    <n v="1"/>
    <x v="4"/>
  </r>
  <r>
    <n v="29.6"/>
    <n v="2981600"/>
    <n v="3"/>
    <n v="2"/>
    <x v="2"/>
  </r>
  <r>
    <n v="46"/>
    <n v="4702000"/>
    <n v="4"/>
    <n v="4"/>
    <x v="0"/>
  </r>
  <r>
    <n v="26.62"/>
    <n v="3034960"/>
    <n v="2"/>
    <n v="3"/>
    <x v="1"/>
  </r>
  <r>
    <n v="39.9"/>
    <n v="4250000"/>
    <n v="3"/>
    <n v="5"/>
    <x v="2"/>
  </r>
  <r>
    <n v="32.619999999999997"/>
    <n v="3376760"/>
    <n v="3"/>
    <n v="3"/>
    <x v="2"/>
  </r>
  <r>
    <n v="40.909999999999997"/>
    <n v="4799190"/>
    <n v="5"/>
    <n v="6"/>
    <x v="3"/>
  </r>
  <r>
    <n v="37.26"/>
    <n v="4338600"/>
    <n v="4"/>
    <n v="4"/>
    <x v="0"/>
  </r>
  <r>
    <n v="27.31"/>
    <n v="2692520"/>
    <n v="3"/>
    <n v="3"/>
    <x v="2"/>
  </r>
  <r>
    <n v="37.159999999999997"/>
    <n v="3698720"/>
    <n v="4"/>
    <n v="5"/>
    <x v="0"/>
  </r>
  <r>
    <n v="27.94"/>
    <n v="3049880"/>
    <n v="2"/>
    <n v="4"/>
    <x v="1"/>
  </r>
  <r>
    <n v="41.44"/>
    <n v="4341120"/>
    <n v="4"/>
    <n v="5"/>
    <x v="0"/>
  </r>
  <r>
    <n v="44.7"/>
    <n v="4497100"/>
    <n v="5"/>
    <n v="6"/>
    <x v="3"/>
  </r>
  <r>
    <n v="32.67"/>
    <n v="3421660"/>
    <n v="3"/>
    <n v="4"/>
    <x v="2"/>
  </r>
  <r>
    <n v="31.12"/>
    <n v="3465360"/>
    <n v="3"/>
    <n v="5"/>
    <x v="2"/>
  </r>
  <r>
    <n v="46.88"/>
    <n v="4659840"/>
    <n v="5"/>
    <n v="5"/>
    <x v="3"/>
  </r>
  <r>
    <n v="17.64"/>
    <n v="1888720"/>
    <n v="2"/>
    <n v="3"/>
    <x v="1"/>
  </r>
  <r>
    <n v="24.78"/>
    <n v="2722780"/>
    <n v="3"/>
    <n v="4"/>
    <x v="2"/>
  </r>
  <r>
    <n v="43.45"/>
    <n v="4882250"/>
    <n v="4"/>
    <n v="6"/>
    <x v="0"/>
  </r>
  <r>
    <n v="49.3"/>
    <n v="5515100"/>
    <n v="4"/>
    <n v="4"/>
    <x v="0"/>
  </r>
  <r>
    <n v="41.03"/>
    <n v="4299910"/>
    <n v="4"/>
    <n v="6"/>
    <x v="0"/>
  </r>
  <r>
    <n v="40.24"/>
    <n v="3982080"/>
    <n v="4"/>
    <n v="5"/>
    <x v="0"/>
  </r>
  <r>
    <n v="17.899999999999999"/>
    <n v="1921600"/>
    <n v="1"/>
    <n v="1"/>
    <x v="4"/>
  </r>
  <r>
    <n v="22.94"/>
    <n v="2562820"/>
    <n v="2"/>
    <n v="4"/>
    <x v="1"/>
  </r>
  <r>
    <n v="31.77"/>
    <n v="3619390"/>
    <n v="3"/>
    <n v="4"/>
    <x v="2"/>
  </r>
  <r>
    <n v="22.52"/>
    <n v="2404440"/>
    <n v="3"/>
    <n v="4"/>
    <x v="2"/>
  </r>
  <r>
    <n v="46.27"/>
    <n v="4701920"/>
    <n v="5"/>
    <n v="4"/>
    <x v="3"/>
  </r>
  <r>
    <n v="15.82"/>
    <n v="1634540"/>
    <n v="1"/>
    <n v="2"/>
    <x v="4"/>
  </r>
  <r>
    <n v="39.68"/>
    <n v="4287360"/>
    <n v="4"/>
    <n v="4"/>
    <x v="0"/>
  </r>
  <r>
    <n v="31.23"/>
    <n v="3675300"/>
    <n v="4"/>
    <n v="4"/>
    <x v="0"/>
  </r>
  <r>
    <n v="27.61"/>
    <n v="3091440"/>
    <n v="3"/>
    <n v="4"/>
    <x v="2"/>
  </r>
  <r>
    <n v="38.65"/>
    <n v="3951750"/>
    <n v="4"/>
    <n v="5"/>
    <x v="0"/>
  </r>
  <r>
    <n v="33.71"/>
    <n v="3348740"/>
    <n v="3"/>
    <n v="3"/>
    <x v="2"/>
  </r>
  <r>
    <n v="15.6"/>
    <n v="1651200"/>
    <n v="1"/>
    <n v="1"/>
    <x v="4"/>
  </r>
  <r>
    <n v="32.15"/>
    <n v="3125650"/>
    <n v="4"/>
    <n v="3"/>
    <x v="0"/>
  </r>
  <r>
    <n v="44.66"/>
    <n v="4453380"/>
    <n v="5"/>
    <n v="5"/>
    <x v="3"/>
  </r>
  <r>
    <n v="42.94"/>
    <n v="4616940"/>
    <n v="4"/>
    <n v="5"/>
    <x v="0"/>
  </r>
  <r>
    <n v="47.78"/>
    <n v="5038000"/>
    <n v="5"/>
    <n v="4"/>
    <x v="3"/>
  </r>
  <r>
    <n v="30.36"/>
    <n v="3216000"/>
    <n v="3"/>
    <n v="3"/>
    <x v="2"/>
  </r>
  <r>
    <n v="21.12"/>
    <n v="2041920"/>
    <n v="2"/>
    <n v="2"/>
    <x v="1"/>
  </r>
  <r>
    <n v="35.29"/>
    <n v="3703130"/>
    <n v="4"/>
    <n v="5"/>
    <x v="0"/>
  </r>
  <r>
    <n v="43.16"/>
    <n v="4230720"/>
    <n v="5"/>
    <n v="4"/>
    <x v="3"/>
  </r>
  <r>
    <n v="35.770000000000003"/>
    <n v="3642380"/>
    <n v="4"/>
    <n v="5"/>
    <x v="0"/>
  </r>
  <r>
    <n v="33.4"/>
    <n v="3366200"/>
    <n v="3"/>
    <n v="5"/>
    <x v="2"/>
  </r>
  <r>
    <n v="28.65"/>
    <n v="3045000"/>
    <n v="3"/>
    <n v="3"/>
    <x v="2"/>
  </r>
  <r>
    <n v="44.48"/>
    <n v="5034880"/>
    <n v="4"/>
    <n v="6"/>
    <x v="0"/>
  </r>
  <r>
    <n v="26.75"/>
    <n v="3055750"/>
    <n v="3"/>
    <n v="2"/>
    <x v="2"/>
  </r>
  <r>
    <n v="45.48"/>
    <n v="4529640"/>
    <n v="5"/>
    <n v="5"/>
    <x v="3"/>
  </r>
  <r>
    <n v="43.63"/>
    <n v="4357590"/>
    <n v="5"/>
    <n v="5"/>
    <x v="3"/>
  </r>
  <r>
    <n v="37.42"/>
    <n v="3814900"/>
    <n v="3"/>
    <n v="5"/>
    <x v="2"/>
  </r>
  <r>
    <n v="43.26"/>
    <n v="4392960"/>
    <n v="4"/>
    <n v="4"/>
    <x v="0"/>
  </r>
  <r>
    <n v="23.52"/>
    <n v="2488480"/>
    <n v="2"/>
    <n v="3"/>
    <x v="1"/>
  </r>
  <r>
    <n v="28.16"/>
    <n v="2923360"/>
    <n v="3"/>
    <n v="4"/>
    <x v="2"/>
  </r>
  <r>
    <n v="43.24"/>
    <n v="4620760"/>
    <n v="5"/>
    <n v="6"/>
    <x v="3"/>
  </r>
  <r>
    <n v="17.3"/>
    <n v="1933800"/>
    <n v="1"/>
    <n v="2"/>
    <x v="4"/>
  </r>
  <r>
    <n v="35.57"/>
    <n v="4050420"/>
    <n v="4"/>
    <n v="5"/>
    <x v="0"/>
  </r>
  <r>
    <n v="20.8"/>
    <n v="2054400"/>
    <n v="2"/>
    <n v="2"/>
    <x v="1"/>
  </r>
  <r>
    <n v="22.42"/>
    <n v="2200220"/>
    <n v="2"/>
    <n v="3"/>
    <x v="1"/>
  </r>
  <r>
    <n v="22.53"/>
    <n v="2170230"/>
    <n v="2"/>
    <n v="2"/>
    <x v="1"/>
  </r>
  <r>
    <n v="21.88"/>
    <n v="2481160"/>
    <n v="3"/>
    <n v="2"/>
    <x v="2"/>
  </r>
  <r>
    <n v="16.32"/>
    <n v="1581440"/>
    <n v="2"/>
    <n v="1"/>
    <x v="1"/>
  </r>
  <r>
    <n v="29.58"/>
    <n v="3030100"/>
    <n v="3"/>
    <n v="4"/>
    <x v="2"/>
  </r>
  <r>
    <n v="36.92"/>
    <n v="3653560"/>
    <n v="3"/>
    <n v="4"/>
    <x v="2"/>
  </r>
  <r>
    <n v="48.65"/>
    <n v="5067700"/>
    <n v="5"/>
    <n v="5"/>
    <x v="3"/>
  </r>
  <r>
    <n v="39.229999999999997"/>
    <n v="3908390"/>
    <n v="3"/>
    <n v="5"/>
    <x v="2"/>
  </r>
  <r>
    <n v="16"/>
    <n v="1644000"/>
    <n v="1"/>
    <n v="1"/>
    <x v="4"/>
  </r>
  <r>
    <n v="35.35"/>
    <n v="3861050"/>
    <n v="3"/>
    <n v="4"/>
    <x v="2"/>
  </r>
  <r>
    <n v="37.25"/>
    <n v="4005000"/>
    <n v="4"/>
    <n v="5"/>
    <x v="0"/>
  </r>
  <r>
    <n v="18.86"/>
    <n v="2059160"/>
    <n v="1"/>
    <n v="1"/>
    <x v="4"/>
  </r>
  <r>
    <n v="44.41"/>
    <n v="4874230"/>
    <n v="5"/>
    <n v="5"/>
    <x v="3"/>
  </r>
  <r>
    <n v="42.61"/>
    <n v="4373170"/>
    <n v="4"/>
    <n v="4"/>
    <x v="0"/>
  </r>
  <r>
    <n v="43.59"/>
    <n v="4330280"/>
    <n v="4"/>
    <n v="6"/>
    <x v="0"/>
  </r>
  <r>
    <n v="19.8"/>
    <n v="1941200"/>
    <n v="2"/>
    <n v="1"/>
    <x v="1"/>
  </r>
  <r>
    <n v="17.73"/>
    <n v="1928460"/>
    <n v="2"/>
    <n v="2"/>
    <x v="1"/>
  </r>
  <r>
    <n v="30.91"/>
    <n v="3229180"/>
    <n v="4"/>
    <n v="3"/>
    <x v="0"/>
  </r>
  <r>
    <n v="15.2"/>
    <n v="1468000"/>
    <n v="1"/>
    <n v="2"/>
    <x v="4"/>
  </r>
  <r>
    <n v="40.299999999999997"/>
    <n v="4612100"/>
    <n v="5"/>
    <n v="5"/>
    <x v="3"/>
  </r>
  <r>
    <n v="41.08"/>
    <n v="4409080"/>
    <n v="5"/>
    <n v="4"/>
    <x v="3"/>
  </r>
  <r>
    <n v="25.53"/>
    <n v="2519820"/>
    <n v="2"/>
    <n v="2"/>
    <x v="1"/>
  </r>
  <r>
    <n v="28.04"/>
    <n v="3276360"/>
    <n v="3"/>
    <n v="4"/>
    <x v="2"/>
  </r>
  <r>
    <n v="36.520000000000003"/>
    <n v="3895480"/>
    <n v="4"/>
    <n v="5"/>
    <x v="0"/>
  </r>
  <r>
    <n v="33.229999999999997"/>
    <n v="3802380"/>
    <n v="4"/>
    <n v="5"/>
    <x v="0"/>
  </r>
  <r>
    <n v="39.72"/>
    <n v="3774800"/>
    <n v="4"/>
    <n v="3"/>
    <x v="0"/>
  </r>
  <r>
    <n v="35.74"/>
    <n v="3789740"/>
    <n v="3"/>
    <n v="3"/>
    <x v="2"/>
  </r>
  <r>
    <n v="29.49"/>
    <n v="3286960"/>
    <n v="3"/>
    <n v="4"/>
    <x v="2"/>
  </r>
  <r>
    <n v="26.99"/>
    <n v="2825020"/>
    <n v="3"/>
    <n v="3"/>
    <x v="2"/>
  </r>
  <r>
    <n v="22.18"/>
    <n v="2551080"/>
    <n v="2"/>
    <n v="4"/>
    <x v="1"/>
  </r>
  <r>
    <n v="35.26"/>
    <n v="3468660"/>
    <n v="3"/>
    <n v="5"/>
    <x v="2"/>
  </r>
  <r>
    <n v="35.340000000000003"/>
    <n v="3875360"/>
    <n v="4"/>
    <n v="3"/>
    <x v="0"/>
  </r>
  <r>
    <n v="49.75"/>
    <n v="5056000"/>
    <n v="4"/>
    <n v="5"/>
    <x v="0"/>
  </r>
  <r>
    <n v="26.18"/>
    <n v="2791820"/>
    <n v="2"/>
    <n v="4"/>
    <x v="1"/>
  </r>
  <r>
    <n v="46.55"/>
    <n v="4788800"/>
    <n v="4"/>
    <n v="6"/>
    <x v="0"/>
  </r>
  <r>
    <n v="34.89"/>
    <n v="4077900"/>
    <n v="4"/>
    <n v="4"/>
    <x v="0"/>
  </r>
  <r>
    <n v="45.26"/>
    <n v="5052300"/>
    <n v="5"/>
    <n v="5"/>
    <x v="3"/>
  </r>
  <r>
    <n v="46.76"/>
    <n v="5229800"/>
    <n v="4"/>
    <n v="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2" cacheId="5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A4" firstHeaderRow="1" firstDataRow="1" firstDataCol="0" rowPageCount="1" colPageCount="1"/>
  <pivotFields count="5">
    <pivotField showAll="0"/>
    <pivotField dataField="1" numFmtId="165" showAll="0"/>
    <pivotField showAll="0"/>
    <pivotField showAll="0"/>
    <pivotField axis="axisPage" showAll="0">
      <items count="6">
        <item x="4"/>
        <item x="1"/>
        <item x="2"/>
        <item x="0"/>
        <item x="3"/>
        <item t="default"/>
      </items>
    </pivotField>
  </pivotFields>
  <rowItems count="1">
    <i/>
  </rowItems>
  <colItems count="1">
    <i/>
  </colItems>
  <pageFields count="1">
    <pageField fld="4" hier="-1"/>
  </pageFields>
  <dataFields count="1">
    <dataField name="Среднее по полю Цена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3" sqref="A3"/>
    </sheetView>
  </sheetViews>
  <sheetFormatPr defaultRowHeight="12.75" x14ac:dyDescent="0.2"/>
  <cols>
    <col min="1" max="1" width="23.42578125" bestFit="1" customWidth="1"/>
    <col min="2" max="2" width="7.7109375" customWidth="1"/>
  </cols>
  <sheetData>
    <row r="1" spans="1:2" x14ac:dyDescent="0.2">
      <c r="A1" s="5" t="s">
        <v>6</v>
      </c>
      <c r="B1" t="s">
        <v>5</v>
      </c>
    </row>
    <row r="3" spans="1:2" x14ac:dyDescent="0.2">
      <c r="A3" t="s">
        <v>4</v>
      </c>
    </row>
    <row r="4" spans="1:2" x14ac:dyDescent="0.2">
      <c r="A4" s="4">
        <v>3444918.4516129033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5:I178"/>
  <sheetViews>
    <sheetView tabSelected="1" topLeftCell="B83" workbookViewId="0">
      <selection activeCell="G178" sqref="G178"/>
    </sheetView>
  </sheetViews>
  <sheetFormatPr defaultRowHeight="12.75" x14ac:dyDescent="0.2"/>
  <cols>
    <col min="4" max="4" width="16.7109375" customWidth="1"/>
    <col min="5" max="5" width="11.7109375" customWidth="1"/>
    <col min="7" max="7" width="13.42578125" bestFit="1" customWidth="1"/>
  </cols>
  <sheetData>
    <row r="5" spans="3:9" x14ac:dyDescent="0.2">
      <c r="C5" s="3" t="s">
        <v>0</v>
      </c>
      <c r="D5" s="3" t="s">
        <v>1</v>
      </c>
      <c r="E5" s="3" t="s">
        <v>2</v>
      </c>
      <c r="F5" s="3" t="s">
        <v>3</v>
      </c>
      <c r="G5" s="3" t="s">
        <v>6</v>
      </c>
      <c r="H5" s="1"/>
    </row>
    <row r="6" spans="3:9" hidden="1" x14ac:dyDescent="0.2">
      <c r="C6">
        <v>40.159999999999997</v>
      </c>
      <c r="D6" s="2">
        <v>4536960</v>
      </c>
      <c r="E6">
        <v>4</v>
      </c>
      <c r="F6">
        <v>5</v>
      </c>
      <c r="G6" s="4">
        <f>E6+F6</f>
        <v>9</v>
      </c>
      <c r="I6">
        <f>COUNTIFS(E6:E177,$E6&gt;=3,G6:G177,$G6&lt;=6)</f>
        <v>0</v>
      </c>
    </row>
    <row r="7" spans="3:9" hidden="1" x14ac:dyDescent="0.2">
      <c r="C7">
        <v>27.62</v>
      </c>
      <c r="D7" s="2">
        <v>2866760</v>
      </c>
      <c r="E7">
        <v>2</v>
      </c>
      <c r="F7">
        <v>3</v>
      </c>
      <c r="G7" s="4">
        <f t="shared" ref="G7:G78" si="0">E7+5</f>
        <v>7</v>
      </c>
    </row>
    <row r="8" spans="3:9" hidden="1" x14ac:dyDescent="0.2">
      <c r="C8">
        <v>22.62</v>
      </c>
      <c r="D8" s="2">
        <v>2394140</v>
      </c>
      <c r="E8">
        <v>2</v>
      </c>
      <c r="F8">
        <v>4</v>
      </c>
      <c r="G8" s="4">
        <f t="shared" si="0"/>
        <v>7</v>
      </c>
    </row>
    <row r="9" spans="3:9" hidden="1" x14ac:dyDescent="0.2">
      <c r="C9">
        <v>46.26</v>
      </c>
      <c r="D9" s="2">
        <v>4992260</v>
      </c>
      <c r="E9">
        <v>4</v>
      </c>
      <c r="F9">
        <v>6</v>
      </c>
      <c r="G9" s="4">
        <f>E9+F9</f>
        <v>10</v>
      </c>
    </row>
    <row r="10" spans="3:9" hidden="1" x14ac:dyDescent="0.2">
      <c r="C10">
        <v>25.5</v>
      </c>
      <c r="D10" s="2">
        <v>2495000</v>
      </c>
      <c r="E10">
        <v>2</v>
      </c>
      <c r="F10">
        <v>4</v>
      </c>
      <c r="G10" s="4">
        <f t="shared" si="0"/>
        <v>7</v>
      </c>
    </row>
    <row r="11" spans="3:9" hidden="1" x14ac:dyDescent="0.2">
      <c r="C11">
        <v>29.57</v>
      </c>
      <c r="D11" s="2">
        <v>2979580</v>
      </c>
      <c r="E11">
        <v>2</v>
      </c>
      <c r="F11">
        <v>4</v>
      </c>
      <c r="G11" s="4">
        <f t="shared" si="0"/>
        <v>7</v>
      </c>
    </row>
    <row r="12" spans="3:9" hidden="1" x14ac:dyDescent="0.2">
      <c r="C12">
        <v>28.68</v>
      </c>
      <c r="D12" s="2">
        <v>3188760</v>
      </c>
      <c r="E12">
        <v>2</v>
      </c>
      <c r="F12">
        <v>2</v>
      </c>
      <c r="G12" s="4">
        <f t="shared" si="0"/>
        <v>7</v>
      </c>
    </row>
    <row r="13" spans="3:9" hidden="1" x14ac:dyDescent="0.2">
      <c r="C13">
        <v>33.56</v>
      </c>
      <c r="D13" s="2">
        <v>3757360</v>
      </c>
      <c r="E13">
        <v>4</v>
      </c>
      <c r="F13">
        <v>3</v>
      </c>
      <c r="G13" s="4">
        <f>E13+F13</f>
        <v>7</v>
      </c>
    </row>
    <row r="14" spans="3:9" hidden="1" x14ac:dyDescent="0.2">
      <c r="C14">
        <v>25.36</v>
      </c>
      <c r="D14" s="2">
        <v>2786720</v>
      </c>
      <c r="E14">
        <v>2</v>
      </c>
      <c r="F14">
        <v>4</v>
      </c>
      <c r="G14" s="4">
        <f t="shared" si="0"/>
        <v>7</v>
      </c>
    </row>
    <row r="15" spans="3:9" hidden="1" x14ac:dyDescent="0.2">
      <c r="C15">
        <v>34.51</v>
      </c>
      <c r="D15" s="2">
        <v>3489430</v>
      </c>
      <c r="E15">
        <v>4</v>
      </c>
      <c r="F15">
        <v>5</v>
      </c>
      <c r="G15" s="4">
        <f>E15+F15</f>
        <v>9</v>
      </c>
    </row>
    <row r="16" spans="3:9" hidden="1" x14ac:dyDescent="0.2">
      <c r="C16">
        <v>28.07</v>
      </c>
      <c r="D16" s="2">
        <v>3051210</v>
      </c>
      <c r="E16">
        <v>2</v>
      </c>
      <c r="F16">
        <v>3</v>
      </c>
      <c r="G16" s="4">
        <f t="shared" si="0"/>
        <v>7</v>
      </c>
    </row>
    <row r="17" spans="3:7" hidden="1" x14ac:dyDescent="0.2">
      <c r="C17">
        <v>28.91</v>
      </c>
      <c r="D17" s="2">
        <v>2819720</v>
      </c>
      <c r="E17">
        <v>2</v>
      </c>
      <c r="F17">
        <v>3</v>
      </c>
      <c r="G17" s="4">
        <f t="shared" si="0"/>
        <v>7</v>
      </c>
    </row>
    <row r="18" spans="3:7" x14ac:dyDescent="0.2">
      <c r="C18">
        <v>29.84</v>
      </c>
      <c r="D18" s="2">
        <v>2944960</v>
      </c>
      <c r="E18">
        <v>3</v>
      </c>
      <c r="F18">
        <v>2</v>
      </c>
      <c r="G18" s="4">
        <f t="shared" ref="G18:G20" si="1">E18+F18</f>
        <v>5</v>
      </c>
    </row>
    <row r="19" spans="3:7" x14ac:dyDescent="0.2">
      <c r="D19" s="2"/>
      <c r="F19" s="6" t="s">
        <v>7</v>
      </c>
      <c r="G19" s="4">
        <f>SUBTOTAL(3,G18:G18)</f>
        <v>1</v>
      </c>
    </row>
    <row r="20" spans="3:7" hidden="1" x14ac:dyDescent="0.2">
      <c r="C20">
        <v>35.06</v>
      </c>
      <c r="D20" s="2">
        <v>3635880</v>
      </c>
      <c r="E20">
        <v>4</v>
      </c>
      <c r="F20">
        <v>3</v>
      </c>
      <c r="G20" s="4">
        <f t="shared" si="1"/>
        <v>7</v>
      </c>
    </row>
    <row r="21" spans="3:7" hidden="1" x14ac:dyDescent="0.2">
      <c r="C21">
        <v>26.94</v>
      </c>
      <c r="D21" s="2">
        <v>2934820</v>
      </c>
      <c r="E21">
        <v>2</v>
      </c>
      <c r="F21">
        <v>3</v>
      </c>
      <c r="G21" s="4">
        <f t="shared" si="0"/>
        <v>7</v>
      </c>
    </row>
    <row r="22" spans="3:7" hidden="1" x14ac:dyDescent="0.2">
      <c r="C22">
        <v>24.55</v>
      </c>
      <c r="D22" s="2">
        <v>2492250</v>
      </c>
      <c r="E22">
        <v>2</v>
      </c>
      <c r="F22">
        <v>3</v>
      </c>
      <c r="G22" s="4">
        <f t="shared" si="0"/>
        <v>7</v>
      </c>
    </row>
    <row r="23" spans="3:7" hidden="1" x14ac:dyDescent="0.2">
      <c r="C23">
        <v>27.32</v>
      </c>
      <c r="D23" s="2">
        <v>3137880</v>
      </c>
      <c r="E23">
        <v>2</v>
      </c>
      <c r="F23">
        <v>3</v>
      </c>
      <c r="G23" s="4">
        <f t="shared" si="0"/>
        <v>7</v>
      </c>
    </row>
    <row r="24" spans="3:7" hidden="1" x14ac:dyDescent="0.2">
      <c r="C24">
        <v>24.36</v>
      </c>
      <c r="D24" s="2">
        <v>2726520</v>
      </c>
      <c r="E24">
        <v>2</v>
      </c>
      <c r="F24">
        <v>2</v>
      </c>
      <c r="G24" s="4">
        <f t="shared" si="0"/>
        <v>7</v>
      </c>
    </row>
    <row r="25" spans="3:7" hidden="1" x14ac:dyDescent="0.2">
      <c r="C25">
        <v>38.94</v>
      </c>
      <c r="D25" s="2">
        <v>3842480</v>
      </c>
      <c r="E25">
        <v>3</v>
      </c>
      <c r="F25">
        <v>5</v>
      </c>
      <c r="G25" s="4">
        <f t="shared" ref="G25:G26" si="2">E25+F25</f>
        <v>8</v>
      </c>
    </row>
    <row r="26" spans="3:7" hidden="1" x14ac:dyDescent="0.2">
      <c r="C26">
        <v>40.93</v>
      </c>
      <c r="D26" s="2">
        <v>4352070</v>
      </c>
      <c r="E26">
        <v>5</v>
      </c>
      <c r="F26">
        <v>5</v>
      </c>
      <c r="G26" s="4">
        <f t="shared" si="2"/>
        <v>10</v>
      </c>
    </row>
    <row r="27" spans="3:7" hidden="1" x14ac:dyDescent="0.2">
      <c r="C27">
        <v>15.48</v>
      </c>
      <c r="D27" s="2">
        <v>1822800</v>
      </c>
      <c r="E27">
        <v>2</v>
      </c>
      <c r="F27">
        <v>2</v>
      </c>
      <c r="G27" s="4">
        <f t="shared" si="0"/>
        <v>7</v>
      </c>
    </row>
    <row r="28" spans="3:7" hidden="1" x14ac:dyDescent="0.2">
      <c r="C28">
        <v>35.479999999999997</v>
      </c>
      <c r="D28" s="2">
        <v>4031840</v>
      </c>
      <c r="E28">
        <v>4</v>
      </c>
      <c r="F28">
        <v>3</v>
      </c>
      <c r="G28" s="4">
        <f t="shared" ref="G28:G34" si="3">E28+F28</f>
        <v>7</v>
      </c>
    </row>
    <row r="29" spans="3:7" x14ac:dyDescent="0.2">
      <c r="C29">
        <v>35.78</v>
      </c>
      <c r="D29" s="2">
        <v>4044240</v>
      </c>
      <c r="E29">
        <v>3</v>
      </c>
      <c r="F29">
        <v>3</v>
      </c>
      <c r="G29" s="4">
        <f t="shared" si="3"/>
        <v>6</v>
      </c>
    </row>
    <row r="30" spans="3:7" x14ac:dyDescent="0.2">
      <c r="D30" s="2"/>
      <c r="F30" s="6" t="s">
        <v>8</v>
      </c>
      <c r="G30" s="4">
        <f>SUBTOTAL(3,G29:G29)</f>
        <v>1</v>
      </c>
    </row>
    <row r="31" spans="3:7" hidden="1" x14ac:dyDescent="0.2">
      <c r="C31">
        <v>46.27</v>
      </c>
      <c r="D31" s="2">
        <v>5158350</v>
      </c>
      <c r="E31">
        <v>5</v>
      </c>
      <c r="F31">
        <v>5</v>
      </c>
      <c r="G31" s="4">
        <f t="shared" si="3"/>
        <v>10</v>
      </c>
    </row>
    <row r="32" spans="3:7" x14ac:dyDescent="0.2">
      <c r="C32">
        <v>29.76</v>
      </c>
      <c r="D32" s="2">
        <v>2937440</v>
      </c>
      <c r="E32">
        <v>3</v>
      </c>
      <c r="F32">
        <v>2</v>
      </c>
      <c r="G32" s="4">
        <f t="shared" si="3"/>
        <v>5</v>
      </c>
    </row>
    <row r="33" spans="3:7" x14ac:dyDescent="0.2">
      <c r="D33" s="2"/>
      <c r="F33" s="6" t="s">
        <v>7</v>
      </c>
      <c r="G33" s="4">
        <f>SUBTOTAL(3,G32:G32)</f>
        <v>1</v>
      </c>
    </row>
    <row r="34" spans="3:7" hidden="1" x14ac:dyDescent="0.2">
      <c r="C34">
        <v>37.799999999999997</v>
      </c>
      <c r="D34" s="2">
        <v>4115600</v>
      </c>
      <c r="E34">
        <v>3</v>
      </c>
      <c r="F34">
        <v>5</v>
      </c>
      <c r="G34" s="4">
        <f t="shared" si="3"/>
        <v>8</v>
      </c>
    </row>
    <row r="35" spans="3:7" hidden="1" x14ac:dyDescent="0.2">
      <c r="C35">
        <v>17.11</v>
      </c>
      <c r="D35" s="2">
        <v>1768340</v>
      </c>
      <c r="E35">
        <v>2</v>
      </c>
      <c r="F35">
        <v>3</v>
      </c>
      <c r="G35" s="4">
        <f t="shared" si="0"/>
        <v>7</v>
      </c>
    </row>
    <row r="36" spans="3:7" hidden="1" x14ac:dyDescent="0.2">
      <c r="C36">
        <v>31.24</v>
      </c>
      <c r="D36" s="2">
        <v>3261520</v>
      </c>
      <c r="E36">
        <v>4</v>
      </c>
      <c r="F36">
        <v>3</v>
      </c>
      <c r="G36" s="4">
        <f>E36+F36</f>
        <v>7</v>
      </c>
    </row>
    <row r="37" spans="3:7" hidden="1" x14ac:dyDescent="0.2">
      <c r="C37">
        <v>29.92</v>
      </c>
      <c r="D37" s="2">
        <v>3112000</v>
      </c>
      <c r="E37">
        <v>2</v>
      </c>
      <c r="F37">
        <v>2</v>
      </c>
      <c r="G37" s="4">
        <f t="shared" si="0"/>
        <v>7</v>
      </c>
    </row>
    <row r="38" spans="3:7" hidden="1" x14ac:dyDescent="0.2">
      <c r="C38">
        <v>42.77</v>
      </c>
      <c r="D38" s="2">
        <v>4725310</v>
      </c>
      <c r="E38">
        <v>4</v>
      </c>
      <c r="F38">
        <v>6</v>
      </c>
      <c r="G38" s="4">
        <f t="shared" ref="G38:G40" si="4">E38+F38</f>
        <v>10</v>
      </c>
    </row>
    <row r="39" spans="3:7" hidden="1" x14ac:dyDescent="0.2">
      <c r="C39">
        <v>25.27</v>
      </c>
      <c r="D39" s="2">
        <v>2620650</v>
      </c>
      <c r="E39">
        <v>3</v>
      </c>
      <c r="F39">
        <v>4</v>
      </c>
      <c r="G39" s="4">
        <f t="shared" si="4"/>
        <v>7</v>
      </c>
    </row>
    <row r="40" spans="3:7" hidden="1" x14ac:dyDescent="0.2">
      <c r="C40">
        <v>37.479999999999997</v>
      </c>
      <c r="D40" s="2">
        <v>3953040</v>
      </c>
      <c r="E40">
        <v>4</v>
      </c>
      <c r="F40">
        <v>5</v>
      </c>
      <c r="G40" s="4">
        <f t="shared" si="4"/>
        <v>9</v>
      </c>
    </row>
    <row r="41" spans="3:7" hidden="1" x14ac:dyDescent="0.2">
      <c r="C41">
        <v>18.63</v>
      </c>
      <c r="D41" s="2">
        <v>1868480</v>
      </c>
      <c r="E41">
        <v>2</v>
      </c>
      <c r="F41">
        <v>1</v>
      </c>
      <c r="G41" s="4">
        <f t="shared" si="0"/>
        <v>7</v>
      </c>
    </row>
    <row r="42" spans="3:7" hidden="1" x14ac:dyDescent="0.2">
      <c r="C42">
        <v>26.82</v>
      </c>
      <c r="D42" s="2">
        <v>2855640</v>
      </c>
      <c r="E42">
        <v>2</v>
      </c>
      <c r="F42">
        <v>2</v>
      </c>
      <c r="G42" s="4">
        <f t="shared" si="0"/>
        <v>7</v>
      </c>
    </row>
    <row r="43" spans="3:7" hidden="1" x14ac:dyDescent="0.2">
      <c r="C43">
        <v>34.26</v>
      </c>
      <c r="D43" s="2">
        <v>3568960</v>
      </c>
      <c r="E43">
        <v>4</v>
      </c>
      <c r="F43">
        <v>5</v>
      </c>
      <c r="G43" s="4">
        <f>E43+F43</f>
        <v>9</v>
      </c>
    </row>
    <row r="44" spans="3:7" hidden="1" x14ac:dyDescent="0.2">
      <c r="C44">
        <v>25.54</v>
      </c>
      <c r="D44" s="2">
        <v>2549680</v>
      </c>
      <c r="E44">
        <v>2</v>
      </c>
      <c r="F44">
        <v>4</v>
      </c>
      <c r="G44" s="4">
        <f t="shared" si="0"/>
        <v>7</v>
      </c>
    </row>
    <row r="45" spans="3:7" hidden="1" x14ac:dyDescent="0.2">
      <c r="C45">
        <v>19.98</v>
      </c>
      <c r="D45" s="2">
        <v>2018140</v>
      </c>
      <c r="E45">
        <v>2</v>
      </c>
      <c r="F45">
        <v>3</v>
      </c>
      <c r="G45" s="4">
        <f t="shared" si="0"/>
        <v>7</v>
      </c>
    </row>
    <row r="46" spans="3:7" x14ac:dyDescent="0.2">
      <c r="C46">
        <v>30.38</v>
      </c>
      <c r="D46" s="2">
        <v>3339520</v>
      </c>
      <c r="E46">
        <v>3</v>
      </c>
      <c r="F46">
        <v>3</v>
      </c>
      <c r="G46" s="4">
        <f t="shared" ref="G46:G48" si="5">E46+F46</f>
        <v>6</v>
      </c>
    </row>
    <row r="47" spans="3:7" x14ac:dyDescent="0.2">
      <c r="D47" s="2"/>
      <c r="F47" s="6" t="s">
        <v>8</v>
      </c>
      <c r="G47" s="4">
        <f>SUBTOTAL(3,G46:G46)</f>
        <v>1</v>
      </c>
    </row>
    <row r="48" spans="3:7" hidden="1" x14ac:dyDescent="0.2">
      <c r="C48">
        <v>48.05</v>
      </c>
      <c r="D48" s="2">
        <v>4632550</v>
      </c>
      <c r="E48">
        <v>5</v>
      </c>
      <c r="F48">
        <v>4</v>
      </c>
      <c r="G48" s="4">
        <f t="shared" si="5"/>
        <v>9</v>
      </c>
    </row>
    <row r="49" spans="3:7" hidden="1" x14ac:dyDescent="0.2">
      <c r="C49">
        <v>19.48</v>
      </c>
      <c r="D49" s="2">
        <v>2185400</v>
      </c>
      <c r="E49">
        <v>1</v>
      </c>
      <c r="F49">
        <v>3</v>
      </c>
      <c r="G49" s="4">
        <f t="shared" si="0"/>
        <v>6</v>
      </c>
    </row>
    <row r="50" spans="3:7" hidden="1" x14ac:dyDescent="0.2">
      <c r="C50">
        <v>33.299999999999997</v>
      </c>
      <c r="D50" s="2">
        <v>3610000</v>
      </c>
      <c r="E50">
        <v>4</v>
      </c>
      <c r="F50">
        <v>5</v>
      </c>
      <c r="G50" s="4">
        <f>E50+F50</f>
        <v>9</v>
      </c>
    </row>
    <row r="51" spans="3:7" hidden="1" x14ac:dyDescent="0.2">
      <c r="C51">
        <v>18.2</v>
      </c>
      <c r="D51" s="2">
        <v>2047400</v>
      </c>
      <c r="E51">
        <v>1</v>
      </c>
      <c r="F51">
        <v>2</v>
      </c>
      <c r="G51" s="4">
        <f t="shared" si="0"/>
        <v>6</v>
      </c>
    </row>
    <row r="52" spans="3:7" hidden="1" x14ac:dyDescent="0.2">
      <c r="C52">
        <v>39.630000000000003</v>
      </c>
      <c r="D52" s="2">
        <v>3865960</v>
      </c>
      <c r="E52">
        <v>3</v>
      </c>
      <c r="F52">
        <v>4</v>
      </c>
      <c r="G52" s="4">
        <f t="shared" ref="G52:G55" si="6">E52+F52</f>
        <v>7</v>
      </c>
    </row>
    <row r="53" spans="3:7" x14ac:dyDescent="0.2">
      <c r="C53">
        <v>39.03</v>
      </c>
      <c r="D53" s="2">
        <v>3887850</v>
      </c>
      <c r="E53">
        <v>3</v>
      </c>
      <c r="F53">
        <v>3</v>
      </c>
      <c r="G53" s="4">
        <f t="shared" si="6"/>
        <v>6</v>
      </c>
    </row>
    <row r="54" spans="3:7" x14ac:dyDescent="0.2">
      <c r="D54" s="2"/>
      <c r="F54" s="6" t="s">
        <v>8</v>
      </c>
      <c r="G54" s="4">
        <f>SUBTOTAL(3,G53:G53)</f>
        <v>1</v>
      </c>
    </row>
    <row r="55" spans="3:7" hidden="1" x14ac:dyDescent="0.2">
      <c r="C55">
        <v>44.06</v>
      </c>
      <c r="D55" s="2">
        <v>4617880</v>
      </c>
      <c r="E55">
        <v>5</v>
      </c>
      <c r="F55">
        <v>5</v>
      </c>
      <c r="G55" s="4">
        <f t="shared" si="6"/>
        <v>10</v>
      </c>
    </row>
    <row r="56" spans="3:7" hidden="1" x14ac:dyDescent="0.2">
      <c r="C56">
        <v>27.21</v>
      </c>
      <c r="D56" s="2">
        <v>2568900</v>
      </c>
      <c r="E56">
        <v>2</v>
      </c>
      <c r="F56">
        <v>2</v>
      </c>
      <c r="G56" s="4">
        <f t="shared" si="0"/>
        <v>7</v>
      </c>
    </row>
    <row r="57" spans="3:7" hidden="1" x14ac:dyDescent="0.2">
      <c r="C57">
        <v>44.64</v>
      </c>
      <c r="D57" s="2">
        <v>4491520</v>
      </c>
      <c r="E57">
        <v>5</v>
      </c>
      <c r="F57">
        <v>6</v>
      </c>
      <c r="G57" s="4">
        <f t="shared" ref="G57:G63" si="7">E57+F57</f>
        <v>11</v>
      </c>
    </row>
    <row r="58" spans="3:7" x14ac:dyDescent="0.2">
      <c r="C58">
        <v>24.01</v>
      </c>
      <c r="D58" s="2">
        <v>2541000</v>
      </c>
      <c r="E58">
        <v>3</v>
      </c>
      <c r="F58">
        <v>2</v>
      </c>
      <c r="G58" s="4">
        <f t="shared" si="7"/>
        <v>5</v>
      </c>
    </row>
    <row r="59" spans="3:7" x14ac:dyDescent="0.2">
      <c r="D59" s="2"/>
      <c r="F59" s="6" t="s">
        <v>7</v>
      </c>
      <c r="G59" s="4">
        <f>SUBTOTAL(3,G58:G58)</f>
        <v>1</v>
      </c>
    </row>
    <row r="60" spans="3:7" hidden="1" x14ac:dyDescent="0.2">
      <c r="C60">
        <v>42.79</v>
      </c>
      <c r="D60" s="2">
        <v>4750160</v>
      </c>
      <c r="E60">
        <v>5</v>
      </c>
      <c r="F60">
        <v>5</v>
      </c>
      <c r="G60" s="4">
        <f t="shared" si="7"/>
        <v>10</v>
      </c>
    </row>
    <row r="61" spans="3:7" hidden="1" x14ac:dyDescent="0.2">
      <c r="C61">
        <v>40.76</v>
      </c>
      <c r="D61" s="2">
        <v>4232960</v>
      </c>
      <c r="E61">
        <v>4</v>
      </c>
      <c r="F61">
        <v>6</v>
      </c>
      <c r="G61" s="4">
        <f t="shared" si="7"/>
        <v>10</v>
      </c>
    </row>
    <row r="62" spans="3:7" hidden="1" x14ac:dyDescent="0.2">
      <c r="C62">
        <v>28.31</v>
      </c>
      <c r="D62" s="2">
        <v>3135930</v>
      </c>
      <c r="E62">
        <v>3</v>
      </c>
      <c r="F62">
        <v>4</v>
      </c>
      <c r="G62" s="4">
        <f t="shared" si="7"/>
        <v>7</v>
      </c>
    </row>
    <row r="63" spans="3:7" hidden="1" x14ac:dyDescent="0.2">
      <c r="C63">
        <v>45.08</v>
      </c>
      <c r="D63" s="2">
        <v>4923240</v>
      </c>
      <c r="E63">
        <v>4</v>
      </c>
      <c r="F63">
        <v>5</v>
      </c>
      <c r="G63" s="4">
        <f t="shared" si="7"/>
        <v>9</v>
      </c>
    </row>
    <row r="64" spans="3:7" hidden="1" x14ac:dyDescent="0.2">
      <c r="C64">
        <v>19.72</v>
      </c>
      <c r="D64" s="2">
        <v>1894520</v>
      </c>
      <c r="E64">
        <v>1</v>
      </c>
      <c r="F64">
        <v>2</v>
      </c>
      <c r="G64" s="4">
        <f t="shared" si="0"/>
        <v>6</v>
      </c>
    </row>
    <row r="65" spans="3:7" hidden="1" x14ac:dyDescent="0.2">
      <c r="C65">
        <v>32.36</v>
      </c>
      <c r="D65" s="2">
        <v>3281840</v>
      </c>
      <c r="E65">
        <v>4</v>
      </c>
      <c r="F65">
        <v>4</v>
      </c>
      <c r="G65" s="4">
        <f>E65+F65</f>
        <v>8</v>
      </c>
    </row>
    <row r="66" spans="3:7" hidden="1" x14ac:dyDescent="0.2">
      <c r="C66">
        <v>19.739999999999998</v>
      </c>
      <c r="D66" s="2">
        <v>2172180</v>
      </c>
      <c r="E66">
        <v>1</v>
      </c>
      <c r="F66">
        <v>1</v>
      </c>
      <c r="G66" s="4">
        <f t="shared" si="0"/>
        <v>6</v>
      </c>
    </row>
    <row r="67" spans="3:7" x14ac:dyDescent="0.2">
      <c r="C67">
        <v>22.81</v>
      </c>
      <c r="D67" s="2">
        <v>2466620</v>
      </c>
      <c r="E67">
        <v>3</v>
      </c>
      <c r="F67">
        <v>2</v>
      </c>
      <c r="G67" s="4">
        <f t="shared" ref="G67:G71" si="8">E67+F67</f>
        <v>5</v>
      </c>
    </row>
    <row r="68" spans="3:7" x14ac:dyDescent="0.2">
      <c r="D68" s="2"/>
      <c r="F68" s="6" t="s">
        <v>7</v>
      </c>
      <c r="G68" s="4">
        <f>SUBTOTAL(3,G67:G67)</f>
        <v>1</v>
      </c>
    </row>
    <row r="69" spans="3:7" hidden="1" x14ac:dyDescent="0.2">
      <c r="C69">
        <v>47.3</v>
      </c>
      <c r="D69" s="2">
        <v>4517000</v>
      </c>
      <c r="E69">
        <v>5</v>
      </c>
      <c r="F69">
        <v>4</v>
      </c>
      <c r="G69" s="4">
        <f t="shared" si="8"/>
        <v>9</v>
      </c>
    </row>
    <row r="70" spans="3:7" hidden="1" x14ac:dyDescent="0.2">
      <c r="C70">
        <v>47.42</v>
      </c>
      <c r="D70" s="2">
        <v>4907160</v>
      </c>
      <c r="E70">
        <v>5</v>
      </c>
      <c r="F70">
        <v>4</v>
      </c>
      <c r="G70" s="4">
        <f t="shared" si="8"/>
        <v>9</v>
      </c>
    </row>
    <row r="71" spans="3:7" hidden="1" x14ac:dyDescent="0.2">
      <c r="C71">
        <v>34.119999999999997</v>
      </c>
      <c r="D71" s="2">
        <v>3589640</v>
      </c>
      <c r="E71">
        <v>4</v>
      </c>
      <c r="F71">
        <v>5</v>
      </c>
      <c r="G71" s="4">
        <f t="shared" si="8"/>
        <v>9</v>
      </c>
    </row>
    <row r="72" spans="3:7" hidden="1" x14ac:dyDescent="0.2">
      <c r="C72">
        <v>21.12</v>
      </c>
      <c r="D72" s="2">
        <v>2335360</v>
      </c>
      <c r="E72">
        <v>2</v>
      </c>
      <c r="F72">
        <v>3</v>
      </c>
      <c r="G72" s="4">
        <f t="shared" si="0"/>
        <v>7</v>
      </c>
    </row>
    <row r="73" spans="3:7" hidden="1" x14ac:dyDescent="0.2">
      <c r="C73">
        <v>19.36</v>
      </c>
      <c r="D73" s="2">
        <v>2054080</v>
      </c>
      <c r="E73">
        <v>1</v>
      </c>
      <c r="F73">
        <v>1</v>
      </c>
      <c r="G73" s="4">
        <f t="shared" si="0"/>
        <v>6</v>
      </c>
    </row>
    <row r="74" spans="3:7" x14ac:dyDescent="0.2">
      <c r="C74">
        <v>29.6</v>
      </c>
      <c r="D74" s="2">
        <v>2981600</v>
      </c>
      <c r="E74">
        <v>3</v>
      </c>
      <c r="F74">
        <v>2</v>
      </c>
      <c r="G74" s="4">
        <f t="shared" ref="G74:G76" si="9">E74+F74</f>
        <v>5</v>
      </c>
    </row>
    <row r="75" spans="3:7" x14ac:dyDescent="0.2">
      <c r="D75" s="2"/>
      <c r="F75" s="6" t="s">
        <v>7</v>
      </c>
      <c r="G75" s="4">
        <f>SUBTOTAL(3,G74:G74)</f>
        <v>1</v>
      </c>
    </row>
    <row r="76" spans="3:7" hidden="1" x14ac:dyDescent="0.2">
      <c r="C76">
        <v>46</v>
      </c>
      <c r="D76" s="2">
        <v>4702000</v>
      </c>
      <c r="E76">
        <v>4</v>
      </c>
      <c r="F76">
        <v>4</v>
      </c>
      <c r="G76" s="4">
        <f t="shared" si="9"/>
        <v>8</v>
      </c>
    </row>
    <row r="77" spans="3:7" hidden="1" x14ac:dyDescent="0.2">
      <c r="C77">
        <v>26.62</v>
      </c>
      <c r="D77" s="2">
        <v>3034960</v>
      </c>
      <c r="E77">
        <v>2</v>
      </c>
      <c r="F77">
        <v>3</v>
      </c>
      <c r="G77" s="4">
        <f t="shared" si="0"/>
        <v>7</v>
      </c>
    </row>
    <row r="78" spans="3:7" hidden="1" x14ac:dyDescent="0.2">
      <c r="C78">
        <v>39.9</v>
      </c>
      <c r="D78" s="2">
        <v>4250000</v>
      </c>
      <c r="E78">
        <v>3</v>
      </c>
      <c r="F78">
        <v>5</v>
      </c>
      <c r="G78" s="4">
        <f t="shared" ref="G78:G85" si="10">E78+F78</f>
        <v>8</v>
      </c>
    </row>
    <row r="79" spans="3:7" x14ac:dyDescent="0.2">
      <c r="C79">
        <v>32.619999999999997</v>
      </c>
      <c r="D79" s="2">
        <v>3376760</v>
      </c>
      <c r="E79">
        <v>3</v>
      </c>
      <c r="F79">
        <v>3</v>
      </c>
      <c r="G79" s="4">
        <f t="shared" si="10"/>
        <v>6</v>
      </c>
    </row>
    <row r="80" spans="3:7" x14ac:dyDescent="0.2">
      <c r="D80" s="2"/>
      <c r="F80" s="6" t="s">
        <v>8</v>
      </c>
      <c r="G80" s="4">
        <f>SUBTOTAL(3,G79:G79)</f>
        <v>1</v>
      </c>
    </row>
    <row r="81" spans="3:7" hidden="1" x14ac:dyDescent="0.2">
      <c r="C81">
        <v>40.909999999999997</v>
      </c>
      <c r="D81" s="2">
        <v>4799190</v>
      </c>
      <c r="E81">
        <v>5</v>
      </c>
      <c r="F81">
        <v>6</v>
      </c>
      <c r="G81" s="4">
        <f t="shared" si="10"/>
        <v>11</v>
      </c>
    </row>
    <row r="82" spans="3:7" hidden="1" x14ac:dyDescent="0.2">
      <c r="C82">
        <v>37.26</v>
      </c>
      <c r="D82" s="2">
        <v>4338600</v>
      </c>
      <c r="E82">
        <v>4</v>
      </c>
      <c r="F82">
        <v>4</v>
      </c>
      <c r="G82" s="4">
        <f t="shared" si="10"/>
        <v>8</v>
      </c>
    </row>
    <row r="83" spans="3:7" x14ac:dyDescent="0.2">
      <c r="C83">
        <v>27.31</v>
      </c>
      <c r="D83" s="2">
        <v>2692520</v>
      </c>
      <c r="E83">
        <v>3</v>
      </c>
      <c r="F83">
        <v>3</v>
      </c>
      <c r="G83" s="4">
        <f t="shared" si="10"/>
        <v>6</v>
      </c>
    </row>
    <row r="84" spans="3:7" x14ac:dyDescent="0.2">
      <c r="D84" s="2"/>
      <c r="F84" s="6" t="s">
        <v>8</v>
      </c>
      <c r="G84" s="4">
        <f>SUBTOTAL(3,G83:G83)</f>
        <v>1</v>
      </c>
    </row>
    <row r="85" spans="3:7" hidden="1" x14ac:dyDescent="0.2">
      <c r="C85">
        <v>37.159999999999997</v>
      </c>
      <c r="D85" s="2">
        <v>3698720</v>
      </c>
      <c r="E85">
        <v>4</v>
      </c>
      <c r="F85">
        <v>5</v>
      </c>
      <c r="G85" s="4">
        <f t="shared" si="10"/>
        <v>9</v>
      </c>
    </row>
    <row r="86" spans="3:7" hidden="1" x14ac:dyDescent="0.2">
      <c r="C86">
        <v>27.94</v>
      </c>
      <c r="D86" s="2">
        <v>3049880</v>
      </c>
      <c r="E86">
        <v>2</v>
      </c>
      <c r="F86">
        <v>4</v>
      </c>
      <c r="G86" s="4">
        <f t="shared" ref="G79:G149" si="11">E86+5</f>
        <v>7</v>
      </c>
    </row>
    <row r="87" spans="3:7" hidden="1" x14ac:dyDescent="0.2">
      <c r="C87">
        <v>41.44</v>
      </c>
      <c r="D87" s="2">
        <v>4341120</v>
      </c>
      <c r="E87">
        <v>4</v>
      </c>
      <c r="F87">
        <v>5</v>
      </c>
      <c r="G87" s="4">
        <f t="shared" ref="G87:G91" si="12">E87+F87</f>
        <v>9</v>
      </c>
    </row>
    <row r="88" spans="3:7" hidden="1" x14ac:dyDescent="0.2">
      <c r="C88">
        <v>44.7</v>
      </c>
      <c r="D88" s="2">
        <v>4497100</v>
      </c>
      <c r="E88">
        <v>5</v>
      </c>
      <c r="F88">
        <v>6</v>
      </c>
      <c r="G88" s="4">
        <f t="shared" si="12"/>
        <v>11</v>
      </c>
    </row>
    <row r="89" spans="3:7" hidden="1" x14ac:dyDescent="0.2">
      <c r="C89">
        <v>32.67</v>
      </c>
      <c r="D89" s="2">
        <v>3421660</v>
      </c>
      <c r="E89">
        <v>3</v>
      </c>
      <c r="F89">
        <v>4</v>
      </c>
      <c r="G89" s="4">
        <f t="shared" si="12"/>
        <v>7</v>
      </c>
    </row>
    <row r="90" spans="3:7" hidden="1" x14ac:dyDescent="0.2">
      <c r="C90">
        <v>31.12</v>
      </c>
      <c r="D90" s="2">
        <v>3465360</v>
      </c>
      <c r="E90">
        <v>3</v>
      </c>
      <c r="F90">
        <v>5</v>
      </c>
      <c r="G90" s="4">
        <f t="shared" si="12"/>
        <v>8</v>
      </c>
    </row>
    <row r="91" spans="3:7" hidden="1" x14ac:dyDescent="0.2">
      <c r="C91">
        <v>46.88</v>
      </c>
      <c r="D91" s="2">
        <v>4659840</v>
      </c>
      <c r="E91">
        <v>5</v>
      </c>
      <c r="F91">
        <v>5</v>
      </c>
      <c r="G91" s="4">
        <f t="shared" si="12"/>
        <v>10</v>
      </c>
    </row>
    <row r="92" spans="3:7" hidden="1" x14ac:dyDescent="0.2">
      <c r="C92">
        <v>17.64</v>
      </c>
      <c r="D92" s="2">
        <v>1888720</v>
      </c>
      <c r="E92">
        <v>2</v>
      </c>
      <c r="F92">
        <v>3</v>
      </c>
      <c r="G92" s="4">
        <f t="shared" si="11"/>
        <v>7</v>
      </c>
    </row>
    <row r="93" spans="3:7" hidden="1" x14ac:dyDescent="0.2">
      <c r="C93">
        <v>24.78</v>
      </c>
      <c r="D93" s="2">
        <v>2722780</v>
      </c>
      <c r="E93">
        <v>3</v>
      </c>
      <c r="F93">
        <v>4</v>
      </c>
      <c r="G93" s="4">
        <f t="shared" ref="G93:G97" si="13">E93+F93</f>
        <v>7</v>
      </c>
    </row>
    <row r="94" spans="3:7" hidden="1" x14ac:dyDescent="0.2">
      <c r="C94">
        <v>43.45</v>
      </c>
      <c r="D94" s="2">
        <v>4882250</v>
      </c>
      <c r="E94">
        <v>4</v>
      </c>
      <c r="F94">
        <v>6</v>
      </c>
      <c r="G94" s="4">
        <f t="shared" si="13"/>
        <v>10</v>
      </c>
    </row>
    <row r="95" spans="3:7" hidden="1" x14ac:dyDescent="0.2">
      <c r="C95">
        <v>49.3</v>
      </c>
      <c r="D95" s="2">
        <v>5515100</v>
      </c>
      <c r="E95">
        <v>4</v>
      </c>
      <c r="F95">
        <v>4</v>
      </c>
      <c r="G95" s="4">
        <f t="shared" si="13"/>
        <v>8</v>
      </c>
    </row>
    <row r="96" spans="3:7" hidden="1" x14ac:dyDescent="0.2">
      <c r="C96">
        <v>41.03</v>
      </c>
      <c r="D96" s="2">
        <v>4299910</v>
      </c>
      <c r="E96">
        <v>4</v>
      </c>
      <c r="F96">
        <v>6</v>
      </c>
      <c r="G96" s="4">
        <f t="shared" si="13"/>
        <v>10</v>
      </c>
    </row>
    <row r="97" spans="3:7" hidden="1" x14ac:dyDescent="0.2">
      <c r="C97">
        <v>40.24</v>
      </c>
      <c r="D97" s="2">
        <v>3982080</v>
      </c>
      <c r="E97">
        <v>4</v>
      </c>
      <c r="F97">
        <v>5</v>
      </c>
      <c r="G97" s="4">
        <f t="shared" si="13"/>
        <v>9</v>
      </c>
    </row>
    <row r="98" spans="3:7" hidden="1" x14ac:dyDescent="0.2">
      <c r="C98">
        <v>17.899999999999999</v>
      </c>
      <c r="D98" s="2">
        <v>1921600</v>
      </c>
      <c r="E98">
        <v>1</v>
      </c>
      <c r="F98">
        <v>1</v>
      </c>
      <c r="G98" s="4">
        <f t="shared" si="11"/>
        <v>6</v>
      </c>
    </row>
    <row r="99" spans="3:7" hidden="1" x14ac:dyDescent="0.2">
      <c r="C99">
        <v>22.94</v>
      </c>
      <c r="D99" s="2">
        <v>2562820</v>
      </c>
      <c r="E99">
        <v>2</v>
      </c>
      <c r="F99">
        <v>4</v>
      </c>
      <c r="G99" s="4">
        <f t="shared" si="11"/>
        <v>7</v>
      </c>
    </row>
    <row r="100" spans="3:7" hidden="1" x14ac:dyDescent="0.2">
      <c r="C100">
        <v>31.77</v>
      </c>
      <c r="D100" s="2">
        <v>3619390</v>
      </c>
      <c r="E100">
        <v>3</v>
      </c>
      <c r="F100">
        <v>4</v>
      </c>
      <c r="G100" s="4">
        <f t="shared" ref="G100:G102" si="14">E100+F100</f>
        <v>7</v>
      </c>
    </row>
    <row r="101" spans="3:7" hidden="1" x14ac:dyDescent="0.2">
      <c r="C101">
        <v>22.52</v>
      </c>
      <c r="D101" s="2">
        <v>2404440</v>
      </c>
      <c r="E101">
        <v>3</v>
      </c>
      <c r="F101">
        <v>4</v>
      </c>
      <c r="G101" s="4">
        <f t="shared" si="14"/>
        <v>7</v>
      </c>
    </row>
    <row r="102" spans="3:7" hidden="1" x14ac:dyDescent="0.2">
      <c r="C102">
        <v>46.27</v>
      </c>
      <c r="D102" s="2">
        <v>4701920</v>
      </c>
      <c r="E102">
        <v>5</v>
      </c>
      <c r="F102">
        <v>4</v>
      </c>
      <c r="G102" s="4">
        <f t="shared" si="14"/>
        <v>9</v>
      </c>
    </row>
    <row r="103" spans="3:7" hidden="1" x14ac:dyDescent="0.2">
      <c r="C103">
        <v>15.82</v>
      </c>
      <c r="D103" s="2">
        <v>1634540</v>
      </c>
      <c r="E103">
        <v>1</v>
      </c>
      <c r="F103">
        <v>2</v>
      </c>
      <c r="G103" s="4">
        <f t="shared" si="11"/>
        <v>6</v>
      </c>
    </row>
    <row r="104" spans="3:7" hidden="1" x14ac:dyDescent="0.2">
      <c r="C104">
        <v>39.68</v>
      </c>
      <c r="D104" s="2">
        <v>4287360</v>
      </c>
      <c r="E104">
        <v>4</v>
      </c>
      <c r="F104">
        <v>4</v>
      </c>
      <c r="G104" s="4">
        <f t="shared" ref="G104:G108" si="15">E104+F104</f>
        <v>8</v>
      </c>
    </row>
    <row r="105" spans="3:7" hidden="1" x14ac:dyDescent="0.2">
      <c r="C105">
        <v>31.23</v>
      </c>
      <c r="D105" s="2">
        <v>3675300</v>
      </c>
      <c r="E105">
        <v>4</v>
      </c>
      <c r="F105">
        <v>4</v>
      </c>
      <c r="G105" s="4">
        <f t="shared" si="15"/>
        <v>8</v>
      </c>
    </row>
    <row r="106" spans="3:7" hidden="1" x14ac:dyDescent="0.2">
      <c r="C106">
        <v>27.61</v>
      </c>
      <c r="D106" s="2">
        <v>3091440</v>
      </c>
      <c r="E106">
        <v>3</v>
      </c>
      <c r="F106">
        <v>4</v>
      </c>
      <c r="G106" s="4">
        <f t="shared" si="15"/>
        <v>7</v>
      </c>
    </row>
    <row r="107" spans="3:7" hidden="1" x14ac:dyDescent="0.2">
      <c r="C107">
        <v>38.65</v>
      </c>
      <c r="D107" s="2">
        <v>3951750</v>
      </c>
      <c r="E107">
        <v>4</v>
      </c>
      <c r="F107">
        <v>5</v>
      </c>
      <c r="G107" s="4">
        <f t="shared" si="15"/>
        <v>9</v>
      </c>
    </row>
    <row r="108" spans="3:7" x14ac:dyDescent="0.2">
      <c r="C108">
        <v>33.71</v>
      </c>
      <c r="D108" s="2">
        <v>3348740</v>
      </c>
      <c r="E108">
        <v>3</v>
      </c>
      <c r="F108">
        <v>3</v>
      </c>
      <c r="G108" s="4">
        <f t="shared" si="15"/>
        <v>6</v>
      </c>
    </row>
    <row r="109" spans="3:7" hidden="1" x14ac:dyDescent="0.2">
      <c r="C109">
        <v>15.6</v>
      </c>
      <c r="D109" s="2">
        <v>1651200</v>
      </c>
      <c r="E109">
        <v>1</v>
      </c>
      <c r="F109">
        <v>1</v>
      </c>
      <c r="G109" s="4">
        <f t="shared" si="11"/>
        <v>6</v>
      </c>
    </row>
    <row r="110" spans="3:7" x14ac:dyDescent="0.2">
      <c r="D110" s="2"/>
      <c r="F110" s="6" t="s">
        <v>8</v>
      </c>
      <c r="G110" s="4">
        <f>SUBTOTAL(3,G108:G109)</f>
        <v>1</v>
      </c>
    </row>
    <row r="111" spans="3:7" hidden="1" x14ac:dyDescent="0.2">
      <c r="C111">
        <v>32.15</v>
      </c>
      <c r="D111" s="2">
        <v>3125650</v>
      </c>
      <c r="E111">
        <v>4</v>
      </c>
      <c r="F111">
        <v>3</v>
      </c>
      <c r="G111" s="4">
        <f t="shared" ref="G111:G115" si="16">E111+F111</f>
        <v>7</v>
      </c>
    </row>
    <row r="112" spans="3:7" hidden="1" x14ac:dyDescent="0.2">
      <c r="C112">
        <v>44.66</v>
      </c>
      <c r="D112" s="2">
        <v>4453380</v>
      </c>
      <c r="E112">
        <v>5</v>
      </c>
      <c r="F112">
        <v>5</v>
      </c>
      <c r="G112" s="4">
        <f t="shared" si="16"/>
        <v>10</v>
      </c>
    </row>
    <row r="113" spans="3:7" hidden="1" x14ac:dyDescent="0.2">
      <c r="C113">
        <v>42.94</v>
      </c>
      <c r="D113" s="2">
        <v>4616940</v>
      </c>
      <c r="E113">
        <v>4</v>
      </c>
      <c r="F113">
        <v>5</v>
      </c>
      <c r="G113" s="4">
        <f t="shared" si="16"/>
        <v>9</v>
      </c>
    </row>
    <row r="114" spans="3:7" hidden="1" x14ac:dyDescent="0.2">
      <c r="C114">
        <v>47.78</v>
      </c>
      <c r="D114" s="2">
        <v>5038000</v>
      </c>
      <c r="E114">
        <v>5</v>
      </c>
      <c r="F114">
        <v>4</v>
      </c>
      <c r="G114" s="4">
        <f t="shared" si="16"/>
        <v>9</v>
      </c>
    </row>
    <row r="115" spans="3:7" x14ac:dyDescent="0.2">
      <c r="C115">
        <v>30.36</v>
      </c>
      <c r="D115" s="2">
        <v>3216000</v>
      </c>
      <c r="E115">
        <v>3</v>
      </c>
      <c r="F115">
        <v>3</v>
      </c>
      <c r="G115" s="4">
        <f t="shared" si="16"/>
        <v>6</v>
      </c>
    </row>
    <row r="116" spans="3:7" x14ac:dyDescent="0.2">
      <c r="D116" s="2"/>
      <c r="F116" s="6" t="s">
        <v>8</v>
      </c>
      <c r="G116" s="4">
        <f>SUBTOTAL(3,G115:G115)</f>
        <v>1</v>
      </c>
    </row>
    <row r="117" spans="3:7" hidden="1" x14ac:dyDescent="0.2">
      <c r="C117">
        <v>21.12</v>
      </c>
      <c r="D117" s="2">
        <v>2041920</v>
      </c>
      <c r="E117">
        <v>2</v>
      </c>
      <c r="F117">
        <v>2</v>
      </c>
      <c r="G117" s="4">
        <f t="shared" si="11"/>
        <v>7</v>
      </c>
    </row>
    <row r="118" spans="3:7" hidden="1" x14ac:dyDescent="0.2">
      <c r="C118">
        <v>35.29</v>
      </c>
      <c r="D118" s="2">
        <v>3703130</v>
      </c>
      <c r="E118">
        <v>4</v>
      </c>
      <c r="F118">
        <v>5</v>
      </c>
      <c r="G118" s="4">
        <f t="shared" ref="G118:G130" si="17">E118+F118</f>
        <v>9</v>
      </c>
    </row>
    <row r="119" spans="3:7" hidden="1" x14ac:dyDescent="0.2">
      <c r="C119">
        <v>43.16</v>
      </c>
      <c r="D119" s="2">
        <v>4230720</v>
      </c>
      <c r="E119">
        <v>5</v>
      </c>
      <c r="F119">
        <v>4</v>
      </c>
      <c r="G119" s="4">
        <f t="shared" si="17"/>
        <v>9</v>
      </c>
    </row>
    <row r="120" spans="3:7" hidden="1" x14ac:dyDescent="0.2">
      <c r="C120">
        <v>35.770000000000003</v>
      </c>
      <c r="D120" s="2">
        <v>3642380</v>
      </c>
      <c r="E120">
        <v>4</v>
      </c>
      <c r="F120">
        <v>5</v>
      </c>
      <c r="G120" s="4">
        <f t="shared" si="17"/>
        <v>9</v>
      </c>
    </row>
    <row r="121" spans="3:7" hidden="1" x14ac:dyDescent="0.2">
      <c r="C121">
        <v>33.4</v>
      </c>
      <c r="D121" s="2">
        <v>3366200</v>
      </c>
      <c r="E121">
        <v>3</v>
      </c>
      <c r="F121">
        <v>5</v>
      </c>
      <c r="G121" s="4">
        <f t="shared" si="17"/>
        <v>8</v>
      </c>
    </row>
    <row r="122" spans="3:7" x14ac:dyDescent="0.2">
      <c r="C122">
        <v>28.65</v>
      </c>
      <c r="D122" s="2">
        <v>3045000</v>
      </c>
      <c r="E122">
        <v>3</v>
      </c>
      <c r="F122">
        <v>3</v>
      </c>
      <c r="G122" s="4">
        <f t="shared" si="17"/>
        <v>6</v>
      </c>
    </row>
    <row r="123" spans="3:7" x14ac:dyDescent="0.2">
      <c r="D123" s="2"/>
      <c r="F123" s="6" t="s">
        <v>8</v>
      </c>
      <c r="G123" s="4">
        <f>SUBTOTAL(3,G122:G122)</f>
        <v>1</v>
      </c>
    </row>
    <row r="124" spans="3:7" hidden="1" x14ac:dyDescent="0.2">
      <c r="C124">
        <v>44.48</v>
      </c>
      <c r="D124" s="2">
        <v>5034880</v>
      </c>
      <c r="E124">
        <v>4</v>
      </c>
      <c r="F124">
        <v>6</v>
      </c>
      <c r="G124" s="4">
        <f t="shared" si="17"/>
        <v>10</v>
      </c>
    </row>
    <row r="125" spans="3:7" x14ac:dyDescent="0.2">
      <c r="C125">
        <v>26.75</v>
      </c>
      <c r="D125" s="2">
        <v>3055750</v>
      </c>
      <c r="E125">
        <v>3</v>
      </c>
      <c r="F125">
        <v>2</v>
      </c>
      <c r="G125" s="4">
        <f t="shared" si="17"/>
        <v>5</v>
      </c>
    </row>
    <row r="126" spans="3:7" x14ac:dyDescent="0.2">
      <c r="D126" s="2"/>
      <c r="F126" s="6" t="s">
        <v>7</v>
      </c>
      <c r="G126" s="4">
        <f>SUBTOTAL(3,G125:G125)</f>
        <v>1</v>
      </c>
    </row>
    <row r="127" spans="3:7" hidden="1" x14ac:dyDescent="0.2">
      <c r="C127">
        <v>45.48</v>
      </c>
      <c r="D127" s="2">
        <v>4529640</v>
      </c>
      <c r="E127">
        <v>5</v>
      </c>
      <c r="F127">
        <v>5</v>
      </c>
      <c r="G127" s="4">
        <f t="shared" si="17"/>
        <v>10</v>
      </c>
    </row>
    <row r="128" spans="3:7" hidden="1" x14ac:dyDescent="0.2">
      <c r="C128">
        <v>43.63</v>
      </c>
      <c r="D128" s="2">
        <v>4357590</v>
      </c>
      <c r="E128">
        <v>5</v>
      </c>
      <c r="F128">
        <v>5</v>
      </c>
      <c r="G128" s="4">
        <f t="shared" si="17"/>
        <v>10</v>
      </c>
    </row>
    <row r="129" spans="3:7" hidden="1" x14ac:dyDescent="0.2">
      <c r="C129">
        <v>37.42</v>
      </c>
      <c r="D129" s="2">
        <v>3814900</v>
      </c>
      <c r="E129">
        <v>3</v>
      </c>
      <c r="F129">
        <v>5</v>
      </c>
      <c r="G129" s="4">
        <f t="shared" si="17"/>
        <v>8</v>
      </c>
    </row>
    <row r="130" spans="3:7" hidden="1" x14ac:dyDescent="0.2">
      <c r="C130">
        <v>43.26</v>
      </c>
      <c r="D130" s="2">
        <v>4392960</v>
      </c>
      <c r="E130">
        <v>4</v>
      </c>
      <c r="F130">
        <v>4</v>
      </c>
      <c r="G130" s="4">
        <f t="shared" si="17"/>
        <v>8</v>
      </c>
    </row>
    <row r="131" spans="3:7" hidden="1" x14ac:dyDescent="0.2">
      <c r="C131">
        <v>23.52</v>
      </c>
      <c r="D131" s="2">
        <v>2488480</v>
      </c>
      <c r="E131">
        <v>2</v>
      </c>
      <c r="F131">
        <v>3</v>
      </c>
      <c r="G131" s="4">
        <f t="shared" si="11"/>
        <v>7</v>
      </c>
    </row>
    <row r="132" spans="3:7" hidden="1" x14ac:dyDescent="0.2">
      <c r="C132">
        <v>28.16</v>
      </c>
      <c r="D132" s="2">
        <v>2923360</v>
      </c>
      <c r="E132">
        <v>3</v>
      </c>
      <c r="F132">
        <v>4</v>
      </c>
      <c r="G132" s="4">
        <f t="shared" ref="G132:G133" si="18">E132+F132</f>
        <v>7</v>
      </c>
    </row>
    <row r="133" spans="3:7" hidden="1" x14ac:dyDescent="0.2">
      <c r="C133">
        <v>43.24</v>
      </c>
      <c r="D133" s="2">
        <v>4620760</v>
      </c>
      <c r="E133">
        <v>5</v>
      </c>
      <c r="F133">
        <v>6</v>
      </c>
      <c r="G133" s="4">
        <f t="shared" si="18"/>
        <v>11</v>
      </c>
    </row>
    <row r="134" spans="3:7" hidden="1" x14ac:dyDescent="0.2">
      <c r="C134">
        <v>17.3</v>
      </c>
      <c r="D134" s="2">
        <v>1933800</v>
      </c>
      <c r="E134">
        <v>1</v>
      </c>
      <c r="F134">
        <v>2</v>
      </c>
      <c r="G134" s="4">
        <f t="shared" si="11"/>
        <v>6</v>
      </c>
    </row>
    <row r="135" spans="3:7" hidden="1" x14ac:dyDescent="0.2">
      <c r="C135">
        <v>35.57</v>
      </c>
      <c r="D135" s="2">
        <v>4050420</v>
      </c>
      <c r="E135">
        <v>4</v>
      </c>
      <c r="F135">
        <v>5</v>
      </c>
      <c r="G135" s="4">
        <f>E135+F135</f>
        <v>9</v>
      </c>
    </row>
    <row r="136" spans="3:7" hidden="1" x14ac:dyDescent="0.2">
      <c r="C136">
        <v>20.8</v>
      </c>
      <c r="D136" s="2">
        <v>2054400</v>
      </c>
      <c r="E136">
        <v>2</v>
      </c>
      <c r="F136">
        <v>2</v>
      </c>
      <c r="G136" s="4">
        <f t="shared" si="11"/>
        <v>7</v>
      </c>
    </row>
    <row r="137" spans="3:7" hidden="1" x14ac:dyDescent="0.2">
      <c r="C137">
        <v>22.42</v>
      </c>
      <c r="D137" s="2">
        <v>2200220</v>
      </c>
      <c r="E137">
        <v>2</v>
      </c>
      <c r="F137">
        <v>3</v>
      </c>
      <c r="G137" s="4">
        <f t="shared" si="11"/>
        <v>7</v>
      </c>
    </row>
    <row r="138" spans="3:7" hidden="1" x14ac:dyDescent="0.2">
      <c r="C138">
        <v>22.53</v>
      </c>
      <c r="D138" s="2">
        <v>2170230</v>
      </c>
      <c r="E138">
        <v>2</v>
      </c>
      <c r="F138">
        <v>2</v>
      </c>
      <c r="G138" s="4">
        <f t="shared" si="11"/>
        <v>7</v>
      </c>
    </row>
    <row r="139" spans="3:7" x14ac:dyDescent="0.2">
      <c r="C139">
        <v>21.88</v>
      </c>
      <c r="D139" s="2">
        <v>2481160</v>
      </c>
      <c r="E139">
        <v>3</v>
      </c>
      <c r="F139">
        <v>2</v>
      </c>
      <c r="G139" s="4">
        <f>E139+F139</f>
        <v>5</v>
      </c>
    </row>
    <row r="140" spans="3:7" x14ac:dyDescent="0.2">
      <c r="D140" s="2"/>
      <c r="F140" s="6" t="s">
        <v>7</v>
      </c>
      <c r="G140" s="4">
        <f>SUBTOTAL(3,G139:G139)</f>
        <v>1</v>
      </c>
    </row>
    <row r="141" spans="3:7" hidden="1" x14ac:dyDescent="0.2">
      <c r="C141">
        <v>16.32</v>
      </c>
      <c r="D141" s="2">
        <v>1581440</v>
      </c>
      <c r="E141">
        <v>2</v>
      </c>
      <c r="F141">
        <v>1</v>
      </c>
      <c r="G141" s="4">
        <f t="shared" si="11"/>
        <v>7</v>
      </c>
    </row>
    <row r="142" spans="3:7" hidden="1" x14ac:dyDescent="0.2">
      <c r="C142">
        <v>29.58</v>
      </c>
      <c r="D142" s="2">
        <v>3030100</v>
      </c>
      <c r="E142">
        <v>3</v>
      </c>
      <c r="F142">
        <v>4</v>
      </c>
      <c r="G142" s="4">
        <f t="shared" ref="G142:G145" si="19">E142+F142</f>
        <v>7</v>
      </c>
    </row>
    <row r="143" spans="3:7" hidden="1" x14ac:dyDescent="0.2">
      <c r="C143">
        <v>36.92</v>
      </c>
      <c r="D143" s="2">
        <v>3653560</v>
      </c>
      <c r="E143">
        <v>3</v>
      </c>
      <c r="F143">
        <v>4</v>
      </c>
      <c r="G143" s="4">
        <f t="shared" si="19"/>
        <v>7</v>
      </c>
    </row>
    <row r="144" spans="3:7" hidden="1" x14ac:dyDescent="0.2">
      <c r="C144">
        <v>48.65</v>
      </c>
      <c r="D144" s="2">
        <v>5067700</v>
      </c>
      <c r="E144">
        <v>5</v>
      </c>
      <c r="F144">
        <v>5</v>
      </c>
      <c r="G144" s="4">
        <f t="shared" si="19"/>
        <v>10</v>
      </c>
    </row>
    <row r="145" spans="3:7" hidden="1" x14ac:dyDescent="0.2">
      <c r="C145">
        <v>39.229999999999997</v>
      </c>
      <c r="D145" s="2">
        <v>3908390</v>
      </c>
      <c r="E145">
        <v>3</v>
      </c>
      <c r="F145">
        <v>5</v>
      </c>
      <c r="G145" s="4">
        <f t="shared" si="19"/>
        <v>8</v>
      </c>
    </row>
    <row r="146" spans="3:7" hidden="1" x14ac:dyDescent="0.2">
      <c r="C146">
        <v>16</v>
      </c>
      <c r="D146" s="2">
        <v>1644000</v>
      </c>
      <c r="E146">
        <v>1</v>
      </c>
      <c r="F146">
        <v>1</v>
      </c>
      <c r="G146" s="4">
        <f t="shared" si="11"/>
        <v>6</v>
      </c>
    </row>
    <row r="147" spans="3:7" hidden="1" x14ac:dyDescent="0.2">
      <c r="C147">
        <v>35.35</v>
      </c>
      <c r="D147" s="2">
        <v>3861050</v>
      </c>
      <c r="E147">
        <v>3</v>
      </c>
      <c r="F147">
        <v>4</v>
      </c>
      <c r="G147" s="4">
        <f t="shared" ref="G147:G148" si="20">E147+F147</f>
        <v>7</v>
      </c>
    </row>
    <row r="148" spans="3:7" hidden="1" x14ac:dyDescent="0.2">
      <c r="C148">
        <v>37.25</v>
      </c>
      <c r="D148" s="2">
        <v>4005000</v>
      </c>
      <c r="E148">
        <v>4</v>
      </c>
      <c r="F148">
        <v>5</v>
      </c>
      <c r="G148" s="4">
        <f t="shared" si="20"/>
        <v>9</v>
      </c>
    </row>
    <row r="149" spans="3:7" hidden="1" x14ac:dyDescent="0.2">
      <c r="C149">
        <v>18.86</v>
      </c>
      <c r="D149" s="2">
        <v>2059160</v>
      </c>
      <c r="E149">
        <v>1</v>
      </c>
      <c r="F149">
        <v>1</v>
      </c>
      <c r="G149" s="4">
        <f t="shared" si="11"/>
        <v>6</v>
      </c>
    </row>
    <row r="150" spans="3:7" hidden="1" x14ac:dyDescent="0.2">
      <c r="C150">
        <v>44.41</v>
      </c>
      <c r="D150" s="2">
        <v>4874230</v>
      </c>
      <c r="E150">
        <v>5</v>
      </c>
      <c r="F150">
        <v>5</v>
      </c>
      <c r="G150" s="4">
        <f t="shared" ref="G150:G152" si="21">E150+F150</f>
        <v>10</v>
      </c>
    </row>
    <row r="151" spans="3:7" hidden="1" x14ac:dyDescent="0.2">
      <c r="C151">
        <v>42.61</v>
      </c>
      <c r="D151" s="2">
        <v>4373170</v>
      </c>
      <c r="E151">
        <v>4</v>
      </c>
      <c r="F151">
        <v>4</v>
      </c>
      <c r="G151" s="4">
        <f t="shared" si="21"/>
        <v>8</v>
      </c>
    </row>
    <row r="152" spans="3:7" hidden="1" x14ac:dyDescent="0.2">
      <c r="C152">
        <v>43.59</v>
      </c>
      <c r="D152" s="2">
        <v>4330280</v>
      </c>
      <c r="E152">
        <v>4</v>
      </c>
      <c r="F152">
        <v>6</v>
      </c>
      <c r="G152" s="4">
        <f t="shared" si="21"/>
        <v>10</v>
      </c>
    </row>
    <row r="153" spans="3:7" hidden="1" x14ac:dyDescent="0.2">
      <c r="C153">
        <v>19.8</v>
      </c>
      <c r="D153" s="2">
        <v>1941200</v>
      </c>
      <c r="E153">
        <v>2</v>
      </c>
      <c r="F153">
        <v>1</v>
      </c>
      <c r="G153" s="4">
        <f t="shared" ref="G150:G177" si="22">E153+5</f>
        <v>7</v>
      </c>
    </row>
    <row r="154" spans="3:7" hidden="1" x14ac:dyDescent="0.2">
      <c r="C154">
        <v>17.73</v>
      </c>
      <c r="D154" s="2">
        <v>1928460</v>
      </c>
      <c r="E154">
        <v>2</v>
      </c>
      <c r="F154">
        <v>2</v>
      </c>
      <c r="G154" s="4">
        <f t="shared" si="22"/>
        <v>7</v>
      </c>
    </row>
    <row r="155" spans="3:7" hidden="1" x14ac:dyDescent="0.2">
      <c r="C155">
        <v>30.91</v>
      </c>
      <c r="D155" s="2">
        <v>3229180</v>
      </c>
      <c r="E155">
        <v>4</v>
      </c>
      <c r="F155">
        <v>3</v>
      </c>
      <c r="G155" s="4">
        <f>E155+F155</f>
        <v>7</v>
      </c>
    </row>
    <row r="156" spans="3:7" hidden="1" x14ac:dyDescent="0.2">
      <c r="C156">
        <v>15.2</v>
      </c>
      <c r="D156" s="2">
        <v>1468000</v>
      </c>
      <c r="E156">
        <v>1</v>
      </c>
      <c r="F156">
        <v>2</v>
      </c>
      <c r="G156" s="4">
        <f t="shared" si="22"/>
        <v>6</v>
      </c>
    </row>
    <row r="157" spans="3:7" hidden="1" x14ac:dyDescent="0.2">
      <c r="C157">
        <v>40.299999999999997</v>
      </c>
      <c r="D157" s="2">
        <v>4612100</v>
      </c>
      <c r="E157">
        <v>5</v>
      </c>
      <c r="F157">
        <v>5</v>
      </c>
      <c r="G157" s="4">
        <f t="shared" ref="G157:G158" si="23">E157+F157</f>
        <v>10</v>
      </c>
    </row>
    <row r="158" spans="3:7" hidden="1" x14ac:dyDescent="0.2">
      <c r="C158">
        <v>41.08</v>
      </c>
      <c r="D158" s="2">
        <v>4409080</v>
      </c>
      <c r="E158">
        <v>5</v>
      </c>
      <c r="F158">
        <v>4</v>
      </c>
      <c r="G158" s="4">
        <f t="shared" si="23"/>
        <v>9</v>
      </c>
    </row>
    <row r="159" spans="3:7" hidden="1" x14ac:dyDescent="0.2">
      <c r="C159">
        <v>25.53</v>
      </c>
      <c r="D159" s="2">
        <v>2519820</v>
      </c>
      <c r="E159">
        <v>2</v>
      </c>
      <c r="F159">
        <v>2</v>
      </c>
      <c r="G159" s="4">
        <f t="shared" si="22"/>
        <v>7</v>
      </c>
    </row>
    <row r="160" spans="3:7" hidden="1" x14ac:dyDescent="0.2">
      <c r="C160">
        <v>28.04</v>
      </c>
      <c r="D160" s="2">
        <v>3276360</v>
      </c>
      <c r="E160">
        <v>3</v>
      </c>
      <c r="F160">
        <v>4</v>
      </c>
      <c r="G160" s="4">
        <f t="shared" ref="G160:G167" si="24">E160+F160</f>
        <v>7</v>
      </c>
    </row>
    <row r="161" spans="3:7" hidden="1" x14ac:dyDescent="0.2">
      <c r="C161">
        <v>36.520000000000003</v>
      </c>
      <c r="D161" s="2">
        <v>3895480</v>
      </c>
      <c r="E161">
        <v>4</v>
      </c>
      <c r="F161">
        <v>5</v>
      </c>
      <c r="G161" s="4">
        <f t="shared" si="24"/>
        <v>9</v>
      </c>
    </row>
    <row r="162" spans="3:7" hidden="1" x14ac:dyDescent="0.2">
      <c r="C162">
        <v>33.229999999999997</v>
      </c>
      <c r="D162" s="2">
        <v>3802380</v>
      </c>
      <c r="E162">
        <v>4</v>
      </c>
      <c r="F162">
        <v>5</v>
      </c>
      <c r="G162" s="4">
        <f t="shared" si="24"/>
        <v>9</v>
      </c>
    </row>
    <row r="163" spans="3:7" hidden="1" x14ac:dyDescent="0.2">
      <c r="C163">
        <v>39.72</v>
      </c>
      <c r="D163" s="2">
        <v>3774800</v>
      </c>
      <c r="E163">
        <v>4</v>
      </c>
      <c r="F163">
        <v>3</v>
      </c>
      <c r="G163" s="4">
        <f t="shared" si="24"/>
        <v>7</v>
      </c>
    </row>
    <row r="164" spans="3:7" x14ac:dyDescent="0.2">
      <c r="C164">
        <v>35.74</v>
      </c>
      <c r="D164" s="2">
        <v>3789740</v>
      </c>
      <c r="E164">
        <v>3</v>
      </c>
      <c r="F164">
        <v>3</v>
      </c>
      <c r="G164" s="4">
        <f t="shared" si="24"/>
        <v>6</v>
      </c>
    </row>
    <row r="165" spans="3:7" x14ac:dyDescent="0.2">
      <c r="D165" s="2"/>
      <c r="F165" s="6" t="s">
        <v>8</v>
      </c>
      <c r="G165" s="4">
        <f>SUBTOTAL(3,G164:G164)</f>
        <v>1</v>
      </c>
    </row>
    <row r="166" spans="3:7" hidden="1" x14ac:dyDescent="0.2">
      <c r="C166">
        <v>29.49</v>
      </c>
      <c r="D166" s="2">
        <v>3286960</v>
      </c>
      <c r="E166">
        <v>3</v>
      </c>
      <c r="F166">
        <v>4</v>
      </c>
      <c r="G166" s="4">
        <f t="shared" si="24"/>
        <v>7</v>
      </c>
    </row>
    <row r="167" spans="3:7" x14ac:dyDescent="0.2">
      <c r="C167">
        <v>26.99</v>
      </c>
      <c r="D167" s="2">
        <v>2825020</v>
      </c>
      <c r="E167">
        <v>3</v>
      </c>
      <c r="F167">
        <v>3</v>
      </c>
      <c r="G167" s="4">
        <f t="shared" si="24"/>
        <v>6</v>
      </c>
    </row>
    <row r="168" spans="3:7" x14ac:dyDescent="0.2">
      <c r="D168" s="2"/>
      <c r="F168" s="6" t="s">
        <v>8</v>
      </c>
      <c r="G168" s="4">
        <f>SUBTOTAL(3,G167:G167)</f>
        <v>1</v>
      </c>
    </row>
    <row r="169" spans="3:7" hidden="1" x14ac:dyDescent="0.2">
      <c r="C169">
        <v>22.18</v>
      </c>
      <c r="D169" s="2">
        <v>2551080</v>
      </c>
      <c r="E169">
        <v>2</v>
      </c>
      <c r="F169">
        <v>4</v>
      </c>
      <c r="G169" s="4">
        <f t="shared" si="22"/>
        <v>7</v>
      </c>
    </row>
    <row r="170" spans="3:7" hidden="1" x14ac:dyDescent="0.2">
      <c r="C170">
        <v>35.26</v>
      </c>
      <c r="D170" s="2">
        <v>3468660</v>
      </c>
      <c r="E170">
        <v>3</v>
      </c>
      <c r="F170">
        <v>5</v>
      </c>
      <c r="G170" s="4">
        <f t="shared" ref="G170:G172" si="25">E170+F170</f>
        <v>8</v>
      </c>
    </row>
    <row r="171" spans="3:7" hidden="1" x14ac:dyDescent="0.2">
      <c r="C171">
        <v>35.340000000000003</v>
      </c>
      <c r="D171" s="2">
        <v>3875360</v>
      </c>
      <c r="E171">
        <v>4</v>
      </c>
      <c r="F171">
        <v>3</v>
      </c>
      <c r="G171" s="4">
        <f t="shared" si="25"/>
        <v>7</v>
      </c>
    </row>
    <row r="172" spans="3:7" hidden="1" x14ac:dyDescent="0.2">
      <c r="C172">
        <v>49.75</v>
      </c>
      <c r="D172" s="2">
        <v>5056000</v>
      </c>
      <c r="E172">
        <v>4</v>
      </c>
      <c r="F172">
        <v>5</v>
      </c>
      <c r="G172" s="4">
        <f t="shared" si="25"/>
        <v>9</v>
      </c>
    </row>
    <row r="173" spans="3:7" hidden="1" x14ac:dyDescent="0.2">
      <c r="C173">
        <v>26.18</v>
      </c>
      <c r="D173" s="2">
        <v>2791820</v>
      </c>
      <c r="E173">
        <v>2</v>
      </c>
      <c r="F173">
        <v>4</v>
      </c>
      <c r="G173" s="4">
        <f t="shared" si="22"/>
        <v>7</v>
      </c>
    </row>
    <row r="174" spans="3:7" hidden="1" x14ac:dyDescent="0.2">
      <c r="C174">
        <v>46.55</v>
      </c>
      <c r="D174" s="2">
        <v>4788800</v>
      </c>
      <c r="E174">
        <v>4</v>
      </c>
      <c r="F174">
        <v>6</v>
      </c>
      <c r="G174" s="4">
        <f t="shared" ref="G174:G177" si="26">E174+F174</f>
        <v>10</v>
      </c>
    </row>
    <row r="175" spans="3:7" hidden="1" x14ac:dyDescent="0.2">
      <c r="C175">
        <v>34.89</v>
      </c>
      <c r="D175" s="2">
        <v>4077900</v>
      </c>
      <c r="E175">
        <v>4</v>
      </c>
      <c r="F175">
        <v>4</v>
      </c>
      <c r="G175" s="4">
        <f t="shared" si="26"/>
        <v>8</v>
      </c>
    </row>
    <row r="176" spans="3:7" hidden="1" x14ac:dyDescent="0.2">
      <c r="C176">
        <v>45.26</v>
      </c>
      <c r="D176" s="2">
        <v>5052300</v>
      </c>
      <c r="E176">
        <v>5</v>
      </c>
      <c r="F176">
        <v>5</v>
      </c>
      <c r="G176" s="4">
        <f t="shared" si="26"/>
        <v>10</v>
      </c>
    </row>
    <row r="177" spans="3:7" hidden="1" x14ac:dyDescent="0.2">
      <c r="C177">
        <v>46.76</v>
      </c>
      <c r="D177" s="2">
        <v>5229800</v>
      </c>
      <c r="E177">
        <v>4</v>
      </c>
      <c r="F177">
        <v>6</v>
      </c>
      <c r="G177" s="4">
        <f t="shared" si="26"/>
        <v>10</v>
      </c>
    </row>
    <row r="178" spans="3:7" x14ac:dyDescent="0.2">
      <c r="D178" s="2"/>
      <c r="F178" s="6" t="s">
        <v>9</v>
      </c>
      <c r="G178" s="4">
        <f>SUBTOTAL(3,G6:G177)</f>
        <v>17</v>
      </c>
    </row>
  </sheetData>
  <autoFilter ref="C5:G177">
    <filterColumn colId="2">
      <customFilters>
        <customFilter operator="greaterThanOrEqual" val="3"/>
      </customFilters>
    </filterColumn>
    <filterColumn colId="4">
      <customFilters>
        <customFilter operator="lessThanOrEqual" val="6"/>
      </customFilters>
    </filterColumn>
  </autoFilter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93500E59-78EE-48D4-AA52-7DA38FAD0A3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96C007-0B6E-48A2-8994-8B6C31AB568A}">
  <ds:schemaRefs>
    <ds:schemaRef ds:uri="http://schemas.microsoft.com/office/2006/metadata/properties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DE7710A0-3E47-4582-AEA5-39F1D0DC40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Данные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Irene Zernova</dc:creator>
  <cp:keywords/>
  <dc:description/>
  <cp:lastModifiedBy>1645295</cp:lastModifiedBy>
  <cp:revision/>
  <dcterms:created xsi:type="dcterms:W3CDTF">2007-02-23T00:23:02Z</dcterms:created>
  <dcterms:modified xsi:type="dcterms:W3CDTF">2022-07-12T13:28:11Z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