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520" windowHeight="15540" tabRatio="500" activeTab="3"/>
  </bookViews>
  <sheets>
    <sheet name="Weekly trend" sheetId="2" r:id="rId1"/>
    <sheet name="1 year calendar" sheetId="1" r:id="rId2"/>
    <sheet name="year demand" sheetId="3" r:id="rId3"/>
    <sheet name="base behaviour" sheetId="5" r:id="rId4"/>
    <sheet name="final behaviour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5" l="1"/>
  <c r="D14" i="6"/>
  <c r="E14" i="5"/>
  <c r="E14" i="6"/>
  <c r="F14" i="5"/>
  <c r="F14" i="6"/>
  <c r="G14" i="5"/>
  <c r="G14" i="6"/>
  <c r="H14" i="5"/>
  <c r="H14" i="6"/>
  <c r="I14" i="5"/>
  <c r="I14" i="6"/>
  <c r="J14" i="5"/>
  <c r="J14" i="6"/>
  <c r="K14" i="5"/>
  <c r="K14" i="6"/>
  <c r="L14" i="5"/>
  <c r="L14" i="6"/>
  <c r="M14" i="5"/>
  <c r="M14" i="6"/>
  <c r="N14" i="5"/>
  <c r="N14" i="6"/>
  <c r="O14" i="5"/>
  <c r="O14" i="6"/>
  <c r="P14" i="5"/>
  <c r="P14" i="6"/>
  <c r="Q14" i="5"/>
  <c r="Q14" i="6"/>
  <c r="R14" i="5"/>
  <c r="R14" i="6"/>
  <c r="S14" i="5"/>
  <c r="S14" i="6"/>
  <c r="T14" i="5"/>
  <c r="T14" i="6"/>
  <c r="U14" i="5"/>
  <c r="U14" i="6"/>
  <c r="V14" i="5"/>
  <c r="V14" i="6"/>
  <c r="W14" i="5"/>
  <c r="W14" i="6"/>
  <c r="X14" i="5"/>
  <c r="X14" i="6"/>
  <c r="Y14" i="5"/>
  <c r="Y14" i="6"/>
  <c r="Z14" i="5"/>
  <c r="Z14" i="6"/>
  <c r="AA14" i="5"/>
  <c r="AA14" i="6"/>
  <c r="AB14" i="5"/>
  <c r="AB14" i="6"/>
  <c r="AC14" i="5"/>
  <c r="AC14" i="6"/>
  <c r="AD14" i="5"/>
  <c r="AD14" i="6"/>
  <c r="AE14" i="5"/>
  <c r="AE14" i="6"/>
  <c r="AF14" i="5"/>
  <c r="AF14" i="6"/>
  <c r="AG14" i="5"/>
  <c r="AG14" i="6"/>
  <c r="AH14" i="5"/>
  <c r="AH14" i="6"/>
  <c r="AL14" i="6"/>
  <c r="B13" i="5"/>
  <c r="B13" i="6"/>
  <c r="C13" i="5"/>
  <c r="C13" i="6"/>
  <c r="D13" i="5"/>
  <c r="D13" i="6"/>
  <c r="E13" i="5"/>
  <c r="E13" i="6"/>
  <c r="F13" i="5"/>
  <c r="F13" i="6"/>
  <c r="G13" i="5"/>
  <c r="G13" i="6"/>
  <c r="H13" i="5"/>
  <c r="H13" i="6"/>
  <c r="I13" i="5"/>
  <c r="I13" i="6"/>
  <c r="J13" i="5"/>
  <c r="J13" i="6"/>
  <c r="K13" i="5"/>
  <c r="K13" i="6"/>
  <c r="L13" i="5"/>
  <c r="L13" i="6"/>
  <c r="M13" i="5"/>
  <c r="M13" i="6"/>
  <c r="N13" i="5"/>
  <c r="N13" i="6"/>
  <c r="O13" i="5"/>
  <c r="O13" i="6"/>
  <c r="P13" i="5"/>
  <c r="P13" i="6"/>
  <c r="Q13" i="5"/>
  <c r="Q13" i="6"/>
  <c r="R13" i="5"/>
  <c r="R13" i="6"/>
  <c r="S13" i="5"/>
  <c r="S13" i="6"/>
  <c r="T13" i="5"/>
  <c r="T13" i="6"/>
  <c r="U13" i="5"/>
  <c r="U13" i="6"/>
  <c r="V13" i="5"/>
  <c r="V13" i="6"/>
  <c r="W13" i="5"/>
  <c r="W13" i="6"/>
  <c r="X13" i="5"/>
  <c r="X13" i="6"/>
  <c r="Y13" i="5"/>
  <c r="Y13" i="6"/>
  <c r="Z13" i="5"/>
  <c r="Z13" i="6"/>
  <c r="AA13" i="5"/>
  <c r="AA13" i="6"/>
  <c r="AB13" i="5"/>
  <c r="AB13" i="6"/>
  <c r="AC13" i="5"/>
  <c r="AC13" i="6"/>
  <c r="AD13" i="5"/>
  <c r="AD13" i="6"/>
  <c r="AE13" i="5"/>
  <c r="AE13" i="6"/>
  <c r="AL13" i="6"/>
  <c r="G12" i="5"/>
  <c r="G12" i="6"/>
  <c r="H12" i="5"/>
  <c r="H12" i="6"/>
  <c r="I12" i="5"/>
  <c r="I12" i="6"/>
  <c r="J12" i="5"/>
  <c r="J12" i="6"/>
  <c r="K12" i="5"/>
  <c r="K12" i="6"/>
  <c r="L12" i="5"/>
  <c r="L12" i="6"/>
  <c r="M12" i="5"/>
  <c r="M12" i="6"/>
  <c r="N12" i="5"/>
  <c r="N12" i="6"/>
  <c r="O12" i="5"/>
  <c r="O12" i="6"/>
  <c r="P12" i="5"/>
  <c r="P12" i="6"/>
  <c r="Q12" i="5"/>
  <c r="Q12" i="6"/>
  <c r="R12" i="5"/>
  <c r="R12" i="6"/>
  <c r="S12" i="5"/>
  <c r="S12" i="6"/>
  <c r="T12" i="5"/>
  <c r="T12" i="6"/>
  <c r="U12" i="5"/>
  <c r="U12" i="6"/>
  <c r="V12" i="5"/>
  <c r="V12" i="6"/>
  <c r="W12" i="5"/>
  <c r="W12" i="6"/>
  <c r="X12" i="5"/>
  <c r="X12" i="6"/>
  <c r="Y12" i="5"/>
  <c r="Y12" i="6"/>
  <c r="Z12" i="5"/>
  <c r="Z12" i="6"/>
  <c r="AA12" i="5"/>
  <c r="AA12" i="6"/>
  <c r="AB12" i="5"/>
  <c r="AB12" i="6"/>
  <c r="AC12" i="5"/>
  <c r="AC12" i="6"/>
  <c r="AD12" i="5"/>
  <c r="AD12" i="6"/>
  <c r="AE12" i="5"/>
  <c r="AE12" i="6"/>
  <c r="AF12" i="5"/>
  <c r="AF12" i="6"/>
  <c r="AG12" i="5"/>
  <c r="AG12" i="6"/>
  <c r="AH12" i="5"/>
  <c r="AH12" i="6"/>
  <c r="AI12" i="5"/>
  <c r="AI12" i="6"/>
  <c r="AJ12" i="5"/>
  <c r="AJ12" i="6"/>
  <c r="AK12" i="5"/>
  <c r="AK12" i="6"/>
  <c r="AL12" i="6"/>
  <c r="E11" i="5"/>
  <c r="E11" i="6"/>
  <c r="F11" i="5"/>
  <c r="F11" i="6"/>
  <c r="G11" i="5"/>
  <c r="G11" i="6"/>
  <c r="H11" i="5"/>
  <c r="H11" i="6"/>
  <c r="I11" i="5"/>
  <c r="I11" i="6"/>
  <c r="J11" i="5"/>
  <c r="J11" i="6"/>
  <c r="K11" i="5"/>
  <c r="K11" i="6"/>
  <c r="L11" i="5"/>
  <c r="L11" i="6"/>
  <c r="M11" i="5"/>
  <c r="M11" i="6"/>
  <c r="N11" i="5"/>
  <c r="N11" i="6"/>
  <c r="O11" i="5"/>
  <c r="O11" i="6"/>
  <c r="P11" i="5"/>
  <c r="P11" i="6"/>
  <c r="Q11" i="5"/>
  <c r="Q11" i="6"/>
  <c r="R11" i="5"/>
  <c r="R11" i="6"/>
  <c r="S11" i="5"/>
  <c r="S11" i="6"/>
  <c r="T11" i="5"/>
  <c r="T11" i="6"/>
  <c r="U11" i="5"/>
  <c r="U11" i="6"/>
  <c r="V11" i="5"/>
  <c r="V11" i="6"/>
  <c r="W11" i="5"/>
  <c r="W11" i="6"/>
  <c r="X11" i="5"/>
  <c r="X11" i="6"/>
  <c r="Y11" i="5"/>
  <c r="Y11" i="6"/>
  <c r="Z11" i="5"/>
  <c r="Z11" i="6"/>
  <c r="AA11" i="5"/>
  <c r="AA11" i="6"/>
  <c r="AB11" i="5"/>
  <c r="AB11" i="6"/>
  <c r="AC11" i="5"/>
  <c r="AC11" i="6"/>
  <c r="AD11" i="5"/>
  <c r="AD11" i="6"/>
  <c r="AE11" i="5"/>
  <c r="AE11" i="6"/>
  <c r="AF11" i="5"/>
  <c r="AF11" i="6"/>
  <c r="AG11" i="5"/>
  <c r="AG11" i="6"/>
  <c r="AH11" i="5"/>
  <c r="AH11" i="6"/>
  <c r="AL11" i="6"/>
  <c r="B10" i="5"/>
  <c r="B10" i="6"/>
  <c r="C10" i="5"/>
  <c r="C10" i="6"/>
  <c r="D10" i="5"/>
  <c r="D10" i="6"/>
  <c r="E10" i="5"/>
  <c r="E10" i="6"/>
  <c r="F10" i="5"/>
  <c r="F10" i="6"/>
  <c r="G10" i="5"/>
  <c r="G10" i="6"/>
  <c r="H10" i="5"/>
  <c r="H10" i="6"/>
  <c r="I10" i="5"/>
  <c r="I10" i="6"/>
  <c r="J10" i="5"/>
  <c r="J10" i="6"/>
  <c r="K10" i="5"/>
  <c r="K10" i="6"/>
  <c r="L10" i="5"/>
  <c r="L10" i="6"/>
  <c r="M10" i="5"/>
  <c r="M10" i="6"/>
  <c r="N10" i="5"/>
  <c r="N10" i="6"/>
  <c r="O10" i="5"/>
  <c r="O10" i="6"/>
  <c r="P10" i="5"/>
  <c r="P10" i="6"/>
  <c r="Q10" i="5"/>
  <c r="Q10" i="6"/>
  <c r="R10" i="5"/>
  <c r="R10" i="6"/>
  <c r="S10" i="5"/>
  <c r="S10" i="6"/>
  <c r="T10" i="5"/>
  <c r="T10" i="6"/>
  <c r="U10" i="5"/>
  <c r="U10" i="6"/>
  <c r="V10" i="5"/>
  <c r="V10" i="6"/>
  <c r="W10" i="5"/>
  <c r="W10" i="6"/>
  <c r="X10" i="5"/>
  <c r="X10" i="6"/>
  <c r="Y10" i="5"/>
  <c r="Y10" i="6"/>
  <c r="Z10" i="5"/>
  <c r="Z10" i="6"/>
  <c r="AA10" i="5"/>
  <c r="AA10" i="6"/>
  <c r="AB10" i="5"/>
  <c r="AB10" i="6"/>
  <c r="AC10" i="5"/>
  <c r="AC10" i="6"/>
  <c r="AD10" i="5"/>
  <c r="AD10" i="6"/>
  <c r="AE10" i="5"/>
  <c r="AE10" i="6"/>
  <c r="AF10" i="5"/>
  <c r="AF10" i="6"/>
  <c r="AL10" i="6"/>
  <c r="G9" i="5"/>
  <c r="G9" i="6"/>
  <c r="H9" i="5"/>
  <c r="H9" i="6"/>
  <c r="I9" i="5"/>
  <c r="I9" i="6"/>
  <c r="J9" i="5"/>
  <c r="J9" i="6"/>
  <c r="K9" i="5"/>
  <c r="K9" i="6"/>
  <c r="L9" i="5"/>
  <c r="L9" i="6"/>
  <c r="M9" i="5"/>
  <c r="M9" i="6"/>
  <c r="N9" i="5"/>
  <c r="N9" i="6"/>
  <c r="O9" i="5"/>
  <c r="O9" i="6"/>
  <c r="P9" i="5"/>
  <c r="P9" i="6"/>
  <c r="Q9" i="5"/>
  <c r="Q9" i="6"/>
  <c r="R9" i="5"/>
  <c r="R9" i="6"/>
  <c r="S9" i="5"/>
  <c r="S9" i="6"/>
  <c r="T9" i="5"/>
  <c r="T9" i="6"/>
  <c r="U9" i="5"/>
  <c r="U9" i="6"/>
  <c r="V9" i="5"/>
  <c r="V9" i="6"/>
  <c r="W9" i="5"/>
  <c r="W9" i="6"/>
  <c r="X9" i="5"/>
  <c r="X9" i="6"/>
  <c r="Y9" i="5"/>
  <c r="Y9" i="6"/>
  <c r="Z9" i="5"/>
  <c r="Z9" i="6"/>
  <c r="AA9" i="5"/>
  <c r="AA9" i="6"/>
  <c r="AB9" i="5"/>
  <c r="AB9" i="6"/>
  <c r="AC9" i="5"/>
  <c r="AC9" i="6"/>
  <c r="AD9" i="5"/>
  <c r="AD9" i="6"/>
  <c r="AE9" i="5"/>
  <c r="AE9" i="6"/>
  <c r="AF9" i="5"/>
  <c r="AF9" i="6"/>
  <c r="AG9" i="5"/>
  <c r="AG9" i="6"/>
  <c r="AH9" i="5"/>
  <c r="AH9" i="6"/>
  <c r="AI9" i="5"/>
  <c r="AI9" i="6"/>
  <c r="AJ9" i="5"/>
  <c r="AJ9" i="6"/>
  <c r="AK9" i="5"/>
  <c r="AK9" i="6"/>
  <c r="AL9" i="6"/>
  <c r="E8" i="5"/>
  <c r="E8" i="6"/>
  <c r="F8" i="5"/>
  <c r="F8" i="6"/>
  <c r="G8" i="5"/>
  <c r="G8" i="6"/>
  <c r="H8" i="5"/>
  <c r="H8" i="6"/>
  <c r="I8" i="5"/>
  <c r="I8" i="6"/>
  <c r="J8" i="5"/>
  <c r="J8" i="6"/>
  <c r="K8" i="5"/>
  <c r="K8" i="6"/>
  <c r="L8" i="5"/>
  <c r="L8" i="6"/>
  <c r="M8" i="5"/>
  <c r="M8" i="6"/>
  <c r="N8" i="5"/>
  <c r="N8" i="6"/>
  <c r="O8" i="5"/>
  <c r="O8" i="6"/>
  <c r="P8" i="5"/>
  <c r="P8" i="6"/>
  <c r="Q8" i="5"/>
  <c r="Q8" i="6"/>
  <c r="R8" i="5"/>
  <c r="R8" i="6"/>
  <c r="S8" i="5"/>
  <c r="S8" i="6"/>
  <c r="T8" i="5"/>
  <c r="T8" i="6"/>
  <c r="U8" i="5"/>
  <c r="U8" i="6"/>
  <c r="V8" i="5"/>
  <c r="V8" i="6"/>
  <c r="W8" i="5"/>
  <c r="W8" i="6"/>
  <c r="X8" i="5"/>
  <c r="X8" i="6"/>
  <c r="Y8" i="5"/>
  <c r="Y8" i="6"/>
  <c r="Z8" i="5"/>
  <c r="Z8" i="6"/>
  <c r="AA8" i="5"/>
  <c r="AA8" i="6"/>
  <c r="AB8" i="5"/>
  <c r="AB8" i="6"/>
  <c r="AC8" i="5"/>
  <c r="AC8" i="6"/>
  <c r="AD8" i="5"/>
  <c r="AD8" i="6"/>
  <c r="AE8" i="5"/>
  <c r="AE8" i="6"/>
  <c r="AF8" i="5"/>
  <c r="AF8" i="6"/>
  <c r="AG8" i="5"/>
  <c r="AG8" i="6"/>
  <c r="AH8" i="5"/>
  <c r="AH8" i="6"/>
  <c r="AL8" i="6"/>
  <c r="B7" i="5"/>
  <c r="B7" i="6"/>
  <c r="C7" i="5"/>
  <c r="C7" i="6"/>
  <c r="D7" i="5"/>
  <c r="D7" i="6"/>
  <c r="E7" i="5"/>
  <c r="E7" i="6"/>
  <c r="F7" i="5"/>
  <c r="F7" i="6"/>
  <c r="G7" i="5"/>
  <c r="G7" i="6"/>
  <c r="H7" i="5"/>
  <c r="H7" i="6"/>
  <c r="I7" i="5"/>
  <c r="I7" i="6"/>
  <c r="J7" i="5"/>
  <c r="J7" i="6"/>
  <c r="K7" i="5"/>
  <c r="K7" i="6"/>
  <c r="L7" i="5"/>
  <c r="L7" i="6"/>
  <c r="M7" i="5"/>
  <c r="M7" i="6"/>
  <c r="N7" i="5"/>
  <c r="N7" i="6"/>
  <c r="O7" i="5"/>
  <c r="O7" i="6"/>
  <c r="P7" i="5"/>
  <c r="P7" i="6"/>
  <c r="Q7" i="5"/>
  <c r="Q7" i="6"/>
  <c r="R7" i="5"/>
  <c r="R7" i="6"/>
  <c r="S7" i="5"/>
  <c r="S7" i="6"/>
  <c r="T7" i="5"/>
  <c r="T7" i="6"/>
  <c r="U7" i="5"/>
  <c r="U7" i="6"/>
  <c r="V7" i="5"/>
  <c r="V7" i="6"/>
  <c r="W7" i="5"/>
  <c r="W7" i="6"/>
  <c r="X7" i="5"/>
  <c r="X7" i="6"/>
  <c r="Y7" i="5"/>
  <c r="Y7" i="6"/>
  <c r="Z7" i="5"/>
  <c r="Z7" i="6"/>
  <c r="AA7" i="5"/>
  <c r="AA7" i="6"/>
  <c r="AB7" i="5"/>
  <c r="AB7" i="6"/>
  <c r="AC7" i="5"/>
  <c r="AC7" i="6"/>
  <c r="AD7" i="5"/>
  <c r="AD7" i="6"/>
  <c r="AE7" i="5"/>
  <c r="AE7" i="6"/>
  <c r="AF7" i="5"/>
  <c r="AF7" i="6"/>
  <c r="AL7" i="6"/>
  <c r="H6" i="5"/>
  <c r="H6" i="6"/>
  <c r="I6" i="5"/>
  <c r="I6" i="6"/>
  <c r="J6" i="5"/>
  <c r="J6" i="6"/>
  <c r="K6" i="5"/>
  <c r="K6" i="6"/>
  <c r="L6" i="5"/>
  <c r="L6" i="6"/>
  <c r="M6" i="5"/>
  <c r="M6" i="6"/>
  <c r="N6" i="5"/>
  <c r="N6" i="6"/>
  <c r="O6" i="5"/>
  <c r="O6" i="6"/>
  <c r="P6" i="5"/>
  <c r="P6" i="6"/>
  <c r="Q6" i="5"/>
  <c r="Q6" i="6"/>
  <c r="R6" i="5"/>
  <c r="R6" i="6"/>
  <c r="S6" i="5"/>
  <c r="S6" i="6"/>
  <c r="T6" i="5"/>
  <c r="T6" i="6"/>
  <c r="U6" i="5"/>
  <c r="U6" i="6"/>
  <c r="V6" i="5"/>
  <c r="V6" i="6"/>
  <c r="W6" i="5"/>
  <c r="W6" i="6"/>
  <c r="X6" i="5"/>
  <c r="X6" i="6"/>
  <c r="Y6" i="5"/>
  <c r="Y6" i="6"/>
  <c r="Z6" i="5"/>
  <c r="Z6" i="6"/>
  <c r="AA6" i="5"/>
  <c r="AA6" i="6"/>
  <c r="AB6" i="5"/>
  <c r="AB6" i="6"/>
  <c r="AC6" i="5"/>
  <c r="AC6" i="6"/>
  <c r="AD6" i="5"/>
  <c r="AD6" i="6"/>
  <c r="AE6" i="5"/>
  <c r="AE6" i="6"/>
  <c r="AF6" i="5"/>
  <c r="AF6" i="6"/>
  <c r="AG6" i="5"/>
  <c r="AG6" i="6"/>
  <c r="AH6" i="5"/>
  <c r="AH6" i="6"/>
  <c r="AI6" i="5"/>
  <c r="AI6" i="6"/>
  <c r="AJ6" i="5"/>
  <c r="AJ6" i="6"/>
  <c r="AL6" i="6"/>
  <c r="E5" i="5"/>
  <c r="E5" i="6"/>
  <c r="F5" i="5"/>
  <c r="F5" i="6"/>
  <c r="G5" i="5"/>
  <c r="G5" i="6"/>
  <c r="H5" i="5"/>
  <c r="H5" i="6"/>
  <c r="I5" i="5"/>
  <c r="I5" i="6"/>
  <c r="J5" i="5"/>
  <c r="J5" i="6"/>
  <c r="K5" i="5"/>
  <c r="K5" i="6"/>
  <c r="L5" i="5"/>
  <c r="L5" i="6"/>
  <c r="M5" i="5"/>
  <c r="M5" i="6"/>
  <c r="N5" i="5"/>
  <c r="N5" i="6"/>
  <c r="O5" i="5"/>
  <c r="O5" i="6"/>
  <c r="P5" i="5"/>
  <c r="P5" i="6"/>
  <c r="Q5" i="5"/>
  <c r="Q5" i="6"/>
  <c r="R5" i="5"/>
  <c r="R5" i="6"/>
  <c r="S5" i="5"/>
  <c r="S5" i="6"/>
  <c r="T5" i="5"/>
  <c r="T5" i="6"/>
  <c r="U5" i="5"/>
  <c r="U5" i="6"/>
  <c r="V5" i="5"/>
  <c r="V5" i="6"/>
  <c r="W5" i="5"/>
  <c r="W5" i="6"/>
  <c r="X5" i="5"/>
  <c r="X5" i="6"/>
  <c r="Y5" i="5"/>
  <c r="Y5" i="6"/>
  <c r="Z5" i="5"/>
  <c r="Z5" i="6"/>
  <c r="AA5" i="5"/>
  <c r="AA5" i="6"/>
  <c r="AB5" i="5"/>
  <c r="AB5" i="6"/>
  <c r="AC5" i="5"/>
  <c r="AC5" i="6"/>
  <c r="AD5" i="5"/>
  <c r="AD5" i="6"/>
  <c r="AE5" i="5"/>
  <c r="AE5" i="6"/>
  <c r="AF5" i="5"/>
  <c r="AF5" i="6"/>
  <c r="AG5" i="5"/>
  <c r="AG5" i="6"/>
  <c r="AH5" i="5"/>
  <c r="AH5" i="6"/>
  <c r="AI5" i="5"/>
  <c r="AI5" i="6"/>
  <c r="AL5" i="6"/>
  <c r="E4" i="5"/>
  <c r="E4" i="6"/>
  <c r="F4" i="5"/>
  <c r="F4" i="6"/>
  <c r="G4" i="5"/>
  <c r="G4" i="6"/>
  <c r="H4" i="5"/>
  <c r="H4" i="6"/>
  <c r="I4" i="5"/>
  <c r="I4" i="6"/>
  <c r="J4" i="5"/>
  <c r="J4" i="6"/>
  <c r="K4" i="5"/>
  <c r="K4" i="6"/>
  <c r="L4" i="5"/>
  <c r="L4" i="6"/>
  <c r="M4" i="5"/>
  <c r="M4" i="6"/>
  <c r="N4" i="5"/>
  <c r="N4" i="6"/>
  <c r="O4" i="5"/>
  <c r="O4" i="6"/>
  <c r="P4" i="5"/>
  <c r="P4" i="6"/>
  <c r="Q4" i="5"/>
  <c r="Q4" i="6"/>
  <c r="R4" i="5"/>
  <c r="R4" i="6"/>
  <c r="S4" i="5"/>
  <c r="S4" i="6"/>
  <c r="T4" i="5"/>
  <c r="T4" i="6"/>
  <c r="U4" i="5"/>
  <c r="U4" i="6"/>
  <c r="V4" i="5"/>
  <c r="V4" i="6"/>
  <c r="W4" i="5"/>
  <c r="W4" i="6"/>
  <c r="X4" i="5"/>
  <c r="X4" i="6"/>
  <c r="Y4" i="5"/>
  <c r="Y4" i="6"/>
  <c r="Z4" i="5"/>
  <c r="Z4" i="6"/>
  <c r="AA4" i="5"/>
  <c r="AA4" i="6"/>
  <c r="AB4" i="5"/>
  <c r="AB4" i="6"/>
  <c r="AC4" i="5"/>
  <c r="AC4" i="6"/>
  <c r="AD4" i="5"/>
  <c r="AD4" i="6"/>
  <c r="AE4" i="5"/>
  <c r="AE4" i="6"/>
  <c r="AF4" i="5"/>
  <c r="AF4" i="6"/>
  <c r="AL4" i="6"/>
  <c r="B3" i="5"/>
  <c r="B3" i="6"/>
  <c r="C3" i="5"/>
  <c r="C3" i="6"/>
  <c r="D3" i="5"/>
  <c r="D3" i="6"/>
  <c r="E3" i="5"/>
  <c r="E3" i="6"/>
  <c r="F3" i="5"/>
  <c r="F3" i="6"/>
  <c r="G3" i="5"/>
  <c r="G3" i="6"/>
  <c r="H3" i="5"/>
  <c r="H3" i="6"/>
  <c r="I3" i="5"/>
  <c r="I3" i="6"/>
  <c r="J3" i="5"/>
  <c r="J3" i="6"/>
  <c r="K3" i="5"/>
  <c r="K3" i="6"/>
  <c r="L3" i="5"/>
  <c r="L3" i="6"/>
  <c r="M3" i="5"/>
  <c r="M3" i="6"/>
  <c r="N3" i="5"/>
  <c r="N3" i="6"/>
  <c r="O3" i="5"/>
  <c r="O3" i="6"/>
  <c r="P3" i="5"/>
  <c r="P3" i="6"/>
  <c r="Q3" i="5"/>
  <c r="Q3" i="6"/>
  <c r="R3" i="5"/>
  <c r="R3" i="6"/>
  <c r="S3" i="5"/>
  <c r="S3" i="6"/>
  <c r="T3" i="5"/>
  <c r="T3" i="6"/>
  <c r="U3" i="5"/>
  <c r="U3" i="6"/>
  <c r="V3" i="5"/>
  <c r="V3" i="6"/>
  <c r="W3" i="5"/>
  <c r="W3" i="6"/>
  <c r="X3" i="5"/>
  <c r="X3" i="6"/>
  <c r="Y3" i="5"/>
  <c r="Y3" i="6"/>
  <c r="Z3" i="5"/>
  <c r="Z3" i="6"/>
  <c r="AA3" i="5"/>
  <c r="AA3" i="6"/>
  <c r="AB3" i="5"/>
  <c r="AB3" i="6"/>
  <c r="AC3" i="5"/>
  <c r="AC3" i="6"/>
  <c r="AD3" i="5"/>
  <c r="AD3" i="6"/>
  <c r="AE3" i="5"/>
  <c r="AE3" i="6"/>
  <c r="AF3" i="5"/>
  <c r="AF3" i="6"/>
  <c r="AL3" i="6"/>
  <c r="AK6" i="5"/>
</calcChain>
</file>

<file path=xl/sharedStrings.xml><?xml version="1.0" encoding="utf-8"?>
<sst xmlns="http://schemas.openxmlformats.org/spreadsheetml/2006/main" count="278" uniqueCount="34">
  <si>
    <t>M</t>
  </si>
  <si>
    <t>S</t>
  </si>
  <si>
    <t>http://www.gallup.com/poll/174074/beer-americans-adult-beverage-choice-year.aspx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</si>
  <si>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</si>
  <si>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</si>
  <si>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</si>
  <si>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</si>
  <si>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</si>
  <si>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</si>
  <si>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</si>
  <si>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</si>
  <si>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</si>
  <si>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</si>
  <si>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</si>
  <si>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</si>
  <si>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</si>
  <si>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</si>
  <si>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</si>
  <si>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</si>
  <si>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</si>
  <si>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</si>
  <si>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</si>
  <si>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</si>
  <si>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Demand</t>
  </si>
  <si>
    <t>Month</t>
  </si>
  <si>
    <t>T</t>
  </si>
  <si>
    <t>W</t>
  </si>
  <si>
    <t>F</t>
  </si>
  <si>
    <t/>
  </si>
  <si>
    <t>Source:</t>
  </si>
  <si>
    <t>SEASONAL</t>
  </si>
  <si>
    <t>FINAL BEHAVIOUR</t>
  </si>
  <si>
    <t>BASE BEHAVIOUR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</si>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</sst>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AA84F"/>
      <name val="Arial"/>
      <family val="2"/>
    </font>
    <font>
      <sz val="12"/>
      <color rgb="FF0B008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45"/>
    <xf numFmtId="0" fontId="5" fillId="0" borderId="0" xfId="0" applyFont="1"/>
    <xf numFmtId="2" fontId="0" fillId="0" borderId="0" xfId="0" applyNumberFormat="1"/>
    <xf numFmtId="0" fontId="0" fillId="2" borderId="0" xfId="0" applyFill="1"/>
  </cellXfs>
  <cellStyles count="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Example Yearly</a:t>
            </a:r>
            <a:r>
              <a:rPr lang="es-ES" baseline="0"/>
              <a:t>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behaviour'!$AL$2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'final behaviour'!$A$3:$A$14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'final behaviour'!$AL$3:$AL$14</c:f>
              <c:numCache>
                <c:formatCode>0.00</c:formatCode>
                <c:ptCount val="12"/>
                <c:pt idx="0">
                  <c:v>35.1579</c:v>
                </c:pt>
                <c:pt idx="1">
                  <c:v>30.9556</c:v>
                </c:pt>
                <c:pt idx="2">
                  <c:v>35.84840000000001</c:v>
                </c:pt>
                <c:pt idx="3">
                  <c:v>31.8893</c:v>
                </c:pt>
                <c:pt idx="4">
                  <c:v>34.6097</c:v>
                </c:pt>
                <c:pt idx="5">
                  <c:v>33.9613</c:v>
                </c:pt>
                <c:pt idx="6">
                  <c:v>34.1274</c:v>
                </c:pt>
                <c:pt idx="7">
                  <c:v>33.5465</c:v>
                </c:pt>
                <c:pt idx="8">
                  <c:v>38.62039999999998</c:v>
                </c:pt>
                <c:pt idx="9">
                  <c:v>35.59469999999999</c:v>
                </c:pt>
                <c:pt idx="10">
                  <c:v>32.6426</c:v>
                </c:pt>
                <c:pt idx="11">
                  <c:v>50.2171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28664"/>
        <c:axId val="2119089592"/>
      </c:lineChart>
      <c:catAx>
        <c:axId val="21190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89592"/>
        <c:crosses val="autoZero"/>
        <c:auto val="1"/>
        <c:lblAlgn val="ctr"/>
        <c:lblOffset val="100"/>
        <c:noMultiLvlLbl val="0"/>
      </c:catAx>
      <c:valAx>
        <c:axId val="211908959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11902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Example</a:t>
            </a:r>
            <a:r>
              <a:rPr lang="es-ES" baseline="0"/>
              <a:t> Weekly Trends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behaviour'!$I$3:$O$3</c:f>
              <c:numCache>
                <c:formatCode>0.00</c:formatCode>
                <c:ptCount val="7"/>
                <c:pt idx="0">
                  <c:v>0.83</c:v>
                </c:pt>
                <c:pt idx="1">
                  <c:v>0.943</c:v>
                </c:pt>
                <c:pt idx="2">
                  <c:v>0.9546</c:v>
                </c:pt>
                <c:pt idx="3">
                  <c:v>1.26</c:v>
                </c:pt>
                <c:pt idx="4">
                  <c:v>1.3172</c:v>
                </c:pt>
                <c:pt idx="5">
                  <c:v>1.5811</c:v>
                </c:pt>
                <c:pt idx="6">
                  <c:v>1.0472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behaviour'!$I$4:$O$4</c:f>
              <c:numCache>
                <c:formatCode>0.00</c:formatCode>
                <c:ptCount val="7"/>
                <c:pt idx="0">
                  <c:v>0.9</c:v>
                </c:pt>
                <c:pt idx="1">
                  <c:v>0.966</c:v>
                </c:pt>
                <c:pt idx="2">
                  <c:v>1.0101</c:v>
                </c:pt>
                <c:pt idx="3">
                  <c:v>0.9954</c:v>
                </c:pt>
                <c:pt idx="4">
                  <c:v>1.2876</c:v>
                </c:pt>
                <c:pt idx="5">
                  <c:v>1.4833</c:v>
                </c:pt>
                <c:pt idx="6">
                  <c:v>1.0829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behaviour'!$I$5:$O$5</c:f>
              <c:numCache>
                <c:formatCode>0.00</c:formatCode>
                <c:ptCount val="7"/>
                <c:pt idx="0">
                  <c:v>0.99</c:v>
                </c:pt>
                <c:pt idx="1">
                  <c:v>1.012</c:v>
                </c:pt>
                <c:pt idx="2">
                  <c:v>0.9768</c:v>
                </c:pt>
                <c:pt idx="3">
                  <c:v>1.197</c:v>
                </c:pt>
                <c:pt idx="4">
                  <c:v>1.406</c:v>
                </c:pt>
                <c:pt idx="5">
                  <c:v>1.4344</c:v>
                </c:pt>
                <c:pt idx="6">
                  <c:v>1.0948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behaviour'!$I$6:$O$6</c:f>
              <c:numCache>
                <c:formatCode>0.00</c:formatCode>
                <c:ptCount val="7"/>
                <c:pt idx="0">
                  <c:v>0.95</c:v>
                </c:pt>
                <c:pt idx="1">
                  <c:v>0.9545</c:v>
                </c:pt>
                <c:pt idx="2">
                  <c:v>1.11</c:v>
                </c:pt>
                <c:pt idx="3">
                  <c:v>1.26</c:v>
                </c:pt>
                <c:pt idx="4">
                  <c:v>1.11</c:v>
                </c:pt>
                <c:pt idx="5">
                  <c:v>1.63</c:v>
                </c:pt>
                <c:pt idx="6">
                  <c:v>0.9282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behaviour'!$I$7:$O$7</c:f>
              <c:numCache>
                <c:formatCode>0.00</c:formatCode>
                <c:ptCount val="7"/>
                <c:pt idx="0">
                  <c:v>0.88</c:v>
                </c:pt>
                <c:pt idx="1">
                  <c:v>1.1155</c:v>
                </c:pt>
                <c:pt idx="2">
                  <c:v>0.8991</c:v>
                </c:pt>
                <c:pt idx="3">
                  <c:v>1.0332</c:v>
                </c:pt>
                <c:pt idx="4">
                  <c:v>1.184</c:v>
                </c:pt>
                <c:pt idx="5">
                  <c:v>1.5159</c:v>
                </c:pt>
                <c:pt idx="6">
                  <c:v>1.1781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behaviour'!$I$8:$O$8</c:f>
              <c:numCache>
                <c:formatCode>0.00</c:formatCode>
                <c:ptCount val="7"/>
                <c:pt idx="0">
                  <c:v>0.75</c:v>
                </c:pt>
                <c:pt idx="1">
                  <c:v>1.0465</c:v>
                </c:pt>
                <c:pt idx="2">
                  <c:v>0.8547</c:v>
                </c:pt>
                <c:pt idx="3">
                  <c:v>1.134</c:v>
                </c:pt>
                <c:pt idx="4">
                  <c:v>1.4652</c:v>
                </c:pt>
                <c:pt idx="5">
                  <c:v>1.5974</c:v>
                </c:pt>
                <c:pt idx="6">
                  <c:v>1.0948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behaviour'!$I$9:$O$9</c:f>
              <c:numCache>
                <c:formatCode>0.00</c:formatCode>
                <c:ptCount val="7"/>
                <c:pt idx="0">
                  <c:v>0.98</c:v>
                </c:pt>
                <c:pt idx="1">
                  <c:v>0.989</c:v>
                </c:pt>
                <c:pt idx="2">
                  <c:v>0.8769</c:v>
                </c:pt>
                <c:pt idx="3">
                  <c:v>1.0584</c:v>
                </c:pt>
                <c:pt idx="4">
                  <c:v>1.4652</c:v>
                </c:pt>
                <c:pt idx="5">
                  <c:v>1.3692</c:v>
                </c:pt>
                <c:pt idx="6">
                  <c:v>0.8925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behaviour'!$I$10:$O$10</c:f>
              <c:numCache>
                <c:formatCode>0.00</c:formatCode>
                <c:ptCount val="7"/>
                <c:pt idx="0">
                  <c:v>0.75</c:v>
                </c:pt>
                <c:pt idx="1">
                  <c:v>0.897</c:v>
                </c:pt>
                <c:pt idx="2">
                  <c:v>0.9102</c:v>
                </c:pt>
                <c:pt idx="3">
                  <c:v>0.945</c:v>
                </c:pt>
                <c:pt idx="4">
                  <c:v>1.1248</c:v>
                </c:pt>
                <c:pt idx="5">
                  <c:v>1.2225</c:v>
                </c:pt>
                <c:pt idx="6">
                  <c:v>1.1186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behaviour'!$I$11:$O$11</c:f>
              <c:numCache>
                <c:formatCode>0.00</c:formatCode>
                <c:ptCount val="7"/>
                <c:pt idx="0">
                  <c:v>1.0</c:v>
                </c:pt>
                <c:pt idx="1">
                  <c:v>1.1385</c:v>
                </c:pt>
                <c:pt idx="2">
                  <c:v>0.8658</c:v>
                </c:pt>
                <c:pt idx="3">
                  <c:v>1.1088</c:v>
                </c:pt>
                <c:pt idx="4">
                  <c:v>1.406</c:v>
                </c:pt>
                <c:pt idx="5">
                  <c:v>1.4344</c:v>
                </c:pt>
                <c:pt idx="6">
                  <c:v>0.9758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behaviour'!$I$12:$O$12</c:f>
              <c:numCache>
                <c:formatCode>0.00</c:formatCode>
                <c:ptCount val="7"/>
                <c:pt idx="0">
                  <c:v>0.9</c:v>
                </c:pt>
                <c:pt idx="1">
                  <c:v>1.0695</c:v>
                </c:pt>
                <c:pt idx="2">
                  <c:v>0.8436</c:v>
                </c:pt>
                <c:pt idx="3">
                  <c:v>1.2474</c:v>
                </c:pt>
                <c:pt idx="4">
                  <c:v>1.4208</c:v>
                </c:pt>
                <c:pt idx="5">
                  <c:v>1.5648</c:v>
                </c:pt>
                <c:pt idx="6">
                  <c:v>1.1662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behaviour'!$I$13:$O$13</c:f>
              <c:numCache>
                <c:formatCode>0.00</c:formatCode>
                <c:ptCount val="7"/>
                <c:pt idx="0">
                  <c:v>0.91</c:v>
                </c:pt>
                <c:pt idx="1">
                  <c:v>1.035</c:v>
                </c:pt>
                <c:pt idx="2">
                  <c:v>0.8547</c:v>
                </c:pt>
                <c:pt idx="3">
                  <c:v>1.0836</c:v>
                </c:pt>
                <c:pt idx="4">
                  <c:v>1.1692</c:v>
                </c:pt>
                <c:pt idx="5">
                  <c:v>1.5159</c:v>
                </c:pt>
                <c:pt idx="6">
                  <c:v>1.1662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'final behaviour'!$I$2:$O$2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behaviour'!$I$14:$O$14</c:f>
              <c:numCache>
                <c:formatCode>0.00</c:formatCode>
                <c:ptCount val="7"/>
                <c:pt idx="0">
                  <c:v>0.82</c:v>
                </c:pt>
                <c:pt idx="1">
                  <c:v>0.8855</c:v>
                </c:pt>
                <c:pt idx="2">
                  <c:v>0.999</c:v>
                </c:pt>
                <c:pt idx="3">
                  <c:v>1.0458</c:v>
                </c:pt>
                <c:pt idx="4">
                  <c:v>1.1692</c:v>
                </c:pt>
                <c:pt idx="5">
                  <c:v>1.4507</c:v>
                </c:pt>
                <c:pt idx="6">
                  <c:v>1.1424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65064"/>
        <c:axId val="2119568312"/>
      </c:lineChart>
      <c:catAx>
        <c:axId val="2119565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9568312"/>
        <c:crosses val="autoZero"/>
        <c:auto val="1"/>
        <c:lblAlgn val="ctr"/>
        <c:lblOffset val="100"/>
        <c:noMultiLvlLbl val="0"/>
      </c:catAx>
      <c:valAx>
        <c:axId val="21195683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1956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18</xdr:row>
      <xdr:rowOff>101600</xdr:rowOff>
    </xdr:from>
    <xdr:to>
      <xdr:col>11</xdr:col>
      <xdr:colOff>406400</xdr:colOff>
      <xdr:row>36</xdr:row>
      <xdr:rowOff>127000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622300</xdr:colOff>
      <xdr:row>0</xdr:row>
      <xdr:rowOff>177800</xdr:rowOff>
    </xdr:from>
    <xdr:to>
      <xdr:col>9</xdr:col>
      <xdr:colOff>774700</xdr:colOff>
      <xdr:row>16</xdr:row>
      <xdr:rowOff>50800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allup.com/poll/174074/beer-americans-adult-beverage-choice-year.aspx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2" sqref="A2:B8"/>
    </sheetView>
  </sheetViews>
  <sheetFormatPr baseColWidth="10" defaultRowHeight="15" x14ac:dyDescent="0"/>
  <cols>
    <col min="1" max="1" width="17.6640625" customWidth="1"/>
    <col min="2" max="2" width="14" customWidth="1"/>
    <col min="3" max="3" width="19.83203125" customWidth="1"/>
  </cols>
  <sheetData>
    <row r="1" spans="1:13">
      <c r="A1" t="s">
        <v>22</v>
      </c>
      <c r="B1" t="s">
        <v>23</v>
      </c>
    </row>
    <row r="2" spans="1:13">
      <c r="A2" t="s">
        <v>15</v>
      </c>
      <c r="B2" s="1">
        <v>1</v>
      </c>
      <c r="L2" t="s">
        <v>29</v>
      </c>
      <c r="M2" s="3" t="s">
        <v>2</v>
      </c>
    </row>
    <row r="3" spans="1:13">
      <c r="A3" t="s">
        <v>16</v>
      </c>
      <c r="B3" s="1">
        <v>1.1499999999999999</v>
      </c>
    </row>
    <row r="4" spans="1:13">
      <c r="A4" t="s">
        <v>17</v>
      </c>
      <c r="B4" s="1">
        <v>1.1100000000000001</v>
      </c>
    </row>
    <row r="5" spans="1:13">
      <c r="A5" t="s">
        <v>18</v>
      </c>
      <c r="B5" s="1">
        <v>1.26</v>
      </c>
    </row>
    <row r="6" spans="1:13">
      <c r="A6" t="s">
        <v>19</v>
      </c>
      <c r="B6" s="1">
        <v>1.48</v>
      </c>
    </row>
    <row r="7" spans="1:13">
      <c r="A7" t="s">
        <v>20</v>
      </c>
      <c r="B7" s="1">
        <v>1.63</v>
      </c>
    </row>
    <row r="8" spans="1:13">
      <c r="A8" t="s">
        <v>21</v>
      </c>
      <c r="B8">
        <v>1.19</v>
      </c>
    </row>
    <row r="20" spans="2:2">
      <c r="B20" s="4"/>
    </row>
    <row r="21" spans="2:2">
      <c r="B21" s="4"/>
    </row>
  </sheetData>
  <hyperlinks>
    <hyperlink ref="M2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activeCell="S10" sqref="S10:T10"/>
    </sheetView>
  </sheetViews>
  <sheetFormatPr baseColWidth="10" defaultRowHeight="15" x14ac:dyDescent="0"/>
  <cols>
    <col min="2" max="37" width="5" customWidth="1"/>
  </cols>
  <sheetData>
    <row r="1" spans="1:37">
      <c r="A1" t="s">
        <v>24</v>
      </c>
      <c r="B1" t="s">
        <v>0</v>
      </c>
      <c r="C1" t="s">
        <v>25</v>
      </c>
      <c r="D1" t="s">
        <v>26</v>
      </c>
      <c r="E1" t="s">
        <v>25</v>
      </c>
      <c r="F1" t="s">
        <v>27</v>
      </c>
      <c r="G1" t="s">
        <v>1</v>
      </c>
      <c r="H1" t="s">
        <v>1</v>
      </c>
      <c r="I1" t="s">
        <v>0</v>
      </c>
      <c r="J1" t="s">
        <v>25</v>
      </c>
      <c r="K1" t="s">
        <v>26</v>
      </c>
      <c r="L1" t="s">
        <v>25</v>
      </c>
      <c r="M1" t="s">
        <v>27</v>
      </c>
      <c r="N1" t="s">
        <v>1</v>
      </c>
      <c r="O1" t="s">
        <v>1</v>
      </c>
      <c r="P1" t="s">
        <v>0</v>
      </c>
      <c r="Q1" t="s">
        <v>25</v>
      </c>
      <c r="R1" t="s">
        <v>26</v>
      </c>
      <c r="S1" t="s">
        <v>25</v>
      </c>
      <c r="T1" t="s">
        <v>27</v>
      </c>
      <c r="U1" t="s">
        <v>1</v>
      </c>
      <c r="V1" t="s">
        <v>1</v>
      </c>
      <c r="W1" t="s">
        <v>0</v>
      </c>
      <c r="X1" t="s">
        <v>25</v>
      </c>
      <c r="Y1" t="s">
        <v>26</v>
      </c>
      <c r="Z1" t="s">
        <v>25</v>
      </c>
      <c r="AA1" t="s">
        <v>27</v>
      </c>
      <c r="AB1" t="s">
        <v>1</v>
      </c>
      <c r="AC1" t="s">
        <v>1</v>
      </c>
      <c r="AD1" t="s">
        <v>0</v>
      </c>
      <c r="AE1" t="s">
        <v>25</v>
      </c>
      <c r="AF1" t="s">
        <v>26</v>
      </c>
      <c r="AG1" t="s">
        <v>25</v>
      </c>
      <c r="AH1" t="s">
        <v>27</v>
      </c>
      <c r="AI1" t="s">
        <v>1</v>
      </c>
      <c r="AJ1" t="s">
        <v>1</v>
      </c>
      <c r="AK1" s="1" t="s">
        <v>0</v>
      </c>
    </row>
    <row r="2" spans="1:37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</row>
    <row r="3" spans="1:37">
      <c r="A3" t="s">
        <v>4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7">
      <c r="A4" t="s">
        <v>5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</row>
    <row r="5" spans="1:37">
      <c r="A5" t="s">
        <v>6</v>
      </c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10</v>
      </c>
      <c r="R5" s="1">
        <v>11</v>
      </c>
      <c r="S5" s="1">
        <v>12</v>
      </c>
      <c r="T5" s="1">
        <v>13</v>
      </c>
      <c r="U5" s="1">
        <v>14</v>
      </c>
      <c r="V5" s="1">
        <v>15</v>
      </c>
      <c r="W5" s="1">
        <v>16</v>
      </c>
      <c r="X5" s="1">
        <v>17</v>
      </c>
      <c r="Y5" s="1">
        <v>18</v>
      </c>
      <c r="Z5" s="1">
        <v>19</v>
      </c>
      <c r="AA5" s="1">
        <v>20</v>
      </c>
      <c r="AB5" s="1">
        <v>21</v>
      </c>
      <c r="AC5" s="1">
        <v>22</v>
      </c>
      <c r="AD5" s="1">
        <v>23</v>
      </c>
      <c r="AE5" s="1">
        <v>24</v>
      </c>
      <c r="AF5" s="1">
        <v>25</v>
      </c>
      <c r="AG5" s="1">
        <v>26</v>
      </c>
      <c r="AH5" s="1">
        <v>27</v>
      </c>
      <c r="AI5" s="1">
        <v>28</v>
      </c>
      <c r="AJ5" s="1">
        <v>29</v>
      </c>
      <c r="AK5" s="1">
        <v>30</v>
      </c>
    </row>
    <row r="6" spans="1:37">
      <c r="A6" t="s">
        <v>7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  <c r="AF6" s="1">
        <v>31</v>
      </c>
    </row>
    <row r="7" spans="1:37">
      <c r="A7" t="s">
        <v>8</v>
      </c>
      <c r="E7" s="1">
        <v>1</v>
      </c>
      <c r="F7" s="1">
        <v>2</v>
      </c>
      <c r="G7" s="1">
        <v>3</v>
      </c>
      <c r="H7" s="1">
        <v>4</v>
      </c>
      <c r="I7" s="1">
        <v>5</v>
      </c>
      <c r="J7" s="1">
        <v>6</v>
      </c>
      <c r="K7" s="1">
        <v>7</v>
      </c>
      <c r="L7" s="1">
        <v>8</v>
      </c>
      <c r="M7" s="1">
        <v>9</v>
      </c>
      <c r="N7" s="1">
        <v>10</v>
      </c>
      <c r="O7" s="1">
        <v>11</v>
      </c>
      <c r="P7" s="1">
        <v>12</v>
      </c>
      <c r="Q7" s="1">
        <v>13</v>
      </c>
      <c r="R7" s="1">
        <v>14</v>
      </c>
      <c r="S7" s="1">
        <v>15</v>
      </c>
      <c r="T7" s="1">
        <v>16</v>
      </c>
      <c r="U7" s="1">
        <v>17</v>
      </c>
      <c r="V7" s="1">
        <v>18</v>
      </c>
      <c r="W7" s="1">
        <v>19</v>
      </c>
      <c r="X7" s="1">
        <v>20</v>
      </c>
      <c r="Y7" s="1">
        <v>21</v>
      </c>
      <c r="Z7" s="1">
        <v>22</v>
      </c>
      <c r="AA7" s="1">
        <v>23</v>
      </c>
      <c r="AB7" s="1">
        <v>24</v>
      </c>
      <c r="AC7" s="1">
        <v>25</v>
      </c>
      <c r="AD7" s="1">
        <v>26</v>
      </c>
      <c r="AE7" s="1">
        <v>27</v>
      </c>
      <c r="AF7" s="1">
        <v>28</v>
      </c>
      <c r="AG7" s="1">
        <v>29</v>
      </c>
      <c r="AH7" s="1">
        <v>30</v>
      </c>
    </row>
    <row r="8" spans="1:37">
      <c r="A8" t="s">
        <v>9</v>
      </c>
      <c r="G8" s="1">
        <v>1</v>
      </c>
      <c r="H8" s="1">
        <v>2</v>
      </c>
      <c r="I8" s="1">
        <v>3</v>
      </c>
      <c r="J8" s="1">
        <v>4</v>
      </c>
      <c r="K8" s="1">
        <v>5</v>
      </c>
      <c r="L8" s="1">
        <v>6</v>
      </c>
      <c r="M8" s="1">
        <v>7</v>
      </c>
      <c r="N8" s="1">
        <v>8</v>
      </c>
      <c r="O8" s="1">
        <v>9</v>
      </c>
      <c r="P8" s="1">
        <v>10</v>
      </c>
      <c r="Q8" s="1">
        <v>11</v>
      </c>
      <c r="R8" s="1">
        <v>12</v>
      </c>
      <c r="S8" s="1">
        <v>13</v>
      </c>
      <c r="T8" s="1">
        <v>14</v>
      </c>
      <c r="U8" s="1">
        <v>15</v>
      </c>
      <c r="V8" s="1">
        <v>16</v>
      </c>
      <c r="W8" s="1">
        <v>17</v>
      </c>
      <c r="X8" s="1">
        <v>18</v>
      </c>
      <c r="Y8" s="1">
        <v>19</v>
      </c>
      <c r="Z8" s="1">
        <v>20</v>
      </c>
      <c r="AA8" s="1">
        <v>21</v>
      </c>
      <c r="AB8" s="1">
        <v>22</v>
      </c>
      <c r="AC8" s="1">
        <v>23</v>
      </c>
      <c r="AD8" s="1">
        <v>24</v>
      </c>
      <c r="AE8" s="1">
        <v>25</v>
      </c>
      <c r="AF8" s="1">
        <v>26</v>
      </c>
      <c r="AG8" s="1">
        <v>27</v>
      </c>
      <c r="AH8" s="1">
        <v>28</v>
      </c>
      <c r="AI8" s="1">
        <v>29</v>
      </c>
      <c r="AJ8" s="1">
        <v>30</v>
      </c>
      <c r="AK8" s="1">
        <v>31</v>
      </c>
    </row>
    <row r="9" spans="1:37">
      <c r="A9" t="s">
        <v>10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>
        <v>19</v>
      </c>
      <c r="U9" s="1">
        <v>20</v>
      </c>
      <c r="V9" s="1">
        <v>21</v>
      </c>
      <c r="W9" s="1">
        <v>22</v>
      </c>
      <c r="X9" s="1">
        <v>23</v>
      </c>
      <c r="Y9" s="1">
        <v>24</v>
      </c>
      <c r="Z9" s="1">
        <v>25</v>
      </c>
      <c r="AA9" s="1">
        <v>26</v>
      </c>
      <c r="AB9" s="1">
        <v>27</v>
      </c>
      <c r="AC9" s="1">
        <v>28</v>
      </c>
      <c r="AD9" s="1">
        <v>29</v>
      </c>
      <c r="AE9" s="1">
        <v>30</v>
      </c>
      <c r="AF9" s="1">
        <v>31</v>
      </c>
    </row>
    <row r="10" spans="1:37">
      <c r="A10" t="s">
        <v>11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s="1">
        <v>10</v>
      </c>
      <c r="O10" s="1">
        <v>11</v>
      </c>
      <c r="P10" s="1">
        <v>12</v>
      </c>
      <c r="Q10" s="1">
        <v>13</v>
      </c>
      <c r="R10" s="1">
        <v>14</v>
      </c>
      <c r="S10" s="1">
        <v>15</v>
      </c>
      <c r="T10" s="1">
        <v>16</v>
      </c>
      <c r="U10" s="1">
        <v>17</v>
      </c>
      <c r="V10" s="1">
        <v>18</v>
      </c>
      <c r="W10" s="1">
        <v>19</v>
      </c>
      <c r="X10" s="1">
        <v>20</v>
      </c>
      <c r="Y10" s="1">
        <v>21</v>
      </c>
      <c r="Z10" s="1">
        <v>22</v>
      </c>
      <c r="AA10" s="1">
        <v>23</v>
      </c>
      <c r="AB10" s="1">
        <v>24</v>
      </c>
      <c r="AC10" s="1">
        <v>25</v>
      </c>
      <c r="AD10" s="1">
        <v>26</v>
      </c>
      <c r="AE10" s="1">
        <v>27</v>
      </c>
      <c r="AF10" s="1">
        <v>28</v>
      </c>
      <c r="AG10" s="1">
        <v>29</v>
      </c>
      <c r="AH10" s="1">
        <v>30</v>
      </c>
    </row>
    <row r="11" spans="1:37">
      <c r="A11" t="s">
        <v>12</v>
      </c>
      <c r="G11" s="1">
        <v>1</v>
      </c>
      <c r="H11" s="1">
        <v>2</v>
      </c>
      <c r="I11" s="1">
        <v>3</v>
      </c>
      <c r="J11" s="1">
        <v>4</v>
      </c>
      <c r="K11" s="1">
        <v>5</v>
      </c>
      <c r="L11" s="1">
        <v>6</v>
      </c>
      <c r="M11" s="1">
        <v>7</v>
      </c>
      <c r="N11" s="1">
        <v>8</v>
      </c>
      <c r="O11" s="1">
        <v>9</v>
      </c>
      <c r="P11" s="1">
        <v>10</v>
      </c>
      <c r="Q11" s="1">
        <v>11</v>
      </c>
      <c r="R11" s="1">
        <v>12</v>
      </c>
      <c r="S11" s="1">
        <v>13</v>
      </c>
      <c r="T11" s="1">
        <v>14</v>
      </c>
      <c r="U11" s="1">
        <v>15</v>
      </c>
      <c r="V11" s="1">
        <v>16</v>
      </c>
      <c r="W11" s="1">
        <v>17</v>
      </c>
      <c r="X11" s="1">
        <v>18</v>
      </c>
      <c r="Y11" s="1">
        <v>19</v>
      </c>
      <c r="Z11" s="1">
        <v>20</v>
      </c>
      <c r="AA11" s="1">
        <v>21</v>
      </c>
      <c r="AB11" s="1">
        <v>22</v>
      </c>
      <c r="AC11" s="1">
        <v>23</v>
      </c>
      <c r="AD11" s="1">
        <v>24</v>
      </c>
      <c r="AE11" s="1">
        <v>25</v>
      </c>
      <c r="AF11" s="1">
        <v>26</v>
      </c>
      <c r="AG11" s="1">
        <v>27</v>
      </c>
      <c r="AH11" s="1">
        <v>28</v>
      </c>
      <c r="AI11" s="1">
        <v>29</v>
      </c>
      <c r="AJ11" s="1">
        <v>30</v>
      </c>
      <c r="AK11" s="1">
        <v>31</v>
      </c>
    </row>
    <row r="12" spans="1:37">
      <c r="A12" t="s">
        <v>13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  <c r="V12" s="1">
        <v>21</v>
      </c>
      <c r="W12" s="1">
        <v>22</v>
      </c>
      <c r="X12" s="1">
        <v>23</v>
      </c>
      <c r="Y12" s="1">
        <v>24</v>
      </c>
      <c r="Z12" s="1">
        <v>25</v>
      </c>
      <c r="AA12" s="1">
        <v>26</v>
      </c>
      <c r="AB12" s="1">
        <v>27</v>
      </c>
      <c r="AC12" s="1">
        <v>28</v>
      </c>
      <c r="AD12" s="1">
        <v>29</v>
      </c>
      <c r="AE12" s="1">
        <v>30</v>
      </c>
      <c r="AF12" s="1"/>
    </row>
    <row r="13" spans="1:37">
      <c r="A13" t="s">
        <v>14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  <c r="Z13" s="1">
        <v>23</v>
      </c>
      <c r="AA13" s="1">
        <v>24</v>
      </c>
      <c r="AB13" s="1">
        <v>25</v>
      </c>
      <c r="AC13" s="1">
        <v>26</v>
      </c>
      <c r="AD13" s="1">
        <v>27</v>
      </c>
      <c r="AE13" s="1">
        <v>28</v>
      </c>
      <c r="AF13" s="1">
        <v>29</v>
      </c>
      <c r="AG13" s="1">
        <v>30</v>
      </c>
      <c r="AH13" s="1">
        <v>31</v>
      </c>
    </row>
    <row r="18" spans="18:18">
      <c r="R18" s="2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  <row r="24" spans="18:18">
      <c r="R2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workbookViewId="0">
      <selection activeCell="X13" sqref="X13"/>
    </sheetView>
  </sheetViews>
  <sheetFormatPr baseColWidth="10" defaultRowHeight="15" x14ac:dyDescent="0"/>
  <cols>
    <col min="1" max="1" width="9.83203125" customWidth="1"/>
    <col min="2" max="2" width="7.5" customWidth="1"/>
    <col min="3" max="37" width="4.83203125" customWidth="1"/>
  </cols>
  <sheetData>
    <row r="1" spans="1:37">
      <c r="A1" t="s">
        <v>30</v>
      </c>
    </row>
    <row r="2" spans="1:37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27</v>
      </c>
      <c r="G2" t="s">
        <v>1</v>
      </c>
      <c r="H2" t="s">
        <v>1</v>
      </c>
      <c r="I2" t="s">
        <v>0</v>
      </c>
      <c r="J2" t="s">
        <v>25</v>
      </c>
      <c r="K2" t="s">
        <v>26</v>
      </c>
      <c r="L2" t="s">
        <v>25</v>
      </c>
      <c r="M2" t="s">
        <v>27</v>
      </c>
      <c r="N2" t="s">
        <v>1</v>
      </c>
      <c r="O2" t="s">
        <v>1</v>
      </c>
      <c r="P2" t="s">
        <v>0</v>
      </c>
      <c r="Q2" t="s">
        <v>25</v>
      </c>
      <c r="R2" t="s">
        <v>26</v>
      </c>
      <c r="S2" t="s">
        <v>25</v>
      </c>
      <c r="T2" t="s">
        <v>27</v>
      </c>
      <c r="U2" t="s">
        <v>1</v>
      </c>
      <c r="V2" t="s">
        <v>1</v>
      </c>
      <c r="W2" t="s">
        <v>0</v>
      </c>
      <c r="X2" t="s">
        <v>25</v>
      </c>
      <c r="Y2" t="s">
        <v>26</v>
      </c>
      <c r="Z2" t="s">
        <v>25</v>
      </c>
      <c r="AA2" t="s">
        <v>27</v>
      </c>
      <c r="AB2" t="s">
        <v>1</v>
      </c>
      <c r="AC2" t="s">
        <v>1</v>
      </c>
      <c r="AD2" t="s">
        <v>0</v>
      </c>
      <c r="AE2" t="s">
        <v>25</v>
      </c>
      <c r="AF2" t="s">
        <v>26</v>
      </c>
      <c r="AG2" t="s">
        <v>25</v>
      </c>
      <c r="AH2" t="s">
        <v>27</v>
      </c>
      <c r="AI2" t="s">
        <v>1</v>
      </c>
      <c r="AJ2" t="s">
        <v>1</v>
      </c>
      <c r="AK2" s="1" t="s">
        <v>0</v>
      </c>
    </row>
    <row r="3" spans="1:37">
      <c r="A3" t="s">
        <v>3</v>
      </c>
      <c r="B3" s="6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 t="s">
        <v>28</v>
      </c>
      <c r="AH3" t="s">
        <v>28</v>
      </c>
      <c r="AI3" t="s">
        <v>28</v>
      </c>
      <c r="AJ3" t="s">
        <v>28</v>
      </c>
      <c r="AK3" t="s">
        <v>28</v>
      </c>
    </row>
    <row r="4" spans="1:37">
      <c r="A4" t="s">
        <v>4</v>
      </c>
      <c r="B4" t="s">
        <v>28</v>
      </c>
      <c r="C4" t="s">
        <v>28</v>
      </c>
      <c r="D4" t="s">
        <v>28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 t="s">
        <v>28</v>
      </c>
      <c r="AH4" t="s">
        <v>28</v>
      </c>
      <c r="AI4" t="s">
        <v>28</v>
      </c>
      <c r="AJ4" t="s">
        <v>28</v>
      </c>
      <c r="AK4" t="s">
        <v>28</v>
      </c>
    </row>
    <row r="5" spans="1:37">
      <c r="A5" t="s">
        <v>5</v>
      </c>
      <c r="B5" t="s">
        <v>28</v>
      </c>
      <c r="C5" t="s">
        <v>28</v>
      </c>
      <c r="D5" t="s">
        <v>28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 t="s">
        <v>28</v>
      </c>
      <c r="AK5" t="s">
        <v>28</v>
      </c>
    </row>
    <row r="6" spans="1:37">
      <c r="A6" t="s">
        <v>6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</row>
    <row r="7" spans="1:37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 t="s">
        <v>28</v>
      </c>
      <c r="AH7" t="s">
        <v>28</v>
      </c>
      <c r="AI7" t="s">
        <v>28</v>
      </c>
      <c r="AJ7" t="s">
        <v>28</v>
      </c>
      <c r="AK7" t="s">
        <v>28</v>
      </c>
    </row>
    <row r="8" spans="1:37">
      <c r="A8" t="s">
        <v>8</v>
      </c>
      <c r="B8" t="s">
        <v>28</v>
      </c>
      <c r="C8" t="s">
        <v>28</v>
      </c>
      <c r="D8" t="s">
        <v>28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 t="s">
        <v>28</v>
      </c>
      <c r="AJ8" t="s">
        <v>28</v>
      </c>
      <c r="AK8" t="s">
        <v>28</v>
      </c>
    </row>
    <row r="9" spans="1:37">
      <c r="A9" t="s">
        <v>9</v>
      </c>
      <c r="B9" t="s">
        <v>28</v>
      </c>
      <c r="C9" t="s">
        <v>28</v>
      </c>
      <c r="D9" t="s">
        <v>28</v>
      </c>
      <c r="E9" t="s">
        <v>28</v>
      </c>
      <c r="F9" t="s">
        <v>28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 t="s">
        <v>28</v>
      </c>
      <c r="AH10" t="s">
        <v>28</v>
      </c>
      <c r="AI10" t="s">
        <v>28</v>
      </c>
      <c r="AJ10" t="s">
        <v>28</v>
      </c>
      <c r="AK10" t="s">
        <v>28</v>
      </c>
    </row>
    <row r="11" spans="1:37">
      <c r="A11" t="s">
        <v>11</v>
      </c>
      <c r="B11" t="s">
        <v>28</v>
      </c>
      <c r="C11" t="s">
        <v>28</v>
      </c>
      <c r="D11" t="s">
        <v>28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 s="6">
        <v>3</v>
      </c>
      <c r="T11" s="6">
        <v>3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 t="s">
        <v>28</v>
      </c>
      <c r="AJ11" t="s">
        <v>28</v>
      </c>
      <c r="AK11" t="s">
        <v>28</v>
      </c>
    </row>
    <row r="12" spans="1:37">
      <c r="A12" t="s">
        <v>12</v>
      </c>
      <c r="B12" t="s">
        <v>28</v>
      </c>
      <c r="C12" t="s">
        <v>28</v>
      </c>
      <c r="D12" t="s">
        <v>28</v>
      </c>
      <c r="E12" t="s">
        <v>28</v>
      </c>
      <c r="F12" t="s">
        <v>28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1:37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 t="s">
        <v>28</v>
      </c>
      <c r="AG13" t="s">
        <v>28</v>
      </c>
      <c r="AH13" t="s">
        <v>28</v>
      </c>
      <c r="AI13" t="s">
        <v>28</v>
      </c>
      <c r="AJ13" t="s">
        <v>28</v>
      </c>
      <c r="AK13" t="s">
        <v>28</v>
      </c>
    </row>
    <row r="14" spans="1:37">
      <c r="A14" t="s">
        <v>14</v>
      </c>
      <c r="B14" t="s">
        <v>28</v>
      </c>
      <c r="C14" t="s">
        <v>28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2</v>
      </c>
      <c r="AA14" s="6">
        <v>2</v>
      </c>
      <c r="AB14" s="6">
        <v>2</v>
      </c>
      <c r="AC14" s="6">
        <v>2</v>
      </c>
      <c r="AD14" s="6">
        <v>2</v>
      </c>
      <c r="AE14" s="6">
        <v>2</v>
      </c>
      <c r="AF14" s="6">
        <v>2</v>
      </c>
      <c r="AG14" s="6">
        <v>2</v>
      </c>
      <c r="AH14" s="6">
        <v>2</v>
      </c>
      <c r="AI14" t="s">
        <v>28</v>
      </c>
      <c r="AJ14" t="s">
        <v>28</v>
      </c>
      <c r="AK14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tabSelected="1" workbookViewId="0">
      <selection activeCell="N11" sqref="N11"/>
    </sheetView>
  </sheetViews>
  <sheetFormatPr baseColWidth="10" defaultRowHeight="15" x14ac:dyDescent="0"/>
  <cols>
    <col min="2" max="37" width="5" customWidth="1"/>
  </cols>
  <sheetData>
    <row r="1" spans="1:37">
      <c r="A1" t="s">
        <v>32</v>
      </c>
    </row>
    <row r="2" spans="1:37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27</v>
      </c>
      <c r="G2" t="s">
        <v>1</v>
      </c>
      <c r="H2" t="s">
        <v>1</v>
      </c>
      <c r="I2" t="s">
        <v>0</v>
      </c>
      <c r="J2" t="s">
        <v>25</v>
      </c>
      <c r="K2" t="s">
        <v>26</v>
      </c>
      <c r="L2" t="s">
        <v>25</v>
      </c>
      <c r="M2" t="s">
        <v>27</v>
      </c>
      <c r="N2" t="s">
        <v>1</v>
      </c>
      <c r="O2" t="s">
        <v>1</v>
      </c>
      <c r="P2" t="s">
        <v>0</v>
      </c>
      <c r="Q2" t="s">
        <v>25</v>
      </c>
      <c r="R2" t="s">
        <v>26</v>
      </c>
      <c r="S2" t="s">
        <v>25</v>
      </c>
      <c r="T2" t="s">
        <v>27</v>
      </c>
      <c r="U2" t="s">
        <v>1</v>
      </c>
      <c r="V2" t="s">
        <v>1</v>
      </c>
      <c r="W2" t="s">
        <v>0</v>
      </c>
      <c r="X2" t="s">
        <v>25</v>
      </c>
      <c r="Y2" t="s">
        <v>26</v>
      </c>
      <c r="Z2" t="s">
        <v>25</v>
      </c>
      <c r="AA2" t="s">
        <v>27</v>
      </c>
      <c r="AB2" t="s">
        <v>1</v>
      </c>
      <c r="AC2" t="s">
        <v>1</v>
      </c>
      <c r="AD2" t="s">
        <v>0</v>
      </c>
      <c r="AE2" t="s">
        <v>25</v>
      </c>
      <c r="AF2" t="s">
        <v>26</v>
      </c>
      <c r="AG2" t="s">
        <v>25</v>
      </c>
      <c r="AH2" t="s">
        <v>27</v>
      </c>
      <c r="AI2" t="s">
        <v>1</v>
      </c>
      <c r="AJ2" t="s">
        <v>1</v>
      </c>
      <c r="AK2" s="1" t="s">
        <v>0</v>
      </c>
    </row>
    <row r="3" spans="1:37">
      <c r="A3" t="s">
        <v>3</v>
      </c>
      <c r="B3">
        <f>'year demand'!B3*'Weekly trend'!$B$2</f>
        <v>2</v>
      </c>
      <c r="C3">
        <f>'year demand'!C3*'Weekly trend'!$B$3</f>
        <v>1.1499999999999999</v>
      </c>
      <c r="D3">
        <f>'year demand'!D3*'Weekly trend'!$B$4</f>
        <v>1.1100000000000001</v>
      </c>
      <c r="E3">
        <f>'year demand'!E3*'Weekly trend'!$B$5</f>
        <v>1.26</v>
      </c>
      <c r="F3">
        <f>'year demand'!F3*'Weekly trend'!$B$6</f>
        <v>1.48</v>
      </c>
      <c r="G3">
        <f>'year demand'!G3*'Weekly trend'!$B$7</f>
        <v>1.63</v>
      </c>
      <c r="H3">
        <f>'year demand'!H3*'Weekly trend'!$B$8</f>
        <v>1.19</v>
      </c>
      <c r="I3">
        <f>'year demand'!I3*'Weekly trend'!$B$2</f>
        <v>1</v>
      </c>
      <c r="J3">
        <f>'year demand'!J3*'Weekly trend'!$B$3</f>
        <v>1.1499999999999999</v>
      </c>
      <c r="K3">
        <f>'year demand'!K3*'Weekly trend'!$B$4</f>
        <v>1.1100000000000001</v>
      </c>
      <c r="L3">
        <f>'year demand'!L3*'Weekly trend'!$B$5</f>
        <v>1.26</v>
      </c>
      <c r="M3">
        <f>'year demand'!M3*'Weekly trend'!$B$6</f>
        <v>1.48</v>
      </c>
      <c r="N3">
        <f>'year demand'!N3*'Weekly trend'!$B$7</f>
        <v>1.63</v>
      </c>
      <c r="O3">
        <f>'year demand'!O3*'Weekly trend'!$B$8</f>
        <v>1.19</v>
      </c>
      <c r="P3">
        <f>'year demand'!P3*'Weekly trend'!$B$2</f>
        <v>1</v>
      </c>
      <c r="Q3">
        <f>'year demand'!Q3*'Weekly trend'!$B$3</f>
        <v>1.1499999999999999</v>
      </c>
      <c r="R3">
        <f>'year demand'!R3*'Weekly trend'!$B$4</f>
        <v>1.1100000000000001</v>
      </c>
      <c r="S3">
        <f>'year demand'!S3*'Weekly trend'!$B$5</f>
        <v>1.26</v>
      </c>
      <c r="T3">
        <f>'year demand'!T3*'Weekly trend'!$B$6</f>
        <v>1.48</v>
      </c>
      <c r="U3">
        <f>'year demand'!U3*'Weekly trend'!$B$7</f>
        <v>1.63</v>
      </c>
      <c r="V3">
        <f>'year demand'!V3*'Weekly trend'!$B$8</f>
        <v>1.19</v>
      </c>
      <c r="W3">
        <f>'year demand'!W3*'Weekly trend'!$B$2</f>
        <v>1</v>
      </c>
      <c r="X3">
        <f>'year demand'!X3*'Weekly trend'!$B$3</f>
        <v>1.1499999999999999</v>
      </c>
      <c r="Y3">
        <f>'year demand'!Y3*'Weekly trend'!$B$4</f>
        <v>1.1100000000000001</v>
      </c>
      <c r="Z3">
        <f>'year demand'!Z3*'Weekly trend'!$B$5</f>
        <v>1.26</v>
      </c>
      <c r="AA3">
        <f>'year demand'!AA3*'Weekly trend'!$B$6</f>
        <v>1.48</v>
      </c>
      <c r="AB3">
        <f>'year demand'!AB3*'Weekly trend'!$B$7</f>
        <v>1.63</v>
      </c>
      <c r="AC3">
        <f>'year demand'!AC3*'Weekly trend'!$B$8</f>
        <v>1.19</v>
      </c>
      <c r="AD3">
        <f>'year demand'!AD3*'Weekly trend'!$B$2</f>
        <v>1</v>
      </c>
      <c r="AE3">
        <f>'year demand'!AE3*'Weekly trend'!$B$3</f>
        <v>1.1499999999999999</v>
      </c>
      <c r="AF3">
        <f>'year demand'!AF3*'Weekly trend'!$B$4</f>
        <v>1.1100000000000001</v>
      </c>
    </row>
    <row r="4" spans="1:37">
      <c r="A4" t="s">
        <v>4</v>
      </c>
      <c r="E4">
        <f>'year demand'!E4*'Weekly trend'!$B$5</f>
        <v>1.26</v>
      </c>
      <c r="F4">
        <f>'year demand'!F4*'Weekly trend'!$B$6</f>
        <v>1.48</v>
      </c>
      <c r="G4">
        <f>'year demand'!G4*'Weekly trend'!$B$7</f>
        <v>1.63</v>
      </c>
      <c r="H4">
        <f>'year demand'!H4*'Weekly trend'!$B$8</f>
        <v>1.19</v>
      </c>
      <c r="I4">
        <f>'year demand'!I4*'Weekly trend'!$B$2</f>
        <v>1</v>
      </c>
      <c r="J4">
        <f>'year demand'!J4*'Weekly trend'!$B$3</f>
        <v>1.1499999999999999</v>
      </c>
      <c r="K4">
        <f>'year demand'!K4*'Weekly trend'!$B$4</f>
        <v>1.1100000000000001</v>
      </c>
      <c r="L4">
        <f>'year demand'!L4*'Weekly trend'!$B$5</f>
        <v>1.26</v>
      </c>
      <c r="M4">
        <f>'year demand'!M4*'Weekly trend'!$B$6</f>
        <v>1.48</v>
      </c>
      <c r="N4">
        <f>'year demand'!N4*'Weekly trend'!$B$7</f>
        <v>1.63</v>
      </c>
      <c r="O4">
        <f>'year demand'!O4*'Weekly trend'!$B$8</f>
        <v>1.19</v>
      </c>
      <c r="P4">
        <f>'year demand'!P4*'Weekly trend'!$B$2</f>
        <v>1</v>
      </c>
      <c r="Q4">
        <f>'year demand'!Q4*'Weekly trend'!$B$3</f>
        <v>1.1499999999999999</v>
      </c>
      <c r="R4">
        <f>'year demand'!R4*'Weekly trend'!$B$4</f>
        <v>1.1100000000000001</v>
      </c>
      <c r="S4">
        <f>'year demand'!S4*'Weekly trend'!$B$5</f>
        <v>1.26</v>
      </c>
      <c r="T4">
        <f>'year demand'!T4*'Weekly trend'!$B$6</f>
        <v>1.48</v>
      </c>
      <c r="U4">
        <f>'year demand'!U4*'Weekly trend'!$B$7</f>
        <v>1.63</v>
      </c>
      <c r="V4">
        <f>'year demand'!V4*'Weekly trend'!$B$8</f>
        <v>1.19</v>
      </c>
      <c r="W4">
        <f>'year demand'!W4*'Weekly trend'!$B$2</f>
        <v>1</v>
      </c>
      <c r="X4">
        <f>'year demand'!X4*'Weekly trend'!$B$3</f>
        <v>1.1499999999999999</v>
      </c>
      <c r="Y4">
        <f>'year demand'!Y4*'Weekly trend'!$B$4</f>
        <v>1.1100000000000001</v>
      </c>
      <c r="Z4">
        <f>'year demand'!Z4*'Weekly trend'!$B$5</f>
        <v>1.26</v>
      </c>
      <c r="AA4">
        <f>'year demand'!AA4*'Weekly trend'!$B$6</f>
        <v>1.48</v>
      </c>
      <c r="AB4">
        <f>'year demand'!AB4*'Weekly trend'!$B$7</f>
        <v>1.63</v>
      </c>
      <c r="AC4">
        <f>'year demand'!AC4*'Weekly trend'!$B$8</f>
        <v>1.19</v>
      </c>
      <c r="AD4">
        <f>'year demand'!AD4*'Weekly trend'!$B$2</f>
        <v>1</v>
      </c>
      <c r="AE4">
        <f>'year demand'!AE4*'Weekly trend'!$B$3</f>
        <v>1.1499999999999999</v>
      </c>
      <c r="AF4">
        <f>'year demand'!AF4*'Weekly trend'!$B$4</f>
        <v>1.1100000000000001</v>
      </c>
    </row>
    <row r="5" spans="1:37">
      <c r="A5" t="s">
        <v>5</v>
      </c>
      <c r="E5">
        <f>'year demand'!E5*'Weekly trend'!$B$5</f>
        <v>1.26</v>
      </c>
      <c r="F5">
        <f>'year demand'!F5*'Weekly trend'!$B$6</f>
        <v>1.48</v>
      </c>
      <c r="G5">
        <f>'year demand'!G5*'Weekly trend'!$B$7</f>
        <v>1.63</v>
      </c>
      <c r="H5">
        <f>'year demand'!H5*'Weekly trend'!$B$8</f>
        <v>1.19</v>
      </c>
      <c r="I5">
        <f>'year demand'!I5*'Weekly trend'!$B$2</f>
        <v>1</v>
      </c>
      <c r="J5">
        <f>'year demand'!J5*'Weekly trend'!$B$3</f>
        <v>1.1499999999999999</v>
      </c>
      <c r="K5">
        <f>'year demand'!K5*'Weekly trend'!$B$4</f>
        <v>1.1100000000000001</v>
      </c>
      <c r="L5">
        <f>'year demand'!L5*'Weekly trend'!$B$5</f>
        <v>1.26</v>
      </c>
      <c r="M5">
        <f>'year demand'!M5*'Weekly trend'!$B$6</f>
        <v>1.48</v>
      </c>
      <c r="N5">
        <f>'year demand'!N5*'Weekly trend'!$B$7</f>
        <v>1.63</v>
      </c>
      <c r="O5">
        <f>'year demand'!O5*'Weekly trend'!$B$8</f>
        <v>1.19</v>
      </c>
      <c r="P5">
        <f>'year demand'!P5*'Weekly trend'!$B$2</f>
        <v>1</v>
      </c>
      <c r="Q5">
        <f>'year demand'!Q5*'Weekly trend'!$B$3</f>
        <v>1.1499999999999999</v>
      </c>
      <c r="R5">
        <f>'year demand'!R5*'Weekly trend'!$B$4</f>
        <v>1.1100000000000001</v>
      </c>
      <c r="S5">
        <f>'year demand'!S5*'Weekly trend'!$B$5</f>
        <v>1.26</v>
      </c>
      <c r="T5">
        <f>'year demand'!T5*'Weekly trend'!$B$6</f>
        <v>1.48</v>
      </c>
      <c r="U5">
        <f>'year demand'!U5*'Weekly trend'!$B$7</f>
        <v>1.63</v>
      </c>
      <c r="V5">
        <f>'year demand'!V5*'Weekly trend'!$B$8</f>
        <v>1.19</v>
      </c>
      <c r="W5">
        <f>'year demand'!W5*'Weekly trend'!$B$2</f>
        <v>1</v>
      </c>
      <c r="X5">
        <f>'year demand'!X5*'Weekly trend'!$B$3</f>
        <v>1.1499999999999999</v>
      </c>
      <c r="Y5">
        <f>'year demand'!Y5*'Weekly trend'!$B$4</f>
        <v>1.1100000000000001</v>
      </c>
      <c r="Z5">
        <f>'year demand'!Z5*'Weekly trend'!$B$5</f>
        <v>1.26</v>
      </c>
      <c r="AA5">
        <f>'year demand'!AA5*'Weekly trend'!$B$6</f>
        <v>1.48</v>
      </c>
      <c r="AB5">
        <f>'year demand'!AB5*'Weekly trend'!$B$7</f>
        <v>1.63</v>
      </c>
      <c r="AC5">
        <f>'year demand'!AC5*'Weekly trend'!$B$8</f>
        <v>1.19</v>
      </c>
      <c r="AD5">
        <f>'year demand'!AD5*'Weekly trend'!$B$2</f>
        <v>1</v>
      </c>
      <c r="AE5">
        <f>'year demand'!AE5*'Weekly trend'!$B$3</f>
        <v>1.1499999999999999</v>
      </c>
      <c r="AF5">
        <f>'year demand'!AF5*'Weekly trend'!$B$4</f>
        <v>1.1100000000000001</v>
      </c>
      <c r="AG5">
        <f>'year demand'!AG5*'Weekly trend'!$B$5</f>
        <v>1.26</v>
      </c>
      <c r="AH5">
        <f>'year demand'!AH5*'Weekly trend'!$B$6</f>
        <v>1.48</v>
      </c>
      <c r="AI5">
        <f>'year demand'!AI5*'Weekly trend'!$B$7</f>
        <v>1.63</v>
      </c>
    </row>
    <row r="6" spans="1:37">
      <c r="A6" t="s">
        <v>6</v>
      </c>
      <c r="H6">
        <f>'year demand'!H6*'Weekly trend'!$B$8</f>
        <v>1.19</v>
      </c>
      <c r="I6">
        <f>'year demand'!I6*'Weekly trend'!$B$2</f>
        <v>1</v>
      </c>
      <c r="J6">
        <f>'year demand'!J6*'Weekly trend'!$B$3</f>
        <v>1.1499999999999999</v>
      </c>
      <c r="K6">
        <f>'year demand'!K6*'Weekly trend'!$B$4</f>
        <v>1.1100000000000001</v>
      </c>
      <c r="L6">
        <f>'year demand'!L6*'Weekly trend'!$B$5</f>
        <v>1.26</v>
      </c>
      <c r="M6">
        <f>'year demand'!M6*'Weekly trend'!$B$6</f>
        <v>1.48</v>
      </c>
      <c r="N6">
        <f>'year demand'!N6*'Weekly trend'!$B$7</f>
        <v>1.63</v>
      </c>
      <c r="O6">
        <f>'year demand'!O6*'Weekly trend'!$B$8</f>
        <v>1.19</v>
      </c>
      <c r="P6">
        <f>'year demand'!P6*'Weekly trend'!$B$2</f>
        <v>1</v>
      </c>
      <c r="Q6">
        <f>'year demand'!Q6*'Weekly trend'!$B$3</f>
        <v>1.1499999999999999</v>
      </c>
      <c r="R6">
        <f>'year demand'!R6*'Weekly trend'!$B$4</f>
        <v>1.1100000000000001</v>
      </c>
      <c r="S6">
        <f>'year demand'!S6*'Weekly trend'!$B$5</f>
        <v>1.26</v>
      </c>
      <c r="T6">
        <f>'year demand'!T6*'Weekly trend'!$B$6</f>
        <v>1.48</v>
      </c>
      <c r="U6">
        <f>'year demand'!U6*'Weekly trend'!$B$7</f>
        <v>1.63</v>
      </c>
      <c r="V6">
        <f>'year demand'!V6*'Weekly trend'!$B$8</f>
        <v>1.19</v>
      </c>
      <c r="W6">
        <f>'year demand'!W6*'Weekly trend'!$B$2</f>
        <v>1</v>
      </c>
      <c r="X6">
        <f>'year demand'!X6*'Weekly trend'!$B$3</f>
        <v>1.1499999999999999</v>
      </c>
      <c r="Y6">
        <f>'year demand'!Y6*'Weekly trend'!$B$4</f>
        <v>1.1100000000000001</v>
      </c>
      <c r="Z6">
        <f>'year demand'!Z6*'Weekly trend'!$B$5</f>
        <v>1.26</v>
      </c>
      <c r="AA6">
        <f>'year demand'!AA6*'Weekly trend'!$B$6</f>
        <v>1.48</v>
      </c>
      <c r="AB6">
        <f>'year demand'!AB6*'Weekly trend'!$B$7</f>
        <v>1.63</v>
      </c>
      <c r="AC6">
        <f>'year demand'!AC6*'Weekly trend'!$B$8</f>
        <v>1.19</v>
      </c>
      <c r="AD6">
        <f>'year demand'!AD6*'Weekly trend'!$B$2</f>
        <v>1</v>
      </c>
      <c r="AE6">
        <f>'year demand'!AE6*'Weekly trend'!$B$3</f>
        <v>1.1499999999999999</v>
      </c>
      <c r="AF6">
        <f>'year demand'!AF6*'Weekly trend'!$B$4</f>
        <v>1.1100000000000001</v>
      </c>
      <c r="AG6">
        <f>'year demand'!AG6*'Weekly trend'!$B$5</f>
        <v>1.26</v>
      </c>
      <c r="AH6">
        <f>'year demand'!AH6*'Weekly trend'!$B$6</f>
        <v>1.48</v>
      </c>
      <c r="AI6">
        <f>'year demand'!AI6*'Weekly trend'!$B$7</f>
        <v>1.63</v>
      </c>
      <c r="AJ6">
        <f>'year demand'!AJ6*'Weekly trend'!$B$8</f>
        <v>1.19</v>
      </c>
      <c r="AK6">
        <f>'year demand'!AK6*'Weekly trend'!$B$2</f>
        <v>1</v>
      </c>
    </row>
    <row r="7" spans="1:37">
      <c r="A7" t="s">
        <v>7</v>
      </c>
      <c r="B7">
        <f>'year demand'!B7*'Weekly trend'!$B$2</f>
        <v>1</v>
      </c>
      <c r="C7">
        <f>'year demand'!C7*'Weekly trend'!$B$3</f>
        <v>1.1499999999999999</v>
      </c>
      <c r="D7">
        <f>'year demand'!D7*'Weekly trend'!$B$4</f>
        <v>1.1100000000000001</v>
      </c>
      <c r="E7">
        <f>'year demand'!E7*'Weekly trend'!$B$5</f>
        <v>1.26</v>
      </c>
      <c r="F7">
        <f>'year demand'!F7*'Weekly trend'!$B$6</f>
        <v>1.48</v>
      </c>
      <c r="G7">
        <f>'year demand'!G7*'Weekly trend'!$B$7</f>
        <v>1.63</v>
      </c>
      <c r="H7">
        <f>'year demand'!H7*'Weekly trend'!$B$8</f>
        <v>1.19</v>
      </c>
      <c r="I7">
        <f>'year demand'!I7*'Weekly trend'!$B$2</f>
        <v>1</v>
      </c>
      <c r="J7">
        <f>'year demand'!J7*'Weekly trend'!$B$3</f>
        <v>1.1499999999999999</v>
      </c>
      <c r="K7">
        <f>'year demand'!K7*'Weekly trend'!$B$4</f>
        <v>1.1100000000000001</v>
      </c>
      <c r="L7">
        <f>'year demand'!L7*'Weekly trend'!$B$5</f>
        <v>1.26</v>
      </c>
      <c r="M7">
        <f>'year demand'!M7*'Weekly trend'!$B$6</f>
        <v>1.48</v>
      </c>
      <c r="N7">
        <f>'year demand'!N7*'Weekly trend'!$B$7</f>
        <v>1.63</v>
      </c>
      <c r="O7">
        <f>'year demand'!O7*'Weekly trend'!$B$8</f>
        <v>1.19</v>
      </c>
      <c r="P7">
        <f>'year demand'!P7*'Weekly trend'!$B$2</f>
        <v>1</v>
      </c>
      <c r="Q7">
        <f>'year demand'!Q7*'Weekly trend'!$B$3</f>
        <v>1.1499999999999999</v>
      </c>
      <c r="R7">
        <f>'year demand'!R7*'Weekly trend'!$B$4</f>
        <v>1.1100000000000001</v>
      </c>
      <c r="S7">
        <f>'year demand'!S7*'Weekly trend'!$B$5</f>
        <v>1.26</v>
      </c>
      <c r="T7">
        <f>'year demand'!T7*'Weekly trend'!$B$6</f>
        <v>1.48</v>
      </c>
      <c r="U7">
        <f>'year demand'!U7*'Weekly trend'!$B$7</f>
        <v>1.63</v>
      </c>
      <c r="V7">
        <f>'year demand'!V7*'Weekly trend'!$B$8</f>
        <v>1.19</v>
      </c>
      <c r="W7">
        <f>'year demand'!W7*'Weekly trend'!$B$2</f>
        <v>1</v>
      </c>
      <c r="X7">
        <f>'year demand'!X7*'Weekly trend'!$B$3</f>
        <v>1.1499999999999999</v>
      </c>
      <c r="Y7">
        <f>'year demand'!Y7*'Weekly trend'!$B$4</f>
        <v>1.1100000000000001</v>
      </c>
      <c r="Z7">
        <f>'year demand'!Z7*'Weekly trend'!$B$5</f>
        <v>1.26</v>
      </c>
      <c r="AA7">
        <f>'year demand'!AA7*'Weekly trend'!$B$6</f>
        <v>1.48</v>
      </c>
      <c r="AB7">
        <f>'year demand'!AB7*'Weekly trend'!$B$7</f>
        <v>1.63</v>
      </c>
      <c r="AC7">
        <f>'year demand'!AC7*'Weekly trend'!$B$8</f>
        <v>1.19</v>
      </c>
      <c r="AD7">
        <f>'year demand'!AD7*'Weekly trend'!$B$2</f>
        <v>1</v>
      </c>
      <c r="AE7">
        <f>'year demand'!AE7*'Weekly trend'!$B$3</f>
        <v>1.1499999999999999</v>
      </c>
      <c r="AF7">
        <f>'year demand'!AF7*'Weekly trend'!$B$4</f>
        <v>1.1100000000000001</v>
      </c>
    </row>
    <row r="8" spans="1:37">
      <c r="A8" t="s">
        <v>8</v>
      </c>
      <c r="E8">
        <f>'year demand'!E8*'Weekly trend'!$B$5</f>
        <v>1.26</v>
      </c>
      <c r="F8">
        <f>'year demand'!F8*'Weekly trend'!$B$6</f>
        <v>1.48</v>
      </c>
      <c r="G8">
        <f>'year demand'!G8*'Weekly trend'!$B$7</f>
        <v>1.63</v>
      </c>
      <c r="H8">
        <f>'year demand'!H8*'Weekly trend'!$B$8</f>
        <v>1.19</v>
      </c>
      <c r="I8">
        <f>'year demand'!I8*'Weekly trend'!$B$2</f>
        <v>1</v>
      </c>
      <c r="J8">
        <f>'year demand'!J8*'Weekly trend'!$B$3</f>
        <v>1.1499999999999999</v>
      </c>
      <c r="K8">
        <f>'year demand'!K8*'Weekly trend'!$B$4</f>
        <v>1.1100000000000001</v>
      </c>
      <c r="L8">
        <f>'year demand'!L8*'Weekly trend'!$B$5</f>
        <v>1.26</v>
      </c>
      <c r="M8">
        <f>'year demand'!M8*'Weekly trend'!$B$6</f>
        <v>1.48</v>
      </c>
      <c r="N8">
        <f>'year demand'!N8*'Weekly trend'!$B$7</f>
        <v>1.63</v>
      </c>
      <c r="O8">
        <f>'year demand'!O8*'Weekly trend'!$B$8</f>
        <v>1.19</v>
      </c>
      <c r="P8">
        <f>'year demand'!P8*'Weekly trend'!$B$2</f>
        <v>1</v>
      </c>
      <c r="Q8">
        <f>'year demand'!Q8*'Weekly trend'!$B$3</f>
        <v>1.1499999999999999</v>
      </c>
      <c r="R8">
        <f>'year demand'!R8*'Weekly trend'!$B$4</f>
        <v>1.1100000000000001</v>
      </c>
      <c r="S8">
        <f>'year demand'!S8*'Weekly trend'!$B$5</f>
        <v>1.26</v>
      </c>
      <c r="T8">
        <f>'year demand'!T8*'Weekly trend'!$B$6</f>
        <v>1.48</v>
      </c>
      <c r="U8">
        <f>'year demand'!U8*'Weekly trend'!$B$7</f>
        <v>1.63</v>
      </c>
      <c r="V8">
        <f>'year demand'!V8*'Weekly trend'!$B$8</f>
        <v>1.19</v>
      </c>
      <c r="W8">
        <f>'year demand'!W8*'Weekly trend'!$B$2</f>
        <v>1</v>
      </c>
      <c r="X8">
        <f>'year demand'!X8*'Weekly trend'!$B$3</f>
        <v>1.1499999999999999</v>
      </c>
      <c r="Y8">
        <f>'year demand'!Y8*'Weekly trend'!$B$4</f>
        <v>1.1100000000000001</v>
      </c>
      <c r="Z8">
        <f>'year demand'!Z8*'Weekly trend'!$B$5</f>
        <v>1.26</v>
      </c>
      <c r="AA8">
        <f>'year demand'!AA8*'Weekly trend'!$B$6</f>
        <v>1.48</v>
      </c>
      <c r="AB8">
        <f>'year demand'!AB8*'Weekly trend'!$B$7</f>
        <v>1.63</v>
      </c>
      <c r="AC8">
        <f>'year demand'!AC8*'Weekly trend'!$B$8</f>
        <v>1.19</v>
      </c>
      <c r="AD8">
        <f>'year demand'!AD8*'Weekly trend'!$B$2</f>
        <v>1</v>
      </c>
      <c r="AE8">
        <f>'year demand'!AE8*'Weekly trend'!$B$3</f>
        <v>1.1499999999999999</v>
      </c>
      <c r="AF8">
        <f>'year demand'!AF8*'Weekly trend'!$B$4</f>
        <v>1.1100000000000001</v>
      </c>
      <c r="AG8">
        <f>'year demand'!AG8*'Weekly trend'!$B$5</f>
        <v>1.26</v>
      </c>
      <c r="AH8">
        <f>'year demand'!AH8*'Weekly trend'!$B$6</f>
        <v>1.48</v>
      </c>
    </row>
    <row r="9" spans="1:37">
      <c r="A9" t="s">
        <v>9</v>
      </c>
      <c r="G9">
        <f>'year demand'!G9*'Weekly trend'!$B$7</f>
        <v>1.63</v>
      </c>
      <c r="H9">
        <f>'year demand'!H9*'Weekly trend'!$B$8</f>
        <v>1.19</v>
      </c>
      <c r="I9">
        <f>'year demand'!I9*'Weekly trend'!$B$2</f>
        <v>1</v>
      </c>
      <c r="J9">
        <f>'year demand'!J9*'Weekly trend'!$B$3</f>
        <v>1.1499999999999999</v>
      </c>
      <c r="K9">
        <f>'year demand'!K9*'Weekly trend'!$B$4</f>
        <v>1.1100000000000001</v>
      </c>
      <c r="L9">
        <f>'year demand'!L9*'Weekly trend'!$B$5</f>
        <v>1.26</v>
      </c>
      <c r="M9">
        <f>'year demand'!M9*'Weekly trend'!$B$6</f>
        <v>1.48</v>
      </c>
      <c r="N9">
        <f>'year demand'!N9*'Weekly trend'!$B$7</f>
        <v>1.63</v>
      </c>
      <c r="O9">
        <f>'year demand'!O9*'Weekly trend'!$B$8</f>
        <v>1.19</v>
      </c>
      <c r="P9">
        <f>'year demand'!P9*'Weekly trend'!$B$2</f>
        <v>1</v>
      </c>
      <c r="Q9">
        <f>'year demand'!Q9*'Weekly trend'!$B$3</f>
        <v>1.1499999999999999</v>
      </c>
      <c r="R9">
        <f>'year demand'!R9*'Weekly trend'!$B$4</f>
        <v>1.1100000000000001</v>
      </c>
      <c r="S9">
        <f>'year demand'!S9*'Weekly trend'!$B$5</f>
        <v>1.26</v>
      </c>
      <c r="T9">
        <f>'year demand'!T9*'Weekly trend'!$B$6</f>
        <v>1.48</v>
      </c>
      <c r="U9">
        <f>'year demand'!U9*'Weekly trend'!$B$7</f>
        <v>1.63</v>
      </c>
      <c r="V9">
        <f>'year demand'!V9*'Weekly trend'!$B$8</f>
        <v>1.19</v>
      </c>
      <c r="W9">
        <f>'year demand'!W9*'Weekly trend'!$B$2</f>
        <v>1</v>
      </c>
      <c r="X9">
        <f>'year demand'!X9*'Weekly trend'!$B$3</f>
        <v>1.1499999999999999</v>
      </c>
      <c r="Y9">
        <f>'year demand'!Y9*'Weekly trend'!$B$4</f>
        <v>1.1100000000000001</v>
      </c>
      <c r="Z9">
        <f>'year demand'!Z9*'Weekly trend'!$B$5</f>
        <v>1.26</v>
      </c>
      <c r="AA9">
        <f>'year demand'!AA9*'Weekly trend'!$B$6</f>
        <v>1.48</v>
      </c>
      <c r="AB9">
        <f>'year demand'!AB9*'Weekly trend'!$B$7</f>
        <v>1.63</v>
      </c>
      <c r="AC9">
        <f>'year demand'!AC9*'Weekly trend'!$B$8</f>
        <v>1.19</v>
      </c>
      <c r="AD9">
        <f>'year demand'!AD9*'Weekly trend'!$B$2</f>
        <v>1</v>
      </c>
      <c r="AE9">
        <f>'year demand'!AE9*'Weekly trend'!$B$3</f>
        <v>1.1499999999999999</v>
      </c>
      <c r="AF9">
        <f>'year demand'!AF9*'Weekly trend'!$B$4</f>
        <v>1.1100000000000001</v>
      </c>
      <c r="AG9">
        <f>'year demand'!AG9*'Weekly trend'!$B$5</f>
        <v>1.26</v>
      </c>
      <c r="AH9">
        <f>'year demand'!AH9*'Weekly trend'!$B$6</f>
        <v>1.48</v>
      </c>
      <c r="AI9">
        <f>'year demand'!AI9*'Weekly trend'!$B$7</f>
        <v>1.63</v>
      </c>
      <c r="AJ9">
        <f>'year demand'!AJ9*'Weekly trend'!$B$8</f>
        <v>1.19</v>
      </c>
      <c r="AK9">
        <f>'year demand'!AK9*'Weekly trend'!$B$2</f>
        <v>1</v>
      </c>
    </row>
    <row r="10" spans="1:37">
      <c r="A10" t="s">
        <v>10</v>
      </c>
      <c r="B10">
        <f>'year demand'!B10*'Weekly trend'!$B$2</f>
        <v>1</v>
      </c>
      <c r="C10">
        <f>'year demand'!C10*'Weekly trend'!$B$3</f>
        <v>1.1499999999999999</v>
      </c>
      <c r="D10">
        <f>'year demand'!D10*'Weekly trend'!$B$4</f>
        <v>1.1100000000000001</v>
      </c>
      <c r="E10">
        <f>'year demand'!E10*'Weekly trend'!$B$5</f>
        <v>1.26</v>
      </c>
      <c r="F10">
        <f>'year demand'!F10*'Weekly trend'!$B$6</f>
        <v>1.48</v>
      </c>
      <c r="G10">
        <f>'year demand'!G10*'Weekly trend'!$B$7</f>
        <v>1.63</v>
      </c>
      <c r="H10">
        <f>'year demand'!H10*'Weekly trend'!$B$8</f>
        <v>1.19</v>
      </c>
      <c r="I10">
        <f>'year demand'!I10*'Weekly trend'!$B$2</f>
        <v>1</v>
      </c>
      <c r="J10">
        <f>'year demand'!J10*'Weekly trend'!$B$3</f>
        <v>1.1499999999999999</v>
      </c>
      <c r="K10">
        <f>'year demand'!K10*'Weekly trend'!$B$4</f>
        <v>1.1100000000000001</v>
      </c>
      <c r="L10">
        <f>'year demand'!L10*'Weekly trend'!$B$5</f>
        <v>1.26</v>
      </c>
      <c r="M10">
        <f>'year demand'!M10*'Weekly trend'!$B$6</f>
        <v>1.48</v>
      </c>
      <c r="N10">
        <f>'year demand'!N10*'Weekly trend'!$B$7</f>
        <v>1.63</v>
      </c>
      <c r="O10">
        <f>'year demand'!O10*'Weekly trend'!$B$8</f>
        <v>1.19</v>
      </c>
      <c r="P10">
        <f>'year demand'!P10*'Weekly trend'!$B$2</f>
        <v>1</v>
      </c>
      <c r="Q10">
        <f>'year demand'!Q10*'Weekly trend'!$B$3</f>
        <v>1.1499999999999999</v>
      </c>
      <c r="R10">
        <f>'year demand'!R10*'Weekly trend'!$B$4</f>
        <v>1.1100000000000001</v>
      </c>
      <c r="S10">
        <f>'year demand'!S10*'Weekly trend'!$B$5</f>
        <v>1.26</v>
      </c>
      <c r="T10">
        <f>'year demand'!T10*'Weekly trend'!$B$6</f>
        <v>1.48</v>
      </c>
      <c r="U10">
        <f>'year demand'!U10*'Weekly trend'!$B$7</f>
        <v>1.63</v>
      </c>
      <c r="V10">
        <f>'year demand'!V10*'Weekly trend'!$B$8</f>
        <v>1.19</v>
      </c>
      <c r="W10">
        <f>'year demand'!W10*'Weekly trend'!$B$2</f>
        <v>1</v>
      </c>
      <c r="X10">
        <f>'year demand'!X10*'Weekly trend'!$B$3</f>
        <v>1.1499999999999999</v>
      </c>
      <c r="Y10">
        <f>'year demand'!Y10*'Weekly trend'!$B$4</f>
        <v>1.1100000000000001</v>
      </c>
      <c r="Z10">
        <f>'year demand'!Z10*'Weekly trend'!$B$5</f>
        <v>1.26</v>
      </c>
      <c r="AA10">
        <f>'year demand'!AA10*'Weekly trend'!$B$6</f>
        <v>1.48</v>
      </c>
      <c r="AB10">
        <f>'year demand'!AB10*'Weekly trend'!$B$7</f>
        <v>1.63</v>
      </c>
      <c r="AC10">
        <f>'year demand'!AC10*'Weekly trend'!$B$8</f>
        <v>1.19</v>
      </c>
      <c r="AD10">
        <f>'year demand'!AD10*'Weekly trend'!$B$2</f>
        <v>1</v>
      </c>
      <c r="AE10">
        <f>'year demand'!AE10*'Weekly trend'!$B$3</f>
        <v>1.1499999999999999</v>
      </c>
      <c r="AF10">
        <f>'year demand'!AF10*'Weekly trend'!$B$4</f>
        <v>1.1100000000000001</v>
      </c>
    </row>
    <row r="11" spans="1:37">
      <c r="A11" t="s">
        <v>11</v>
      </c>
      <c r="E11">
        <f>'year demand'!E11*'Weekly trend'!$B$5</f>
        <v>1.26</v>
      </c>
      <c r="F11">
        <f>'year demand'!F11*'Weekly trend'!$B$6</f>
        <v>1.48</v>
      </c>
      <c r="G11">
        <f>'year demand'!G11*'Weekly trend'!$B$7</f>
        <v>1.63</v>
      </c>
      <c r="H11">
        <f>'year demand'!H11*'Weekly trend'!$B$8</f>
        <v>1.19</v>
      </c>
      <c r="I11">
        <f>'year demand'!I11*'Weekly trend'!$B$2</f>
        <v>1</v>
      </c>
      <c r="J11">
        <f>'year demand'!J11*'Weekly trend'!$B$3</f>
        <v>1.1499999999999999</v>
      </c>
      <c r="K11">
        <f>'year demand'!K11*'Weekly trend'!$B$4</f>
        <v>1.1100000000000001</v>
      </c>
      <c r="L11">
        <f>'year demand'!L11*'Weekly trend'!$B$5</f>
        <v>1.26</v>
      </c>
      <c r="M11">
        <f>'year demand'!M11*'Weekly trend'!$B$6</f>
        <v>1.48</v>
      </c>
      <c r="N11">
        <f>'year demand'!N11*'Weekly trend'!$B$7</f>
        <v>1.63</v>
      </c>
      <c r="O11">
        <f>'year demand'!O11*'Weekly trend'!$B$8</f>
        <v>1.19</v>
      </c>
      <c r="P11">
        <f>'year demand'!P11*'Weekly trend'!$B$2</f>
        <v>1</v>
      </c>
      <c r="Q11">
        <f>'year demand'!Q11*'Weekly trend'!$B$3</f>
        <v>1.1499999999999999</v>
      </c>
      <c r="R11">
        <f>'year demand'!R11*'Weekly trend'!$B$4</f>
        <v>1.1100000000000001</v>
      </c>
      <c r="S11">
        <f>'year demand'!S11*'Weekly trend'!$B$5</f>
        <v>3.7800000000000002</v>
      </c>
      <c r="T11">
        <f>'year demand'!T11*'Weekly trend'!$B$6</f>
        <v>4.4399999999999995</v>
      </c>
      <c r="U11">
        <f>'year demand'!U11*'Weekly trend'!$B$7</f>
        <v>1.63</v>
      </c>
      <c r="V11">
        <f>'year demand'!V11*'Weekly trend'!$B$8</f>
        <v>1.19</v>
      </c>
      <c r="W11">
        <f>'year demand'!W11*'Weekly trend'!$B$2</f>
        <v>1</v>
      </c>
      <c r="X11">
        <f>'year demand'!X11*'Weekly trend'!$B$3</f>
        <v>1.1499999999999999</v>
      </c>
      <c r="Y11">
        <f>'year demand'!Y11*'Weekly trend'!$B$4</f>
        <v>1.1100000000000001</v>
      </c>
      <c r="Z11">
        <f>'year demand'!Z11*'Weekly trend'!$B$5</f>
        <v>1.26</v>
      </c>
      <c r="AA11">
        <f>'year demand'!AA11*'Weekly trend'!$B$6</f>
        <v>1.48</v>
      </c>
      <c r="AB11">
        <f>'year demand'!AB11*'Weekly trend'!$B$7</f>
        <v>1.63</v>
      </c>
      <c r="AC11">
        <f>'year demand'!AC11*'Weekly trend'!$B$8</f>
        <v>1.19</v>
      </c>
      <c r="AD11">
        <f>'year demand'!AD11*'Weekly trend'!$B$2</f>
        <v>1</v>
      </c>
      <c r="AE11">
        <f>'year demand'!AE11*'Weekly trend'!$B$3</f>
        <v>1.1499999999999999</v>
      </c>
      <c r="AF11">
        <f>'year demand'!AF11*'Weekly trend'!$B$4</f>
        <v>1.1100000000000001</v>
      </c>
      <c r="AG11">
        <f>'year demand'!AG11*'Weekly trend'!$B$5</f>
        <v>1.26</v>
      </c>
      <c r="AH11">
        <f>'year demand'!AH11*'Weekly trend'!$B$6</f>
        <v>1.48</v>
      </c>
    </row>
    <row r="12" spans="1:37">
      <c r="A12" t="s">
        <v>12</v>
      </c>
      <c r="G12">
        <f>'year demand'!G12*'Weekly trend'!$B$7</f>
        <v>1.63</v>
      </c>
      <c r="H12">
        <f>'year demand'!H12*'Weekly trend'!$B$8</f>
        <v>1.19</v>
      </c>
      <c r="I12">
        <f>'year demand'!I12*'Weekly trend'!$B$2</f>
        <v>1</v>
      </c>
      <c r="J12">
        <f>'year demand'!J12*'Weekly trend'!$B$3</f>
        <v>1.1499999999999999</v>
      </c>
      <c r="K12">
        <f>'year demand'!K12*'Weekly trend'!$B$4</f>
        <v>1.1100000000000001</v>
      </c>
      <c r="L12">
        <f>'year demand'!L12*'Weekly trend'!$B$5</f>
        <v>1.26</v>
      </c>
      <c r="M12">
        <f>'year demand'!M12*'Weekly trend'!$B$6</f>
        <v>1.48</v>
      </c>
      <c r="N12">
        <f>'year demand'!N12*'Weekly trend'!$B$7</f>
        <v>1.63</v>
      </c>
      <c r="O12">
        <f>'year demand'!O12*'Weekly trend'!$B$8</f>
        <v>1.19</v>
      </c>
      <c r="P12">
        <f>'year demand'!P12*'Weekly trend'!$B$2</f>
        <v>1</v>
      </c>
      <c r="Q12">
        <f>'year demand'!Q12*'Weekly trend'!$B$3</f>
        <v>1.1499999999999999</v>
      </c>
      <c r="R12">
        <f>'year demand'!R12*'Weekly trend'!$B$4</f>
        <v>1.1100000000000001</v>
      </c>
      <c r="S12">
        <f>'year demand'!S12*'Weekly trend'!$B$5</f>
        <v>1.26</v>
      </c>
      <c r="T12">
        <f>'year demand'!T12*'Weekly trend'!$B$6</f>
        <v>1.48</v>
      </c>
      <c r="U12">
        <f>'year demand'!U12*'Weekly trend'!$B$7</f>
        <v>1.63</v>
      </c>
      <c r="V12">
        <f>'year demand'!V12*'Weekly trend'!$B$8</f>
        <v>1.19</v>
      </c>
      <c r="W12">
        <f>'year demand'!W12*'Weekly trend'!$B$2</f>
        <v>1</v>
      </c>
      <c r="X12">
        <f>'year demand'!X12*'Weekly trend'!$B$3</f>
        <v>1.1499999999999999</v>
      </c>
      <c r="Y12">
        <f>'year demand'!Y12*'Weekly trend'!$B$4</f>
        <v>1.1100000000000001</v>
      </c>
      <c r="Z12">
        <f>'year demand'!Z12*'Weekly trend'!$B$5</f>
        <v>1.26</v>
      </c>
      <c r="AA12">
        <f>'year demand'!AA12*'Weekly trend'!$B$6</f>
        <v>1.48</v>
      </c>
      <c r="AB12">
        <f>'year demand'!AB12*'Weekly trend'!$B$7</f>
        <v>1.63</v>
      </c>
      <c r="AC12">
        <f>'year demand'!AC12*'Weekly trend'!$B$8</f>
        <v>1.19</v>
      </c>
      <c r="AD12">
        <f>'year demand'!AD12*'Weekly trend'!$B$2</f>
        <v>1</v>
      </c>
      <c r="AE12">
        <f>'year demand'!AE12*'Weekly trend'!$B$3</f>
        <v>1.1499999999999999</v>
      </c>
      <c r="AF12">
        <f>'year demand'!AF12*'Weekly trend'!$B$4</f>
        <v>1.1100000000000001</v>
      </c>
      <c r="AG12">
        <f>'year demand'!AG12*'Weekly trend'!$B$5</f>
        <v>1.26</v>
      </c>
      <c r="AH12">
        <f>'year demand'!AH12*'Weekly trend'!$B$6</f>
        <v>1.48</v>
      </c>
      <c r="AI12">
        <f>'year demand'!AI12*'Weekly trend'!$B$7</f>
        <v>1.63</v>
      </c>
      <c r="AJ12">
        <f>'year demand'!AJ12*'Weekly trend'!$B$8</f>
        <v>1.19</v>
      </c>
      <c r="AK12">
        <f>'year demand'!AK12*'Weekly trend'!$B$2</f>
        <v>1</v>
      </c>
    </row>
    <row r="13" spans="1:37">
      <c r="A13" t="s">
        <v>13</v>
      </c>
      <c r="B13">
        <f>'year demand'!B13*'Weekly trend'!$B$2</f>
        <v>1</v>
      </c>
      <c r="C13">
        <f>'year demand'!C13*'Weekly trend'!$B$3</f>
        <v>1.1499999999999999</v>
      </c>
      <c r="D13">
        <f>'year demand'!D13*'Weekly trend'!$B$4</f>
        <v>1.1100000000000001</v>
      </c>
      <c r="E13">
        <f>'year demand'!E13*'Weekly trend'!$B$5</f>
        <v>1.26</v>
      </c>
      <c r="F13">
        <f>'year demand'!F13*'Weekly trend'!$B$6</f>
        <v>1.48</v>
      </c>
      <c r="G13">
        <f>'year demand'!G13*'Weekly trend'!$B$7</f>
        <v>1.63</v>
      </c>
      <c r="H13">
        <f>'year demand'!H13*'Weekly trend'!$B$8</f>
        <v>1.19</v>
      </c>
      <c r="I13">
        <f>'year demand'!I13*'Weekly trend'!$B$2</f>
        <v>1</v>
      </c>
      <c r="J13">
        <f>'year demand'!J13*'Weekly trend'!$B$3</f>
        <v>1.1499999999999999</v>
      </c>
      <c r="K13">
        <f>'year demand'!K13*'Weekly trend'!$B$4</f>
        <v>1.1100000000000001</v>
      </c>
      <c r="L13">
        <f>'year demand'!L13*'Weekly trend'!$B$5</f>
        <v>1.26</v>
      </c>
      <c r="M13">
        <f>'year demand'!M13*'Weekly trend'!$B$6</f>
        <v>1.48</v>
      </c>
      <c r="N13">
        <f>'year demand'!N13*'Weekly trend'!$B$7</f>
        <v>1.63</v>
      </c>
      <c r="O13">
        <f>'year demand'!O13*'Weekly trend'!$B$8</f>
        <v>1.19</v>
      </c>
      <c r="P13">
        <f>'year demand'!P13*'Weekly trend'!$B$2</f>
        <v>1</v>
      </c>
      <c r="Q13">
        <f>'year demand'!Q13*'Weekly trend'!$B$3</f>
        <v>1.1499999999999999</v>
      </c>
      <c r="R13">
        <f>'year demand'!R13*'Weekly trend'!$B$4</f>
        <v>1.1100000000000001</v>
      </c>
      <c r="S13">
        <f>'year demand'!S13*'Weekly trend'!$B$5</f>
        <v>1.26</v>
      </c>
      <c r="T13">
        <f>'year demand'!T13*'Weekly trend'!$B$6</f>
        <v>1.48</v>
      </c>
      <c r="U13">
        <f>'year demand'!U13*'Weekly trend'!$B$7</f>
        <v>1.63</v>
      </c>
      <c r="V13">
        <f>'year demand'!V13*'Weekly trend'!$B$8</f>
        <v>1.19</v>
      </c>
      <c r="W13">
        <f>'year demand'!W13*'Weekly trend'!$B$2</f>
        <v>1</v>
      </c>
      <c r="X13">
        <f>'year demand'!X13*'Weekly trend'!$B$3</f>
        <v>1.1499999999999999</v>
      </c>
      <c r="Y13">
        <f>'year demand'!Y13*'Weekly trend'!$B$4</f>
        <v>1.1100000000000001</v>
      </c>
      <c r="Z13">
        <f>'year demand'!Z13*'Weekly trend'!$B$5</f>
        <v>1.26</v>
      </c>
      <c r="AA13">
        <f>'year demand'!AA13*'Weekly trend'!$B$6</f>
        <v>1.48</v>
      </c>
      <c r="AB13">
        <f>'year demand'!AB13*'Weekly trend'!$B$7</f>
        <v>1.63</v>
      </c>
      <c r="AC13">
        <f>'year demand'!AC13*'Weekly trend'!$B$8</f>
        <v>1.19</v>
      </c>
      <c r="AD13">
        <f>'year demand'!AD13*'Weekly trend'!$B$2</f>
        <v>1</v>
      </c>
      <c r="AE13">
        <f>'year demand'!AE13*'Weekly trend'!$B$3</f>
        <v>1.1499999999999999</v>
      </c>
    </row>
    <row r="14" spans="1:37">
      <c r="A14" t="s">
        <v>14</v>
      </c>
      <c r="D14">
        <f>'year demand'!D14*'Weekly trend'!$B$4</f>
        <v>1.1100000000000001</v>
      </c>
      <c r="E14">
        <f>'year demand'!E14*'Weekly trend'!$B$5</f>
        <v>1.26</v>
      </c>
      <c r="F14">
        <f>'year demand'!F14*'Weekly trend'!$B$6</f>
        <v>1.48</v>
      </c>
      <c r="G14">
        <f>'year demand'!G14*'Weekly trend'!$B$7</f>
        <v>1.63</v>
      </c>
      <c r="H14">
        <f>'year demand'!H14*'Weekly trend'!$B$8</f>
        <v>1.19</v>
      </c>
      <c r="I14">
        <f>'year demand'!I14*'Weekly trend'!$B$2</f>
        <v>1</v>
      </c>
      <c r="J14">
        <f>'year demand'!J14*'Weekly trend'!$B$3</f>
        <v>1.1499999999999999</v>
      </c>
      <c r="K14">
        <f>'year demand'!K14*'Weekly trend'!$B$4</f>
        <v>1.1100000000000001</v>
      </c>
      <c r="L14">
        <f>'year demand'!L14*'Weekly trend'!$B$5</f>
        <v>1.26</v>
      </c>
      <c r="M14">
        <f>'year demand'!M14*'Weekly trend'!$B$6</f>
        <v>1.48</v>
      </c>
      <c r="N14">
        <f>'year demand'!N14*'Weekly trend'!$B$7</f>
        <v>1.63</v>
      </c>
      <c r="O14">
        <f>'year demand'!O14*'Weekly trend'!$B$8</f>
        <v>1.19</v>
      </c>
      <c r="P14">
        <f>'year demand'!P14*'Weekly trend'!$B$2</f>
        <v>1</v>
      </c>
      <c r="Q14">
        <f>'year demand'!Q14*'Weekly trend'!$B$3</f>
        <v>1.1499999999999999</v>
      </c>
      <c r="R14">
        <f>'year demand'!R14*'Weekly trend'!$B$4</f>
        <v>1.1100000000000001</v>
      </c>
      <c r="S14">
        <f>'year demand'!S14*'Weekly trend'!$B$5</f>
        <v>1.26</v>
      </c>
      <c r="T14">
        <f>'year demand'!T14*'Weekly trend'!$B$6</f>
        <v>1.48</v>
      </c>
      <c r="U14">
        <f>'year demand'!U14*'Weekly trend'!$B$7</f>
        <v>3.26</v>
      </c>
      <c r="V14">
        <f>'year demand'!V14*'Weekly trend'!$B$8</f>
        <v>2.38</v>
      </c>
      <c r="W14">
        <f>'year demand'!W14*'Weekly trend'!$B$2</f>
        <v>2</v>
      </c>
      <c r="X14">
        <f>'year demand'!X14*'Weekly trend'!$B$3</f>
        <v>2.2999999999999998</v>
      </c>
      <c r="Y14">
        <f>'year demand'!Y14*'Weekly trend'!$B$4</f>
        <v>2.2200000000000002</v>
      </c>
      <c r="Z14">
        <f>'year demand'!Z14*'Weekly trend'!$B$5</f>
        <v>2.52</v>
      </c>
      <c r="AA14">
        <f>'year demand'!AA14*'Weekly trend'!$B$6</f>
        <v>2.96</v>
      </c>
      <c r="AB14">
        <f>'year demand'!AB14*'Weekly trend'!$B$7</f>
        <v>3.26</v>
      </c>
      <c r="AC14">
        <f>'year demand'!AC14*'Weekly trend'!$B$8</f>
        <v>2.38</v>
      </c>
      <c r="AD14">
        <f>'year demand'!AD14*'Weekly trend'!$B$2</f>
        <v>2</v>
      </c>
      <c r="AE14">
        <f>'year demand'!AE14*'Weekly trend'!$B$3</f>
        <v>2.2999999999999998</v>
      </c>
      <c r="AF14">
        <f>'year demand'!AF14*'Weekly trend'!$B$4</f>
        <v>2.2200000000000002</v>
      </c>
      <c r="AG14">
        <f>'year demand'!AG14*'Weekly trend'!$B$5</f>
        <v>2.52</v>
      </c>
      <c r="AH14">
        <f>'year demand'!AH14*'Weekly trend'!$B$6</f>
        <v>2.96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workbookViewId="0">
      <selection activeCell="N9" sqref="N9"/>
    </sheetView>
  </sheetViews>
  <sheetFormatPr baseColWidth="10" defaultRowHeight="15" x14ac:dyDescent="0"/>
  <cols>
    <col min="2" max="38" width="5" customWidth="1"/>
    <col min="16368" max="16368" width="10.83203125" customWidth="1"/>
  </cols>
  <sheetData>
    <row r="1" spans="1:38">
      <c r="A1" t="s">
        <v>31</v>
      </c>
    </row>
    <row r="2" spans="1:38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27</v>
      </c>
      <c r="G2" t="s">
        <v>1</v>
      </c>
      <c r="H2" t="s">
        <v>1</v>
      </c>
      <c r="I2" t="s">
        <v>0</v>
      </c>
      <c r="J2" t="s">
        <v>25</v>
      </c>
      <c r="K2" t="s">
        <v>26</v>
      </c>
      <c r="L2" t="s">
        <v>25</v>
      </c>
      <c r="M2" t="s">
        <v>27</v>
      </c>
      <c r="N2" t="s">
        <v>1</v>
      </c>
      <c r="O2" t="s">
        <v>1</v>
      </c>
      <c r="P2" t="s">
        <v>0</v>
      </c>
      <c r="Q2" t="s">
        <v>25</v>
      </c>
      <c r="R2" t="s">
        <v>26</v>
      </c>
      <c r="S2" t="s">
        <v>25</v>
      </c>
      <c r="T2" t="s">
        <v>27</v>
      </c>
      <c r="U2" t="s">
        <v>1</v>
      </c>
      <c r="V2" t="s">
        <v>1</v>
      </c>
      <c r="W2" t="s">
        <v>0</v>
      </c>
      <c r="X2" t="s">
        <v>25</v>
      </c>
      <c r="Y2" t="s">
        <v>26</v>
      </c>
      <c r="Z2" t="s">
        <v>25</v>
      </c>
      <c r="AA2" t="s">
        <v>27</v>
      </c>
      <c r="AB2" t="s">
        <v>1</v>
      </c>
      <c r="AC2" t="s">
        <v>1</v>
      </c>
      <c r="AD2" t="s">
        <v>0</v>
      </c>
      <c r="AE2" t="s">
        <v>25</v>
      </c>
      <c r="AF2" t="s">
        <v>26</v>
      </c>
      <c r="AG2" t="s">
        <v>25</v>
      </c>
      <c r="AH2" t="s">
        <v>27</v>
      </c>
      <c r="AI2" t="s">
        <v>1</v>
      </c>
      <c r="AJ2" t="s">
        <v>1</v>
      </c>
      <c r="AK2" s="1" t="s">
        <v>0</v>
      </c>
      <c r="AL2" t="s">
        <v>33</v>
      </c>
    </row>
    <row r="3" spans="1:38">
      <c r="A3" t="s">
        <v>3</v>
      </c>
      <c r="B3" s="5">
        <f ca="1">'base behaviour'!B3*RANDBETWEEN(75,100)/100</f>
        <v>1.8</v>
      </c>
      <c r="C3" s="5">
        <f ca="1">'base behaviour'!C3*RANDBETWEEN(75,100)/100</f>
        <v>0.92</v>
      </c>
      <c r="D3" s="5">
        <f ca="1">'base behaviour'!D3*RANDBETWEEN(75,100)/100</f>
        <v>0.97680000000000011</v>
      </c>
      <c r="E3" s="5">
        <f ca="1">'base behaviour'!E3*RANDBETWEEN(75,100)/100</f>
        <v>1.2473999999999998</v>
      </c>
      <c r="F3" s="5">
        <f ca="1">'base behaviour'!F3*RANDBETWEEN(75,100)/100</f>
        <v>1.4207999999999998</v>
      </c>
      <c r="G3" s="5">
        <f ca="1">'base behaviour'!G3*RANDBETWEEN(75,100)/100</f>
        <v>1.4506999999999999</v>
      </c>
      <c r="H3" s="5">
        <f ca="1">'base behaviour'!H3*RANDBETWEEN(75,100)/100</f>
        <v>1.19</v>
      </c>
      <c r="I3" s="5">
        <f ca="1">'base behaviour'!I3*RANDBETWEEN(75,100)/100</f>
        <v>0.83</v>
      </c>
      <c r="J3" s="5">
        <f ca="1">'base behaviour'!J3*RANDBETWEEN(75,100)/100</f>
        <v>0.94299999999999995</v>
      </c>
      <c r="K3" s="5">
        <f ca="1">'base behaviour'!K3*RANDBETWEEN(75,100)/100</f>
        <v>0.95460000000000012</v>
      </c>
      <c r="L3" s="5">
        <f ca="1">'base behaviour'!L3*RANDBETWEEN(75,100)/100</f>
        <v>1.26</v>
      </c>
      <c r="M3" s="5">
        <f ca="1">'base behaviour'!M3*RANDBETWEEN(75,100)/100</f>
        <v>1.3171999999999999</v>
      </c>
      <c r="N3" s="5">
        <f ca="1">'base behaviour'!N3*RANDBETWEEN(75,100)/100</f>
        <v>1.5810999999999999</v>
      </c>
      <c r="O3" s="5">
        <f ca="1">'base behaviour'!O3*RANDBETWEEN(75,100)/100</f>
        <v>1.0471999999999999</v>
      </c>
      <c r="P3" s="5">
        <f ca="1">'base behaviour'!P3*RANDBETWEEN(75,100)/100</f>
        <v>0.81</v>
      </c>
      <c r="Q3" s="5">
        <f ca="1">'base behaviour'!Q3*RANDBETWEEN(75,100)/100</f>
        <v>1.081</v>
      </c>
      <c r="R3" s="5">
        <f ca="1">'base behaviour'!R3*RANDBETWEEN(75,100)/100</f>
        <v>0.93240000000000012</v>
      </c>
      <c r="S3" s="5">
        <f ca="1">'base behaviour'!S3*RANDBETWEEN(75,100)/100</f>
        <v>1.1214</v>
      </c>
      <c r="T3" s="5">
        <f ca="1">'base behaviour'!T3*RANDBETWEEN(75,100)/100</f>
        <v>1.2431999999999999</v>
      </c>
      <c r="U3" s="5">
        <f ca="1">'base behaviour'!U3*RANDBETWEEN(75,100)/100</f>
        <v>1.4832999999999998</v>
      </c>
      <c r="V3" s="5">
        <f ca="1">'base behaviour'!V3*RANDBETWEEN(75,100)/100</f>
        <v>0.96389999999999998</v>
      </c>
      <c r="W3" s="5">
        <f ca="1">'base behaviour'!W3*RANDBETWEEN(75,100)/100</f>
        <v>0.8</v>
      </c>
      <c r="X3" s="5">
        <f ca="1">'base behaviour'!X3*RANDBETWEEN(75,100)/100</f>
        <v>0.92</v>
      </c>
      <c r="Y3" s="5">
        <f ca="1">'base behaviour'!Y3*RANDBETWEEN(75,100)/100</f>
        <v>0.95460000000000012</v>
      </c>
      <c r="Z3" s="5">
        <f ca="1">'base behaviour'!Z3*RANDBETWEEN(75,100)/100</f>
        <v>1.1718000000000002</v>
      </c>
      <c r="AA3" s="5">
        <f ca="1">'base behaviour'!AA3*RANDBETWEEN(75,100)/100</f>
        <v>1.4652000000000001</v>
      </c>
      <c r="AB3" s="5">
        <f ca="1">'base behaviour'!AB3*RANDBETWEEN(75,100)/100</f>
        <v>1.3039999999999998</v>
      </c>
      <c r="AC3" s="5">
        <f ca="1">'base behaviour'!AC3*RANDBETWEEN(75,100)/100</f>
        <v>1.0590999999999999</v>
      </c>
      <c r="AD3" s="5">
        <f ca="1">'base behaviour'!AD3*RANDBETWEEN(75,100)/100</f>
        <v>0.92</v>
      </c>
      <c r="AE3" s="5">
        <f ca="1">'base behaviour'!AE3*RANDBETWEEN(75,100)/100</f>
        <v>1.0234999999999999</v>
      </c>
      <c r="AF3" s="5">
        <f ca="1">'base behaviour'!AF3*RANDBETWEEN(75,100)/100</f>
        <v>0.96570000000000011</v>
      </c>
      <c r="AG3" s="5"/>
      <c r="AH3" s="5"/>
      <c r="AI3" s="5"/>
      <c r="AJ3" s="5"/>
      <c r="AK3" s="5"/>
      <c r="AL3" s="5">
        <f ca="1">SUM(B3:AK3)</f>
        <v>35.157899999999991</v>
      </c>
    </row>
    <row r="4" spans="1:38">
      <c r="A4" t="s">
        <v>4</v>
      </c>
      <c r="B4" s="5"/>
      <c r="C4" s="5"/>
      <c r="D4" s="5"/>
      <c r="E4" s="5">
        <f ca="1">'base behaviour'!E4*RANDBETWEEN(75,100)/100</f>
        <v>1.1970000000000001</v>
      </c>
      <c r="F4" s="5">
        <f ca="1">'base behaviour'!F4*RANDBETWEEN(75,100)/100</f>
        <v>1.1840000000000002</v>
      </c>
      <c r="G4" s="5">
        <f ca="1">'base behaviour'!G4*RANDBETWEEN(75,100)/100</f>
        <v>1.5648</v>
      </c>
      <c r="H4" s="5">
        <f ca="1">'base behaviour'!H4*RANDBETWEEN(75,100)/100</f>
        <v>1.0590999999999999</v>
      </c>
      <c r="I4" s="5">
        <f ca="1">'base behaviour'!I4*RANDBETWEEN(75,100)/100</f>
        <v>0.9</v>
      </c>
      <c r="J4" s="5">
        <f ca="1">'base behaviour'!J4*RANDBETWEEN(75,100)/100</f>
        <v>0.96599999999999997</v>
      </c>
      <c r="K4" s="5">
        <f ca="1">'base behaviour'!K4*RANDBETWEEN(75,100)/100</f>
        <v>1.0101</v>
      </c>
      <c r="L4" s="5">
        <f ca="1">'base behaviour'!L4*RANDBETWEEN(75,100)/100</f>
        <v>0.99540000000000006</v>
      </c>
      <c r="M4" s="5">
        <f ca="1">'base behaviour'!M4*RANDBETWEEN(75,100)/100</f>
        <v>1.2875999999999999</v>
      </c>
      <c r="N4" s="5">
        <f ca="1">'base behaviour'!N4*RANDBETWEEN(75,100)/100</f>
        <v>1.4832999999999998</v>
      </c>
      <c r="O4" s="5">
        <f ca="1">'base behaviour'!O4*RANDBETWEEN(75,100)/100</f>
        <v>1.0829</v>
      </c>
      <c r="P4" s="5">
        <f ca="1">'base behaviour'!P4*RANDBETWEEN(75,100)/100</f>
        <v>0.81</v>
      </c>
      <c r="Q4" s="5">
        <f ca="1">'base behaviour'!Q4*RANDBETWEEN(75,100)/100</f>
        <v>1.0234999999999999</v>
      </c>
      <c r="R4" s="5">
        <f ca="1">'base behaviour'!R4*RANDBETWEEN(75,100)/100</f>
        <v>1.0878000000000001</v>
      </c>
      <c r="S4" s="5">
        <f ca="1">'base behaviour'!S4*RANDBETWEEN(75,100)/100</f>
        <v>0.98280000000000001</v>
      </c>
      <c r="T4" s="5">
        <f ca="1">'base behaviour'!T4*RANDBETWEEN(75,100)/100</f>
        <v>1.3912</v>
      </c>
      <c r="U4" s="5">
        <f ca="1">'base behaviour'!U4*RANDBETWEEN(75,100)/100</f>
        <v>1.3692</v>
      </c>
      <c r="V4" s="5">
        <f ca="1">'base behaviour'!V4*RANDBETWEEN(75,100)/100</f>
        <v>1.1305000000000001</v>
      </c>
      <c r="W4" s="5">
        <f ca="1">'base behaviour'!W4*RANDBETWEEN(75,100)/100</f>
        <v>0.86</v>
      </c>
      <c r="X4" s="5">
        <f ca="1">'base behaviour'!X4*RANDBETWEEN(75,100)/100</f>
        <v>1.1039999999999999</v>
      </c>
      <c r="Y4" s="5">
        <f ca="1">'base behaviour'!Y4*RANDBETWEEN(75,100)/100</f>
        <v>0.93240000000000012</v>
      </c>
      <c r="Z4" s="5">
        <f ca="1">'base behaviour'!Z4*RANDBETWEEN(75,100)/100</f>
        <v>0.95760000000000001</v>
      </c>
      <c r="AA4" s="5">
        <f ca="1">'base behaviour'!AA4*RANDBETWEEN(75,100)/100</f>
        <v>1.3319999999999999</v>
      </c>
      <c r="AB4" s="5">
        <f ca="1">'base behaviour'!AB4*RANDBETWEEN(75,100)/100</f>
        <v>1.3203</v>
      </c>
      <c r="AC4" s="5">
        <f ca="1">'base behaviour'!AC4*RANDBETWEEN(75,100)/100</f>
        <v>1.0353000000000001</v>
      </c>
      <c r="AD4" s="5">
        <f ca="1">'base behaviour'!AD4*RANDBETWEEN(75,100)/100</f>
        <v>0.99</v>
      </c>
      <c r="AE4" s="5">
        <f ca="1">'base behaviour'!AE4*RANDBETWEEN(75,100)/100</f>
        <v>0.97749999999999981</v>
      </c>
      <c r="AF4" s="5">
        <f ca="1">'base behaviour'!AF4*RANDBETWEEN(75,100)/100</f>
        <v>0.92130000000000012</v>
      </c>
      <c r="AG4" s="5"/>
      <c r="AH4" s="5"/>
      <c r="AI4" s="5"/>
      <c r="AJ4" s="5"/>
      <c r="AK4" s="5"/>
      <c r="AL4" s="5">
        <f ca="1">SUM(B4:AK4)</f>
        <v>30.955599999999997</v>
      </c>
    </row>
    <row r="5" spans="1:38">
      <c r="A5" t="s">
        <v>5</v>
      </c>
      <c r="B5" s="5"/>
      <c r="C5" s="5"/>
      <c r="D5" s="5"/>
      <c r="E5" s="5">
        <f ca="1">'base behaviour'!E5*RANDBETWEEN(75,100)/100</f>
        <v>1.2096</v>
      </c>
      <c r="F5" s="5">
        <f ca="1">'base behaviour'!F5*RANDBETWEEN(75,100)/100</f>
        <v>1.4652000000000001</v>
      </c>
      <c r="G5" s="5">
        <f ca="1">'base behaviour'!G5*RANDBETWEEN(75,100)/100</f>
        <v>1.5648</v>
      </c>
      <c r="H5" s="5">
        <f ca="1">'base behaviour'!H5*RANDBETWEEN(75,100)/100</f>
        <v>1.1186</v>
      </c>
      <c r="I5" s="5">
        <f ca="1">'base behaviour'!I5*RANDBETWEEN(75,100)/100</f>
        <v>0.99</v>
      </c>
      <c r="J5" s="5">
        <f ca="1">'base behaviour'!J5*RANDBETWEEN(75,100)/100</f>
        <v>1.0119999999999998</v>
      </c>
      <c r="K5" s="5">
        <f ca="1">'base behaviour'!K5*RANDBETWEEN(75,100)/100</f>
        <v>0.97680000000000011</v>
      </c>
      <c r="L5" s="5">
        <f ca="1">'base behaviour'!L5*RANDBETWEEN(75,100)/100</f>
        <v>1.1970000000000001</v>
      </c>
      <c r="M5" s="5">
        <f ca="1">'base behaviour'!M5*RANDBETWEEN(75,100)/100</f>
        <v>1.4059999999999999</v>
      </c>
      <c r="N5" s="5">
        <f ca="1">'base behaviour'!N5*RANDBETWEEN(75,100)/100</f>
        <v>1.4343999999999999</v>
      </c>
      <c r="O5" s="5">
        <f ca="1">'base behaviour'!O5*RANDBETWEEN(75,100)/100</f>
        <v>1.0948</v>
      </c>
      <c r="P5" s="5">
        <f ca="1">'base behaviour'!P5*RANDBETWEEN(75,100)/100</f>
        <v>0.89</v>
      </c>
      <c r="Q5" s="5">
        <f ca="1">'base behaviour'!Q5*RANDBETWEEN(75,100)/100</f>
        <v>1.0924999999999998</v>
      </c>
      <c r="R5" s="5">
        <f ca="1">'base behaviour'!R5*RANDBETWEEN(75,100)/100</f>
        <v>0.89910000000000012</v>
      </c>
      <c r="S5" s="5">
        <f ca="1">'base behaviour'!S5*RANDBETWEEN(75,100)/100</f>
        <v>1.071</v>
      </c>
      <c r="T5" s="5">
        <f ca="1">'base behaviour'!T5*RANDBETWEEN(75,100)/100</f>
        <v>1.4652000000000001</v>
      </c>
      <c r="U5" s="5">
        <f ca="1">'base behaviour'!U5*RANDBETWEEN(75,100)/100</f>
        <v>1.4832999999999998</v>
      </c>
      <c r="V5" s="5">
        <f ca="1">'base behaviour'!V5*RANDBETWEEN(75,100)/100</f>
        <v>0.89249999999999996</v>
      </c>
      <c r="W5" s="5">
        <f ca="1">'base behaviour'!W5*RANDBETWEEN(75,100)/100</f>
        <v>0.9</v>
      </c>
      <c r="X5" s="5">
        <f ca="1">'base behaviour'!X5*RANDBETWEEN(75,100)/100</f>
        <v>1.0349999999999999</v>
      </c>
      <c r="Y5" s="5">
        <f ca="1">'base behaviour'!Y5*RANDBETWEEN(75,100)/100</f>
        <v>0.92130000000000012</v>
      </c>
      <c r="Z5" s="5">
        <f ca="1">'base behaviour'!Z5*RANDBETWEEN(75,100)/100</f>
        <v>1.2096</v>
      </c>
      <c r="AA5" s="5">
        <f ca="1">'base behaviour'!AA5*RANDBETWEEN(75,100)/100</f>
        <v>1.1840000000000002</v>
      </c>
      <c r="AB5" s="5">
        <f ca="1">'base behaviour'!AB5*RANDBETWEEN(75,100)/100</f>
        <v>1.3203</v>
      </c>
      <c r="AC5" s="5">
        <f ca="1">'base behaviour'!AC5*RANDBETWEEN(75,100)/100</f>
        <v>0.9758</v>
      </c>
      <c r="AD5" s="5">
        <f ca="1">'base behaviour'!AD5*RANDBETWEEN(75,100)/100</f>
        <v>0.98</v>
      </c>
      <c r="AE5" s="5">
        <f ca="1">'base behaviour'!AE5*RANDBETWEEN(75,100)/100</f>
        <v>0.96599999999999997</v>
      </c>
      <c r="AF5" s="5">
        <f ca="1">'base behaviour'!AF5*RANDBETWEEN(75,100)/100</f>
        <v>0.93240000000000012</v>
      </c>
      <c r="AG5" s="5">
        <f ca="1">'base behaviour'!AG5*RANDBETWEEN(75,100)/100</f>
        <v>1.2348000000000001</v>
      </c>
      <c r="AH5" s="5">
        <f ca="1">'base behaviour'!AH5*RANDBETWEEN(75,100)/100</f>
        <v>1.3615999999999999</v>
      </c>
      <c r="AI5" s="5">
        <f ca="1">'base behaviour'!AI5*RANDBETWEEN(75,100)/100</f>
        <v>1.5648</v>
      </c>
      <c r="AJ5" s="5"/>
      <c r="AK5" s="5"/>
      <c r="AL5" s="5">
        <f ca="1">SUM(B5:AK5)</f>
        <v>35.848400000000005</v>
      </c>
    </row>
    <row r="6" spans="1:38">
      <c r="A6" t="s">
        <v>6</v>
      </c>
      <c r="B6" s="5"/>
      <c r="C6" s="5"/>
      <c r="D6" s="5"/>
      <c r="E6" s="5"/>
      <c r="F6" s="5"/>
      <c r="G6" s="5"/>
      <c r="H6" s="5">
        <f ca="1">'base behaviour'!H6*RANDBETWEEN(75,100)/100</f>
        <v>0.94009999999999994</v>
      </c>
      <c r="I6" s="5">
        <f ca="1">'base behaviour'!I6*RANDBETWEEN(75,100)/100</f>
        <v>0.95</v>
      </c>
      <c r="J6" s="5">
        <f ca="1">'base behaviour'!J6*RANDBETWEEN(75,100)/100</f>
        <v>0.9544999999999999</v>
      </c>
      <c r="K6" s="5">
        <f ca="1">'base behaviour'!K6*RANDBETWEEN(75,100)/100</f>
        <v>1.1100000000000001</v>
      </c>
      <c r="L6" s="5">
        <f ca="1">'base behaviour'!L6*RANDBETWEEN(75,100)/100</f>
        <v>1.26</v>
      </c>
      <c r="M6" s="5">
        <f ca="1">'base behaviour'!M6*RANDBETWEEN(75,100)/100</f>
        <v>1.1100000000000001</v>
      </c>
      <c r="N6" s="5">
        <f ca="1">'base behaviour'!N6*RANDBETWEEN(75,100)/100</f>
        <v>1.63</v>
      </c>
      <c r="O6" s="5">
        <f ca="1">'base behaviour'!O6*RANDBETWEEN(75,100)/100</f>
        <v>0.92819999999999991</v>
      </c>
      <c r="P6" s="5">
        <f ca="1">'base behaviour'!P6*RANDBETWEEN(75,100)/100</f>
        <v>0.81</v>
      </c>
      <c r="Q6" s="5">
        <f ca="1">'base behaviour'!Q6*RANDBETWEEN(75,100)/100</f>
        <v>1.081</v>
      </c>
      <c r="R6" s="5">
        <f ca="1">'base behaviour'!R6*RANDBETWEEN(75,100)/100</f>
        <v>0.84360000000000013</v>
      </c>
      <c r="S6" s="5">
        <f ca="1">'base behaviour'!S6*RANDBETWEEN(75,100)/100</f>
        <v>1.2222</v>
      </c>
      <c r="T6" s="5">
        <f ca="1">'base behaviour'!T6*RANDBETWEEN(75,100)/100</f>
        <v>1.258</v>
      </c>
      <c r="U6" s="5">
        <f ca="1">'base behaviour'!U6*RANDBETWEEN(75,100)/100</f>
        <v>1.3854999999999997</v>
      </c>
      <c r="V6" s="5">
        <f ca="1">'base behaviour'!V6*RANDBETWEEN(75,100)/100</f>
        <v>1.0471999999999999</v>
      </c>
      <c r="W6" s="5">
        <f ca="1">'base behaviour'!W6*RANDBETWEEN(75,100)/100</f>
        <v>0.82</v>
      </c>
      <c r="X6" s="5">
        <f ca="1">'base behaviour'!X6*RANDBETWEEN(75,100)/100</f>
        <v>1.1039999999999999</v>
      </c>
      <c r="Y6" s="5">
        <f ca="1">'base behaviour'!Y6*RANDBETWEEN(75,100)/100</f>
        <v>0.93240000000000012</v>
      </c>
      <c r="Z6" s="5">
        <f ca="1">'base behaviour'!Z6*RANDBETWEEN(75,100)/100</f>
        <v>0.99540000000000006</v>
      </c>
      <c r="AA6" s="5">
        <f ca="1">'base behaviour'!AA6*RANDBETWEEN(75,100)/100</f>
        <v>1.3319999999999999</v>
      </c>
      <c r="AB6" s="5">
        <f ca="1">'base behaviour'!AB6*RANDBETWEEN(75,100)/100</f>
        <v>1.3039999999999998</v>
      </c>
      <c r="AC6" s="5">
        <f ca="1">'base behaviour'!AC6*RANDBETWEEN(75,100)/100</f>
        <v>0.89249999999999996</v>
      </c>
      <c r="AD6" s="5">
        <f ca="1">'base behaviour'!AD6*RANDBETWEEN(75,100)/100</f>
        <v>0.86</v>
      </c>
      <c r="AE6" s="5">
        <f ca="1">'base behaviour'!AE6*RANDBETWEEN(75,100)/100</f>
        <v>1.0694999999999999</v>
      </c>
      <c r="AF6" s="5">
        <f ca="1">'base behaviour'!AF6*RANDBETWEEN(75,100)/100</f>
        <v>0.93240000000000012</v>
      </c>
      <c r="AG6" s="5">
        <f ca="1">'base behaviour'!AG6*RANDBETWEEN(75,100)/100</f>
        <v>1.0835999999999999</v>
      </c>
      <c r="AH6" s="5">
        <f ca="1">'base behaviour'!AH6*RANDBETWEEN(75,100)/100</f>
        <v>1.4652000000000001</v>
      </c>
      <c r="AI6" s="5">
        <f ca="1">'base behaviour'!AI6*RANDBETWEEN(75,100)/100</f>
        <v>1.4017999999999997</v>
      </c>
      <c r="AJ6" s="5">
        <f ca="1">'base behaviour'!AJ6*RANDBETWEEN(75,100)/100</f>
        <v>1.1661999999999999</v>
      </c>
      <c r="AK6" s="5"/>
      <c r="AL6" s="5">
        <f ca="1">SUM(B6:AK6)</f>
        <v>31.889300000000002</v>
      </c>
    </row>
    <row r="7" spans="1:38">
      <c r="A7" t="s">
        <v>7</v>
      </c>
      <c r="B7" s="5">
        <f ca="1">'base behaviour'!B7*RANDBETWEEN(75,100)/100</f>
        <v>0.87</v>
      </c>
      <c r="C7" s="5">
        <f ca="1">'base behaviour'!C7*RANDBETWEEN(75,100)/100</f>
        <v>0.90849999999999997</v>
      </c>
      <c r="D7" s="5">
        <f ca="1">'base behaviour'!D7*RANDBETWEEN(75,100)/100</f>
        <v>0.87690000000000012</v>
      </c>
      <c r="E7" s="5">
        <f ca="1">'base behaviour'!E7*RANDBETWEEN(75,100)/100</f>
        <v>0.99540000000000006</v>
      </c>
      <c r="F7" s="5">
        <f ca="1">'base behaviour'!F7*RANDBETWEEN(75,100)/100</f>
        <v>1.4207999999999998</v>
      </c>
      <c r="G7" s="5">
        <f ca="1">'base behaviour'!G7*RANDBETWEEN(75,100)/100</f>
        <v>1.3039999999999998</v>
      </c>
      <c r="H7" s="5">
        <f ca="1">'base behaviour'!H7*RANDBETWEEN(75,100)/100</f>
        <v>1.1186</v>
      </c>
      <c r="I7" s="5">
        <f ca="1">'base behaviour'!I7*RANDBETWEEN(75,100)/100</f>
        <v>0.88</v>
      </c>
      <c r="J7" s="5">
        <f ca="1">'base behaviour'!J7*RANDBETWEEN(75,100)/100</f>
        <v>1.1154999999999999</v>
      </c>
      <c r="K7" s="5">
        <f ca="1">'base behaviour'!K7*RANDBETWEEN(75,100)/100</f>
        <v>0.89910000000000012</v>
      </c>
      <c r="L7" s="5">
        <f ca="1">'base behaviour'!L7*RANDBETWEEN(75,100)/100</f>
        <v>1.0332000000000001</v>
      </c>
      <c r="M7" s="5">
        <f ca="1">'base behaviour'!M7*RANDBETWEEN(75,100)/100</f>
        <v>1.1840000000000002</v>
      </c>
      <c r="N7" s="5">
        <f ca="1">'base behaviour'!N7*RANDBETWEEN(75,100)/100</f>
        <v>1.5159</v>
      </c>
      <c r="O7" s="5">
        <f ca="1">'base behaviour'!O7*RANDBETWEEN(75,100)/100</f>
        <v>1.1780999999999999</v>
      </c>
      <c r="P7" s="5">
        <f ca="1">'base behaviour'!P7*RANDBETWEEN(75,100)/100</f>
        <v>1</v>
      </c>
      <c r="Q7" s="5">
        <f ca="1">'base behaviour'!Q7*RANDBETWEEN(75,100)/100</f>
        <v>1.1499999999999999</v>
      </c>
      <c r="R7" s="5">
        <f ca="1">'base behaviour'!R7*RANDBETWEEN(75,100)/100</f>
        <v>0.98790000000000011</v>
      </c>
      <c r="S7" s="5">
        <f ca="1">'base behaviour'!S7*RANDBETWEEN(75,100)/100</f>
        <v>1.2473999999999998</v>
      </c>
      <c r="T7" s="5">
        <f ca="1">'base behaviour'!T7*RANDBETWEEN(75,100)/100</f>
        <v>1.2727999999999999</v>
      </c>
      <c r="U7" s="5">
        <f ca="1">'base behaviour'!U7*RANDBETWEEN(75,100)/100</f>
        <v>1.63</v>
      </c>
      <c r="V7" s="5">
        <f ca="1">'base behaviour'!V7*RANDBETWEEN(75,100)/100</f>
        <v>1.1661999999999999</v>
      </c>
      <c r="W7" s="5">
        <f ca="1">'base behaviour'!W7*RANDBETWEEN(75,100)/100</f>
        <v>1</v>
      </c>
      <c r="X7" s="5">
        <f ca="1">'base behaviour'!X7*RANDBETWEEN(75,100)/100</f>
        <v>1.081</v>
      </c>
      <c r="Y7" s="5">
        <f ca="1">'base behaviour'!Y7*RANDBETWEEN(75,100)/100</f>
        <v>0.92130000000000012</v>
      </c>
      <c r="Z7" s="5">
        <f ca="1">'base behaviour'!Z7*RANDBETWEEN(75,100)/100</f>
        <v>1.071</v>
      </c>
      <c r="AA7" s="5">
        <f ca="1">'base behaviour'!AA7*RANDBETWEEN(75,100)/100</f>
        <v>1.4356</v>
      </c>
      <c r="AB7" s="5">
        <f ca="1">'base behaviour'!AB7*RANDBETWEEN(75,100)/100</f>
        <v>1.4017999999999997</v>
      </c>
      <c r="AC7" s="5">
        <f ca="1">'base behaviour'!AC7*RANDBETWEEN(75,100)/100</f>
        <v>0.98769999999999991</v>
      </c>
      <c r="AD7" s="5">
        <f ca="1">'base behaviour'!AD7*RANDBETWEEN(75,100)/100</f>
        <v>0.9</v>
      </c>
      <c r="AE7" s="5">
        <f ca="1">'base behaviour'!AE7*RANDBETWEEN(75,100)/100</f>
        <v>1.0580000000000001</v>
      </c>
      <c r="AF7" s="5">
        <f ca="1">'base behaviour'!AF7*RANDBETWEEN(75,100)/100</f>
        <v>0.99900000000000011</v>
      </c>
      <c r="AG7" s="5"/>
      <c r="AH7" s="5"/>
      <c r="AI7" s="5"/>
      <c r="AJ7" s="5"/>
      <c r="AK7" s="5"/>
      <c r="AL7" s="5">
        <f ca="1">SUM(B7:AK7)</f>
        <v>34.609700000000004</v>
      </c>
    </row>
    <row r="8" spans="1:38">
      <c r="A8" t="s">
        <v>8</v>
      </c>
      <c r="B8" s="5"/>
      <c r="C8" s="5"/>
      <c r="D8" s="5"/>
      <c r="E8" s="5">
        <f ca="1">'base behaviour'!E8*RANDBETWEEN(75,100)/100</f>
        <v>1.2222</v>
      </c>
      <c r="F8" s="5">
        <f ca="1">'base behaviour'!F8*RANDBETWEEN(75,100)/100</f>
        <v>1.3615999999999999</v>
      </c>
      <c r="G8" s="5">
        <f ca="1">'base behaviour'!G8*RANDBETWEEN(75,100)/100</f>
        <v>1.6136999999999997</v>
      </c>
      <c r="H8" s="5">
        <f ca="1">'base behaviour'!H8*RANDBETWEEN(75,100)/100</f>
        <v>1.1067</v>
      </c>
      <c r="I8" s="5">
        <f ca="1">'base behaviour'!I8*RANDBETWEEN(75,100)/100</f>
        <v>0.75</v>
      </c>
      <c r="J8" s="5">
        <f ca="1">'base behaviour'!J8*RANDBETWEEN(75,100)/100</f>
        <v>1.0465</v>
      </c>
      <c r="K8" s="5">
        <f ca="1">'base behaviour'!K8*RANDBETWEEN(75,100)/100</f>
        <v>0.85470000000000013</v>
      </c>
      <c r="L8" s="5">
        <f ca="1">'base behaviour'!L8*RANDBETWEEN(75,100)/100</f>
        <v>1.1340000000000001</v>
      </c>
      <c r="M8" s="5">
        <f ca="1">'base behaviour'!M8*RANDBETWEEN(75,100)/100</f>
        <v>1.4652000000000001</v>
      </c>
      <c r="N8" s="5">
        <f ca="1">'base behaviour'!N8*RANDBETWEEN(75,100)/100</f>
        <v>1.5973999999999997</v>
      </c>
      <c r="O8" s="5">
        <f ca="1">'base behaviour'!O8*RANDBETWEEN(75,100)/100</f>
        <v>1.0948</v>
      </c>
      <c r="P8" s="5">
        <f ca="1">'base behaviour'!P8*RANDBETWEEN(75,100)/100</f>
        <v>0.85</v>
      </c>
      <c r="Q8" s="5">
        <f ca="1">'base behaviour'!Q8*RANDBETWEEN(75,100)/100</f>
        <v>1.0465</v>
      </c>
      <c r="R8" s="5">
        <f ca="1">'base behaviour'!R8*RANDBETWEEN(75,100)/100</f>
        <v>0.96570000000000011</v>
      </c>
      <c r="S8" s="5">
        <f ca="1">'base behaviour'!S8*RANDBETWEEN(75,100)/100</f>
        <v>1.0332000000000001</v>
      </c>
      <c r="T8" s="5">
        <f ca="1">'base behaviour'!T8*RANDBETWEEN(75,100)/100</f>
        <v>1.3171999999999999</v>
      </c>
      <c r="U8" s="5">
        <f ca="1">'base behaviour'!U8*RANDBETWEEN(75,100)/100</f>
        <v>1.5810999999999999</v>
      </c>
      <c r="V8" s="5">
        <f ca="1">'base behaviour'!V8*RANDBETWEEN(75,100)/100</f>
        <v>1.0353000000000001</v>
      </c>
      <c r="W8" s="5">
        <f ca="1">'base behaviour'!W8*RANDBETWEEN(75,100)/100</f>
        <v>0.97</v>
      </c>
      <c r="X8" s="5">
        <f ca="1">'base behaviour'!X8*RANDBETWEEN(75,100)/100</f>
        <v>0.93149999999999988</v>
      </c>
      <c r="Y8" s="5">
        <f ca="1">'base behaviour'!Y8*RANDBETWEEN(75,100)/100</f>
        <v>0.97680000000000011</v>
      </c>
      <c r="Z8" s="5">
        <f ca="1">'base behaviour'!Z8*RANDBETWEEN(75,100)/100</f>
        <v>1.1214</v>
      </c>
      <c r="AA8" s="5">
        <f ca="1">'base behaviour'!AA8*RANDBETWEEN(75,100)/100</f>
        <v>1.1543999999999999</v>
      </c>
      <c r="AB8" s="5">
        <f ca="1">'base behaviour'!AB8*RANDBETWEEN(75,100)/100</f>
        <v>1.2387999999999999</v>
      </c>
      <c r="AC8" s="5">
        <f ca="1">'base behaviour'!AC8*RANDBETWEEN(75,100)/100</f>
        <v>1.19</v>
      </c>
      <c r="AD8" s="5">
        <f ca="1">'base behaviour'!AD8*RANDBETWEEN(75,100)/100</f>
        <v>0.84</v>
      </c>
      <c r="AE8" s="5">
        <f ca="1">'base behaviour'!AE8*RANDBETWEEN(75,100)/100</f>
        <v>1.1039999999999999</v>
      </c>
      <c r="AF8" s="5">
        <f ca="1">'base behaviour'!AF8*RANDBETWEEN(75,100)/100</f>
        <v>0.91020000000000012</v>
      </c>
      <c r="AG8" s="5">
        <f ca="1">'base behaviour'!AG8*RANDBETWEEN(75,100)/100</f>
        <v>1.2348000000000001</v>
      </c>
      <c r="AH8" s="5">
        <f ca="1">'base behaviour'!AH8*RANDBETWEEN(75,100)/100</f>
        <v>1.2136</v>
      </c>
      <c r="AI8" s="5"/>
      <c r="AJ8" s="5"/>
      <c r="AK8" s="5"/>
      <c r="AL8" s="5">
        <f ca="1">SUM(B8:AK8)</f>
        <v>33.961300000000001</v>
      </c>
    </row>
    <row r="9" spans="1:38">
      <c r="A9" t="s">
        <v>9</v>
      </c>
      <c r="B9" s="5"/>
      <c r="C9" s="5"/>
      <c r="D9" s="5"/>
      <c r="E9" s="5"/>
      <c r="F9" s="5"/>
      <c r="G9" s="5">
        <f ca="1">'base behaviour'!G9*RANDBETWEEN(75,100)/100</f>
        <v>1.63</v>
      </c>
      <c r="H9" s="5">
        <f ca="1">'base behaviour'!H9*RANDBETWEEN(75,100)/100</f>
        <v>1.0114999999999998</v>
      </c>
      <c r="I9" s="5">
        <f ca="1">'base behaviour'!I9*RANDBETWEEN(75,100)/100</f>
        <v>0.98</v>
      </c>
      <c r="J9" s="5">
        <f ca="1">'base behaviour'!J9*RANDBETWEEN(75,100)/100</f>
        <v>0.98899999999999988</v>
      </c>
      <c r="K9" s="5">
        <f ca="1">'base behaviour'!K9*RANDBETWEEN(75,100)/100</f>
        <v>0.87690000000000012</v>
      </c>
      <c r="L9" s="5">
        <f ca="1">'base behaviour'!L9*RANDBETWEEN(75,100)/100</f>
        <v>1.0584</v>
      </c>
      <c r="M9" s="5">
        <f ca="1">'base behaviour'!M9*RANDBETWEEN(75,100)/100</f>
        <v>1.4652000000000001</v>
      </c>
      <c r="N9" s="5">
        <f ca="1">'base behaviour'!N9*RANDBETWEEN(75,100)/100</f>
        <v>1.3692</v>
      </c>
      <c r="O9" s="5">
        <f ca="1">'base behaviour'!O9*RANDBETWEEN(75,100)/100</f>
        <v>0.89249999999999996</v>
      </c>
      <c r="P9" s="5">
        <f ca="1">'base behaviour'!P9*RANDBETWEEN(75,100)/100</f>
        <v>0.76</v>
      </c>
      <c r="Q9" s="5">
        <f ca="1">'base behaviour'!Q9*RANDBETWEEN(75,100)/100</f>
        <v>1.0234999999999999</v>
      </c>
      <c r="R9" s="5">
        <f ca="1">'base behaviour'!R9*RANDBETWEEN(75,100)/100</f>
        <v>1.0545</v>
      </c>
      <c r="S9" s="5">
        <f ca="1">'base behaviour'!S9*RANDBETWEEN(75,100)/100</f>
        <v>0.94499999999999995</v>
      </c>
      <c r="T9" s="5">
        <f ca="1">'base behaviour'!T9*RANDBETWEEN(75,100)/100</f>
        <v>1.1840000000000002</v>
      </c>
      <c r="U9" s="5">
        <f ca="1">'base behaviour'!U9*RANDBETWEEN(75,100)/100</f>
        <v>1.3692</v>
      </c>
      <c r="V9" s="5">
        <f ca="1">'base behaviour'!V9*RANDBETWEEN(75,100)/100</f>
        <v>0.9163</v>
      </c>
      <c r="W9" s="5">
        <f ca="1">'base behaviour'!W9*RANDBETWEEN(75,100)/100</f>
        <v>0.94</v>
      </c>
      <c r="X9" s="5">
        <f ca="1">'base behaviour'!X9*RANDBETWEEN(75,100)/100</f>
        <v>0.88549999999999995</v>
      </c>
      <c r="Y9" s="5">
        <f ca="1">'base behaviour'!Y9*RANDBETWEEN(75,100)/100</f>
        <v>1.0545</v>
      </c>
      <c r="Z9" s="5">
        <f ca="1">'base behaviour'!Z9*RANDBETWEEN(75,100)/100</f>
        <v>1.1592</v>
      </c>
      <c r="AA9" s="5">
        <f ca="1">'base behaviour'!AA9*RANDBETWEEN(75,100)/100</f>
        <v>1.4503999999999999</v>
      </c>
      <c r="AB9" s="5">
        <f ca="1">'base behaviour'!AB9*RANDBETWEEN(75,100)/100</f>
        <v>1.3529</v>
      </c>
      <c r="AC9" s="5">
        <f ca="1">'base behaviour'!AC9*RANDBETWEEN(75,100)/100</f>
        <v>1.1186</v>
      </c>
      <c r="AD9" s="5">
        <f ca="1">'base behaviour'!AD9*RANDBETWEEN(75,100)/100</f>
        <v>0.82</v>
      </c>
      <c r="AE9" s="5">
        <f ca="1">'base behaviour'!AE9*RANDBETWEEN(75,100)/100</f>
        <v>1.081</v>
      </c>
      <c r="AF9" s="5">
        <f ca="1">'base behaviour'!AF9*RANDBETWEEN(75,100)/100</f>
        <v>0.84360000000000013</v>
      </c>
      <c r="AG9" s="5">
        <f ca="1">'base behaviour'!AG9*RANDBETWEEN(75,100)/100</f>
        <v>1.1970000000000001</v>
      </c>
      <c r="AH9" s="5">
        <f ca="1">'base behaviour'!AH9*RANDBETWEEN(75,100)/100</f>
        <v>1.2283999999999999</v>
      </c>
      <c r="AI9" s="5">
        <f ca="1">'base behaviour'!AI9*RANDBETWEEN(75,100)/100</f>
        <v>1.4995999999999998</v>
      </c>
      <c r="AJ9" s="5">
        <f ca="1">'base behaviour'!AJ9*RANDBETWEEN(75,100)/100</f>
        <v>1.0114999999999998</v>
      </c>
      <c r="AK9" s="5">
        <f ca="1">'base behaviour'!AK9*RANDBETWEEN(75,100)/100</f>
        <v>0.96</v>
      </c>
      <c r="AL9" s="5">
        <f ca="1">SUM(B9:AK9)</f>
        <v>34.127399999999994</v>
      </c>
    </row>
    <row r="10" spans="1:38">
      <c r="A10" t="s">
        <v>10</v>
      </c>
      <c r="B10" s="5">
        <f ca="1">'base behaviour'!B10*RANDBETWEEN(75,100)/100</f>
        <v>0.88</v>
      </c>
      <c r="C10" s="5">
        <f ca="1">'base behaviour'!C10*RANDBETWEEN(75,100)/100</f>
        <v>0.97749999999999981</v>
      </c>
      <c r="D10" s="5">
        <f ca="1">'base behaviour'!D10*RANDBETWEEN(75,100)/100</f>
        <v>1.0101</v>
      </c>
      <c r="E10" s="5">
        <f ca="1">'base behaviour'!E10*RANDBETWEEN(75,100)/100</f>
        <v>0.97019999999999995</v>
      </c>
      <c r="F10" s="5">
        <f ca="1">'base behaviour'!F10*RANDBETWEEN(75,100)/100</f>
        <v>1.4059999999999999</v>
      </c>
      <c r="G10" s="5">
        <f ca="1">'base behaviour'!G10*RANDBETWEEN(75,100)/100</f>
        <v>1.4180999999999999</v>
      </c>
      <c r="H10" s="5">
        <f ca="1">'base behaviour'!H10*RANDBETWEEN(75,100)/100</f>
        <v>1.071</v>
      </c>
      <c r="I10" s="5">
        <f ca="1">'base behaviour'!I10*RANDBETWEEN(75,100)/100</f>
        <v>0.75</v>
      </c>
      <c r="J10" s="5">
        <f ca="1">'base behaviour'!J10*RANDBETWEEN(75,100)/100</f>
        <v>0.89699999999999991</v>
      </c>
      <c r="K10" s="5">
        <f ca="1">'base behaviour'!K10*RANDBETWEEN(75,100)/100</f>
        <v>0.91020000000000012</v>
      </c>
      <c r="L10" s="5">
        <f ca="1">'base behaviour'!L10*RANDBETWEEN(75,100)/100</f>
        <v>0.94499999999999995</v>
      </c>
      <c r="M10" s="5">
        <f ca="1">'base behaviour'!M10*RANDBETWEEN(75,100)/100</f>
        <v>1.1248</v>
      </c>
      <c r="N10" s="5">
        <f ca="1">'base behaviour'!N10*RANDBETWEEN(75,100)/100</f>
        <v>1.2224999999999999</v>
      </c>
      <c r="O10" s="5">
        <f ca="1">'base behaviour'!O10*RANDBETWEEN(75,100)/100</f>
        <v>1.1186</v>
      </c>
      <c r="P10" s="5">
        <f ca="1">'base behaviour'!P10*RANDBETWEEN(75,100)/100</f>
        <v>0.89</v>
      </c>
      <c r="Q10" s="5">
        <f ca="1">'base behaviour'!Q10*RANDBETWEEN(75,100)/100</f>
        <v>1.0465</v>
      </c>
      <c r="R10" s="5">
        <f ca="1">'base behaviour'!R10*RANDBETWEEN(75,100)/100</f>
        <v>1.0545</v>
      </c>
      <c r="S10" s="5">
        <f ca="1">'base behaviour'!S10*RANDBETWEEN(75,100)/100</f>
        <v>1.008</v>
      </c>
      <c r="T10" s="5">
        <f ca="1">'base behaviour'!T10*RANDBETWEEN(75,100)/100</f>
        <v>1.2727999999999999</v>
      </c>
      <c r="U10" s="5">
        <f ca="1">'base behaviour'!U10*RANDBETWEEN(75,100)/100</f>
        <v>1.3692</v>
      </c>
      <c r="V10" s="5">
        <f ca="1">'base behaviour'!V10*RANDBETWEEN(75,100)/100</f>
        <v>1.1542999999999999</v>
      </c>
      <c r="W10" s="5">
        <f ca="1">'base behaviour'!W10*RANDBETWEEN(75,100)/100</f>
        <v>0.98</v>
      </c>
      <c r="X10" s="5">
        <f ca="1">'base behaviour'!X10*RANDBETWEEN(75,100)/100</f>
        <v>0.9544999999999999</v>
      </c>
      <c r="Y10" s="5">
        <f ca="1">'base behaviour'!Y10*RANDBETWEEN(75,100)/100</f>
        <v>0.83250000000000013</v>
      </c>
      <c r="Z10" s="5">
        <f ca="1">'base behaviour'!Z10*RANDBETWEEN(75,100)/100</f>
        <v>1.26</v>
      </c>
      <c r="AA10" s="5">
        <f ca="1">'base behaviour'!AA10*RANDBETWEEN(75,100)/100</f>
        <v>1.48</v>
      </c>
      <c r="AB10" s="5">
        <f ca="1">'base behaviour'!AB10*RANDBETWEEN(75,100)/100</f>
        <v>1.3854999999999997</v>
      </c>
      <c r="AC10" s="5">
        <f ca="1">'base behaviour'!AC10*RANDBETWEEN(75,100)/100</f>
        <v>1.1542999999999999</v>
      </c>
      <c r="AD10" s="5">
        <f ca="1">'base behaviour'!AD10*RANDBETWEEN(75,100)/100</f>
        <v>0.81</v>
      </c>
      <c r="AE10" s="5">
        <f ca="1">'base behaviour'!AE10*RANDBETWEEN(75,100)/100</f>
        <v>1.1499999999999999</v>
      </c>
      <c r="AF10" s="5">
        <f ca="1">'base behaviour'!AF10*RANDBETWEEN(75,100)/100</f>
        <v>1.0434000000000001</v>
      </c>
      <c r="AG10" s="5"/>
      <c r="AH10" s="5"/>
      <c r="AI10" s="5"/>
      <c r="AJ10" s="5"/>
      <c r="AK10" s="5"/>
      <c r="AL10" s="5">
        <f ca="1">SUM(B10:AK10)</f>
        <v>33.546500000000002</v>
      </c>
    </row>
    <row r="11" spans="1:38">
      <c r="A11" t="s">
        <v>11</v>
      </c>
      <c r="B11" s="5"/>
      <c r="C11" s="5"/>
      <c r="D11" s="5"/>
      <c r="E11" s="5">
        <f ca="1">'base behaviour'!E11*RANDBETWEEN(75,100)/100</f>
        <v>1.1592</v>
      </c>
      <c r="F11" s="5">
        <f ca="1">'base behaviour'!F11*RANDBETWEEN(75,100)/100</f>
        <v>1.3024</v>
      </c>
      <c r="G11" s="5">
        <f ca="1">'base behaviour'!G11*RANDBETWEEN(75,100)/100</f>
        <v>1.4506999999999999</v>
      </c>
      <c r="H11" s="5">
        <f ca="1">'base behaviour'!H11*RANDBETWEEN(75,100)/100</f>
        <v>1.1186</v>
      </c>
      <c r="I11" s="5">
        <f ca="1">'base behaviour'!I11*RANDBETWEEN(75,100)/100</f>
        <v>1</v>
      </c>
      <c r="J11" s="5">
        <f ca="1">'base behaviour'!J11*RANDBETWEEN(75,100)/100</f>
        <v>1.1384999999999998</v>
      </c>
      <c r="K11" s="5">
        <f ca="1">'base behaviour'!K11*RANDBETWEEN(75,100)/100</f>
        <v>0.86580000000000013</v>
      </c>
      <c r="L11" s="5">
        <f ca="1">'base behaviour'!L11*RANDBETWEEN(75,100)/100</f>
        <v>1.1088</v>
      </c>
      <c r="M11" s="5">
        <f ca="1">'base behaviour'!M11*RANDBETWEEN(75,100)/100</f>
        <v>1.4059999999999999</v>
      </c>
      <c r="N11" s="5">
        <f ca="1">'base behaviour'!N11*RANDBETWEEN(75,100)/100</f>
        <v>1.4343999999999999</v>
      </c>
      <c r="O11" s="5">
        <f ca="1">'base behaviour'!O11*RANDBETWEEN(75,100)/100</f>
        <v>0.9758</v>
      </c>
      <c r="P11" s="5">
        <f ca="1">'base behaviour'!P11*RANDBETWEEN(75,100)/100</f>
        <v>0.87</v>
      </c>
      <c r="Q11" s="5">
        <f ca="1">'base behaviour'!Q11*RANDBETWEEN(75,100)/100</f>
        <v>1.1154999999999999</v>
      </c>
      <c r="R11" s="5">
        <f ca="1">'base behaviour'!R11*RANDBETWEEN(75,100)/100</f>
        <v>1.1100000000000001</v>
      </c>
      <c r="S11" s="5">
        <f ca="1">'base behaviour'!S11*RANDBETWEEN(75,100)/100</f>
        <v>3.1374</v>
      </c>
      <c r="T11" s="5">
        <f ca="1">'base behaviour'!T11*RANDBETWEEN(75,100)/100</f>
        <v>4.0847999999999995</v>
      </c>
      <c r="U11" s="5">
        <f ca="1">'base behaviour'!U11*RANDBETWEEN(75,100)/100</f>
        <v>1.4832999999999998</v>
      </c>
      <c r="V11" s="5">
        <f ca="1">'base behaviour'!V11*RANDBETWEEN(75,100)/100</f>
        <v>0.89249999999999996</v>
      </c>
      <c r="W11" s="5">
        <f ca="1">'base behaviour'!W11*RANDBETWEEN(75,100)/100</f>
        <v>0.84</v>
      </c>
      <c r="X11" s="5">
        <f ca="1">'base behaviour'!X11*RANDBETWEEN(75,100)/100</f>
        <v>1.0119999999999998</v>
      </c>
      <c r="Y11" s="5">
        <f ca="1">'base behaviour'!Y11*RANDBETWEEN(75,100)/100</f>
        <v>0.92130000000000012</v>
      </c>
      <c r="Z11" s="5">
        <f ca="1">'base behaviour'!Z11*RANDBETWEEN(75,100)/100</f>
        <v>1.1214</v>
      </c>
      <c r="AA11" s="5">
        <f ca="1">'base behaviour'!AA11*RANDBETWEEN(75,100)/100</f>
        <v>1.2727999999999999</v>
      </c>
      <c r="AB11" s="5">
        <f ca="1">'base behaviour'!AB11*RANDBETWEEN(75,100)/100</f>
        <v>1.3203</v>
      </c>
      <c r="AC11" s="5">
        <f ca="1">'base behaviour'!AC11*RANDBETWEEN(75,100)/100</f>
        <v>1.071</v>
      </c>
      <c r="AD11" s="5">
        <f ca="1">'base behaviour'!AD11*RANDBETWEEN(75,100)/100</f>
        <v>0.82</v>
      </c>
      <c r="AE11" s="5">
        <f ca="1">'base behaviour'!AE11*RANDBETWEEN(75,100)/100</f>
        <v>0.89699999999999991</v>
      </c>
      <c r="AF11" s="5">
        <f ca="1">'base behaviour'!AF11*RANDBETWEEN(75,100)/100</f>
        <v>1.0101</v>
      </c>
      <c r="AG11" s="5">
        <f ca="1">'base behaviour'!AG11*RANDBETWEEN(75,100)/100</f>
        <v>1.26</v>
      </c>
      <c r="AH11" s="5">
        <f ca="1">'base behaviour'!AH11*RANDBETWEEN(75,100)/100</f>
        <v>1.4207999999999998</v>
      </c>
      <c r="AI11" s="5"/>
      <c r="AJ11" s="5"/>
      <c r="AK11" s="5"/>
      <c r="AL11" s="5">
        <f ca="1">SUM(B11:AK11)</f>
        <v>38.620399999999989</v>
      </c>
    </row>
    <row r="12" spans="1:38">
      <c r="A12" t="s">
        <v>12</v>
      </c>
      <c r="B12" s="5"/>
      <c r="C12" s="5"/>
      <c r="D12" s="5"/>
      <c r="E12" s="5"/>
      <c r="F12" s="5"/>
      <c r="G12" s="5">
        <f ca="1">'base behaviour'!G12*RANDBETWEEN(75,100)/100</f>
        <v>1.5648</v>
      </c>
      <c r="H12" s="5">
        <f ca="1">'base behaviour'!H12*RANDBETWEEN(75,100)/100</f>
        <v>0.92819999999999991</v>
      </c>
      <c r="I12" s="5">
        <f ca="1">'base behaviour'!I12*RANDBETWEEN(75,100)/100</f>
        <v>0.9</v>
      </c>
      <c r="J12" s="5">
        <f ca="1">'base behaviour'!J12*RANDBETWEEN(75,100)/100</f>
        <v>1.0694999999999999</v>
      </c>
      <c r="K12" s="5">
        <f ca="1">'base behaviour'!K12*RANDBETWEEN(75,100)/100</f>
        <v>0.84360000000000013</v>
      </c>
      <c r="L12" s="5">
        <f ca="1">'base behaviour'!L12*RANDBETWEEN(75,100)/100</f>
        <v>1.2473999999999998</v>
      </c>
      <c r="M12" s="5">
        <f ca="1">'base behaviour'!M12*RANDBETWEEN(75,100)/100</f>
        <v>1.4207999999999998</v>
      </c>
      <c r="N12" s="5">
        <f ca="1">'base behaviour'!N12*RANDBETWEEN(75,100)/100</f>
        <v>1.5648</v>
      </c>
      <c r="O12" s="5">
        <f ca="1">'base behaviour'!O12*RANDBETWEEN(75,100)/100</f>
        <v>1.1661999999999999</v>
      </c>
      <c r="P12" s="5">
        <f ca="1">'base behaviour'!P12*RANDBETWEEN(75,100)/100</f>
        <v>0.94</v>
      </c>
      <c r="Q12" s="5">
        <f ca="1">'base behaviour'!Q12*RANDBETWEEN(75,100)/100</f>
        <v>1.0349999999999999</v>
      </c>
      <c r="R12" s="5">
        <f ca="1">'base behaviour'!R12*RANDBETWEEN(75,100)/100</f>
        <v>1.0656000000000001</v>
      </c>
      <c r="S12" s="5">
        <f ca="1">'base behaviour'!S12*RANDBETWEEN(75,100)/100</f>
        <v>1.0332000000000001</v>
      </c>
      <c r="T12" s="5">
        <f ca="1">'base behaviour'!T12*RANDBETWEEN(75,100)/100</f>
        <v>1.2283999999999999</v>
      </c>
      <c r="U12" s="5">
        <f ca="1">'base behaviour'!U12*RANDBETWEEN(75,100)/100</f>
        <v>1.3854999999999997</v>
      </c>
      <c r="V12" s="5">
        <f ca="1">'base behaviour'!V12*RANDBETWEEN(75,100)/100</f>
        <v>1.1542999999999999</v>
      </c>
      <c r="W12" s="5">
        <f ca="1">'base behaviour'!W12*RANDBETWEEN(75,100)/100</f>
        <v>0.93</v>
      </c>
      <c r="X12" s="5">
        <f ca="1">'base behaviour'!X12*RANDBETWEEN(75,100)/100</f>
        <v>1.1384999999999998</v>
      </c>
      <c r="Y12" s="5">
        <f ca="1">'base behaviour'!Y12*RANDBETWEEN(75,100)/100</f>
        <v>1.0878000000000001</v>
      </c>
      <c r="Z12" s="5">
        <f ca="1">'base behaviour'!Z12*RANDBETWEEN(75,100)/100</f>
        <v>1.2473999999999998</v>
      </c>
      <c r="AA12" s="5">
        <f ca="1">'base behaviour'!AA12*RANDBETWEEN(75,100)/100</f>
        <v>1.4059999999999999</v>
      </c>
      <c r="AB12" s="5">
        <f ca="1">'base behaviour'!AB12*RANDBETWEEN(75,100)/100</f>
        <v>1.4343999999999999</v>
      </c>
      <c r="AC12" s="5">
        <f ca="1">'base behaviour'!AC12*RANDBETWEEN(75,100)/100</f>
        <v>1.1067</v>
      </c>
      <c r="AD12" s="5">
        <f ca="1">'base behaviour'!AD12*RANDBETWEEN(75,100)/100</f>
        <v>0.79</v>
      </c>
      <c r="AE12" s="5">
        <f ca="1">'base behaviour'!AE12*RANDBETWEEN(75,100)/100</f>
        <v>1.1384999999999998</v>
      </c>
      <c r="AF12" s="5">
        <f ca="1">'base behaviour'!AF12*RANDBETWEEN(75,100)/100</f>
        <v>0.94350000000000012</v>
      </c>
      <c r="AG12" s="5">
        <f ca="1">'base behaviour'!AG12*RANDBETWEEN(75,100)/100</f>
        <v>1.008</v>
      </c>
      <c r="AH12" s="5">
        <f ca="1">'base behaviour'!AH12*RANDBETWEEN(75,100)/100</f>
        <v>1.4207999999999998</v>
      </c>
      <c r="AI12" s="5">
        <f ca="1">'base behaviour'!AI12*RANDBETWEEN(75,100)/100</f>
        <v>1.5648</v>
      </c>
      <c r="AJ12" s="5">
        <f ca="1">'base behaviour'!AJ12*RANDBETWEEN(75,100)/100</f>
        <v>1.071</v>
      </c>
      <c r="AK12" s="5">
        <f ca="1">'base behaviour'!AK12*RANDBETWEEN(75,100)/100</f>
        <v>0.76</v>
      </c>
      <c r="AL12" s="5">
        <f ca="1">SUM(B12:AK12)</f>
        <v>35.594699999999989</v>
      </c>
    </row>
    <row r="13" spans="1:38">
      <c r="A13" t="s">
        <v>13</v>
      </c>
      <c r="B13" s="5">
        <f ca="1">'base behaviour'!B13*RANDBETWEEN(75,100)/100</f>
        <v>0.75</v>
      </c>
      <c r="C13" s="5">
        <f ca="1">'base behaviour'!C13*RANDBETWEEN(75,100)/100</f>
        <v>1.0694999999999999</v>
      </c>
      <c r="D13" s="5">
        <f ca="1">'base behaviour'!D13*RANDBETWEEN(75,100)/100</f>
        <v>1.0989000000000002</v>
      </c>
      <c r="E13" s="5">
        <f ca="1">'base behaviour'!E13*RANDBETWEEN(75,100)/100</f>
        <v>1.0206</v>
      </c>
      <c r="F13" s="5">
        <f ca="1">'base behaviour'!F13*RANDBETWEEN(75,100)/100</f>
        <v>1.3319999999999999</v>
      </c>
      <c r="G13" s="5">
        <f ca="1">'base behaviour'!G13*RANDBETWEEN(75,100)/100</f>
        <v>1.2713999999999999</v>
      </c>
      <c r="H13" s="5">
        <f ca="1">'base behaviour'!H13*RANDBETWEEN(75,100)/100</f>
        <v>1.1542999999999999</v>
      </c>
      <c r="I13" s="5">
        <f ca="1">'base behaviour'!I13*RANDBETWEEN(75,100)/100</f>
        <v>0.91</v>
      </c>
      <c r="J13" s="5">
        <f ca="1">'base behaviour'!J13*RANDBETWEEN(75,100)/100</f>
        <v>1.0349999999999999</v>
      </c>
      <c r="K13" s="5">
        <f ca="1">'base behaviour'!K13*RANDBETWEEN(75,100)/100</f>
        <v>0.85470000000000013</v>
      </c>
      <c r="L13" s="5">
        <f ca="1">'base behaviour'!L13*RANDBETWEEN(75,100)/100</f>
        <v>1.0835999999999999</v>
      </c>
      <c r="M13" s="5">
        <f ca="1">'base behaviour'!M13*RANDBETWEEN(75,100)/100</f>
        <v>1.1692</v>
      </c>
      <c r="N13" s="5">
        <f ca="1">'base behaviour'!N13*RANDBETWEEN(75,100)/100</f>
        <v>1.5159</v>
      </c>
      <c r="O13" s="5">
        <f ca="1">'base behaviour'!O13*RANDBETWEEN(75,100)/100</f>
        <v>1.1661999999999999</v>
      </c>
      <c r="P13" s="5">
        <f ca="1">'base behaviour'!P13*RANDBETWEEN(75,100)/100</f>
        <v>0.76</v>
      </c>
      <c r="Q13" s="5">
        <f ca="1">'base behaviour'!Q13*RANDBETWEEN(75,100)/100</f>
        <v>1.0694999999999999</v>
      </c>
      <c r="R13" s="5">
        <f ca="1">'base behaviour'!R13*RANDBETWEEN(75,100)/100</f>
        <v>1.0545</v>
      </c>
      <c r="S13" s="5">
        <f ca="1">'base behaviour'!S13*RANDBETWEEN(75,100)/100</f>
        <v>1.0584</v>
      </c>
      <c r="T13" s="5">
        <f ca="1">'base behaviour'!T13*RANDBETWEEN(75,100)/100</f>
        <v>1.1395999999999999</v>
      </c>
      <c r="U13" s="5">
        <f ca="1">'base behaviour'!U13*RANDBETWEEN(75,100)/100</f>
        <v>1.5159</v>
      </c>
      <c r="V13" s="5">
        <f ca="1">'base behaviour'!V13*RANDBETWEEN(75,100)/100</f>
        <v>1.1661999999999999</v>
      </c>
      <c r="W13" s="5">
        <f ca="1">'base behaviour'!W13*RANDBETWEEN(75,100)/100</f>
        <v>0.88</v>
      </c>
      <c r="X13" s="5">
        <f ca="1">'base behaviour'!X13*RANDBETWEEN(75,100)/100</f>
        <v>0.90849999999999997</v>
      </c>
      <c r="Y13" s="5">
        <f ca="1">'base behaviour'!Y13*RANDBETWEEN(75,100)/100</f>
        <v>0.92130000000000012</v>
      </c>
      <c r="Z13" s="5">
        <f ca="1">'base behaviour'!Z13*RANDBETWEEN(75,100)/100</f>
        <v>1.1088</v>
      </c>
      <c r="AA13" s="5">
        <f ca="1">'base behaviour'!AA13*RANDBETWEEN(75,100)/100</f>
        <v>1.4207999999999998</v>
      </c>
      <c r="AB13" s="5">
        <f ca="1">'base behaviour'!AB13*RANDBETWEEN(75,100)/100</f>
        <v>1.4669999999999999</v>
      </c>
      <c r="AC13" s="5">
        <f ca="1">'base behaviour'!AC13*RANDBETWEEN(75,100)/100</f>
        <v>1.0353000000000001</v>
      </c>
      <c r="AD13" s="5">
        <f ca="1">'base behaviour'!AD13*RANDBETWEEN(75,100)/100</f>
        <v>0.82</v>
      </c>
      <c r="AE13" s="5">
        <f ca="1">'base behaviour'!AE13*RANDBETWEEN(75,100)/100</f>
        <v>0.88549999999999995</v>
      </c>
      <c r="AF13" s="5"/>
      <c r="AG13" s="5"/>
      <c r="AH13" s="5"/>
      <c r="AI13" s="5"/>
      <c r="AJ13" s="5"/>
      <c r="AK13" s="5"/>
      <c r="AL13" s="5">
        <f ca="1">SUM(B13:AK13)</f>
        <v>32.642599999999995</v>
      </c>
    </row>
    <row r="14" spans="1:38">
      <c r="A14" t="s">
        <v>14</v>
      </c>
      <c r="B14" s="5"/>
      <c r="C14" s="5"/>
      <c r="D14" s="5">
        <f ca="1">'base behaviour'!D14*RANDBETWEEN(75,100)/100</f>
        <v>0.89910000000000012</v>
      </c>
      <c r="E14" s="5">
        <f ca="1">'base behaviour'!E14*RANDBETWEEN(75,100)/100</f>
        <v>1.1214</v>
      </c>
      <c r="F14" s="5">
        <f ca="1">'base behaviour'!F14*RANDBETWEEN(75,100)/100</f>
        <v>1.2875999999999999</v>
      </c>
      <c r="G14" s="5">
        <f ca="1">'base behaviour'!G14*RANDBETWEEN(75,100)/100</f>
        <v>1.3854999999999997</v>
      </c>
      <c r="H14" s="5">
        <f ca="1">'base behaviour'!H14*RANDBETWEEN(75,100)/100</f>
        <v>1.1305000000000001</v>
      </c>
      <c r="I14" s="5">
        <f ca="1">'base behaviour'!I14*RANDBETWEEN(75,100)/100</f>
        <v>0.82</v>
      </c>
      <c r="J14" s="5">
        <f ca="1">'base behaviour'!J14*RANDBETWEEN(75,100)/100</f>
        <v>0.88549999999999995</v>
      </c>
      <c r="K14" s="5">
        <f ca="1">'base behaviour'!K14*RANDBETWEEN(75,100)/100</f>
        <v>0.99900000000000011</v>
      </c>
      <c r="L14" s="5">
        <f ca="1">'base behaviour'!L14*RANDBETWEEN(75,100)/100</f>
        <v>1.0458000000000001</v>
      </c>
      <c r="M14" s="5">
        <f ca="1">'base behaviour'!M14*RANDBETWEEN(75,100)/100</f>
        <v>1.1692</v>
      </c>
      <c r="N14" s="5">
        <f ca="1">'base behaviour'!N14*RANDBETWEEN(75,100)/100</f>
        <v>1.4506999999999999</v>
      </c>
      <c r="O14" s="5">
        <f ca="1">'base behaviour'!O14*RANDBETWEEN(75,100)/100</f>
        <v>1.1423999999999999</v>
      </c>
      <c r="P14" s="5">
        <f ca="1">'base behaviour'!P14*RANDBETWEEN(75,100)/100</f>
        <v>0.98</v>
      </c>
      <c r="Q14" s="5">
        <f ca="1">'base behaviour'!Q14*RANDBETWEEN(75,100)/100</f>
        <v>1.1154999999999999</v>
      </c>
      <c r="R14" s="5">
        <f ca="1">'base behaviour'!R14*RANDBETWEEN(75,100)/100</f>
        <v>1.0323</v>
      </c>
      <c r="S14" s="5">
        <f ca="1">'base behaviour'!S14*RANDBETWEEN(75,100)/100</f>
        <v>1.0835999999999999</v>
      </c>
      <c r="T14" s="5">
        <f ca="1">'base behaviour'!T14*RANDBETWEEN(75,100)/100</f>
        <v>1.3024</v>
      </c>
      <c r="U14" s="5">
        <f ca="1">'base behaviour'!U14*RANDBETWEEN(75,100)/100</f>
        <v>3.2273999999999994</v>
      </c>
      <c r="V14" s="5">
        <f ca="1">'base behaviour'!V14*RANDBETWEEN(75,100)/100</f>
        <v>2.3085999999999998</v>
      </c>
      <c r="W14" s="5">
        <f ca="1">'base behaviour'!W14*RANDBETWEEN(75,100)/100</f>
        <v>1.5</v>
      </c>
      <c r="X14" s="5">
        <f ca="1">'base behaviour'!X14*RANDBETWEEN(75,100)/100</f>
        <v>2.1619999999999999</v>
      </c>
      <c r="Y14" s="5">
        <f ca="1">'base behaviour'!Y14*RANDBETWEEN(75,100)/100</f>
        <v>1.9980000000000002</v>
      </c>
      <c r="Z14" s="5">
        <f ca="1">'base behaviour'!Z14*RANDBETWEEN(75,100)/100</f>
        <v>1.9656</v>
      </c>
      <c r="AA14" s="5">
        <f ca="1">'base behaviour'!AA14*RANDBETWEEN(75,100)/100</f>
        <v>2.7527999999999997</v>
      </c>
      <c r="AB14" s="5">
        <f ca="1">'base behaviour'!AB14*RANDBETWEEN(75,100)/100</f>
        <v>2.9013999999999998</v>
      </c>
      <c r="AC14" s="5">
        <f ca="1">'base behaviour'!AC14*RANDBETWEEN(75,100)/100</f>
        <v>2.3085999999999998</v>
      </c>
      <c r="AD14" s="5">
        <f ca="1">'base behaviour'!AD14*RANDBETWEEN(75,100)/100</f>
        <v>1.6</v>
      </c>
      <c r="AE14" s="5">
        <f ca="1">'base behaviour'!AE14*RANDBETWEEN(75,100)/100</f>
        <v>1.9549999999999996</v>
      </c>
      <c r="AF14" s="5">
        <f ca="1">'base behaviour'!AF14*RANDBETWEEN(75,100)/100</f>
        <v>1.9536000000000002</v>
      </c>
      <c r="AG14" s="5">
        <f ca="1">'base behaviour'!AG14*RANDBETWEEN(75,100)/100</f>
        <v>2.2176</v>
      </c>
      <c r="AH14" s="5">
        <f ca="1">'base behaviour'!AH14*RANDBETWEEN(75,100)/100</f>
        <v>2.516</v>
      </c>
      <c r="AI14" s="5"/>
      <c r="AJ14" s="5"/>
      <c r="AK14" s="5"/>
      <c r="AL14" s="5">
        <f ca="1">SUM(B14:AK14)</f>
        <v>50.217099999999995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Weekly trend</vt:lpstr>
      <vt:lpstr>1 year calendar</vt:lpstr>
      <vt:lpstr>year demand</vt:lpstr>
      <vt:lpstr>base behaviour</vt:lpstr>
      <vt:lpstr>final behaviour</vt:lpstr>
    </vt:vector>
  </TitlesOfParts>
  <Company>CONACYT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Fernanda Alcalá Durand</dc:creator>
  <cp:lastModifiedBy>María Fernanda Alcalá Durand</cp:lastModifiedBy>
  <dcterms:created xsi:type="dcterms:W3CDTF">2016-10-08T22:27:12Z</dcterms:created>
  <dcterms:modified xsi:type="dcterms:W3CDTF">2016-10-26T12:53:28Z</dcterms:modified>
</cp:coreProperties>
</file>