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18315" windowHeight="116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7" i="1" l="1"/>
  <c r="H8" i="1"/>
  <c r="H9" i="1"/>
  <c r="H10" i="1"/>
  <c r="H6" i="1"/>
  <c r="G7" i="1"/>
  <c r="G8" i="1"/>
  <c r="G9" i="1"/>
  <c r="G10" i="1"/>
  <c r="G6" i="1"/>
  <c r="F7" i="1"/>
  <c r="F8" i="1"/>
  <c r="F9" i="1"/>
  <c r="F10" i="1"/>
  <c r="F6" i="1"/>
  <c r="E7" i="1"/>
  <c r="E8" i="1"/>
  <c r="E9" i="1"/>
  <c r="E10" i="1"/>
  <c r="E6" i="1"/>
  <c r="D7" i="1"/>
  <c r="D8" i="1"/>
  <c r="D9" i="1"/>
  <c r="D10" i="1"/>
  <c r="D6" i="1"/>
</calcChain>
</file>

<file path=xl/sharedStrings.xml><?xml version="1.0" encoding="utf-8"?>
<sst xmlns="http://schemas.openxmlformats.org/spreadsheetml/2006/main" count="13" uniqueCount="13">
  <si>
    <t>현재날짜</t>
    <phoneticPr fontId="2" type="noConversion"/>
  </si>
  <si>
    <t>성명</t>
    <phoneticPr fontId="2" type="noConversion"/>
  </si>
  <si>
    <t>입사일</t>
    <phoneticPr fontId="2" type="noConversion"/>
  </si>
  <si>
    <t>근무년수</t>
    <phoneticPr fontId="2" type="noConversion"/>
  </si>
  <si>
    <t>근무월수</t>
    <phoneticPr fontId="2" type="noConversion"/>
  </si>
  <si>
    <t>근무일수</t>
    <phoneticPr fontId="2" type="noConversion"/>
  </si>
  <si>
    <t>근무 년/월수</t>
    <phoneticPr fontId="2" type="noConversion"/>
  </si>
  <si>
    <t>근무 년/일수</t>
    <phoneticPr fontId="2" type="noConversion"/>
  </si>
  <si>
    <t>이민상</t>
    <phoneticPr fontId="2" type="noConversion"/>
  </si>
  <si>
    <t>김희재</t>
    <phoneticPr fontId="2" type="noConversion"/>
  </si>
  <si>
    <t>강희수</t>
    <phoneticPr fontId="2" type="noConversion"/>
  </si>
  <si>
    <t>김택수</t>
    <phoneticPr fontId="2" type="noConversion"/>
  </si>
  <si>
    <t>한상진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</si>
</sst>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_-* #,##0\ _F_-;\-* #,##0\ _F_-;_-* &quot;-&quot;\ _F_-;_-@_-"/>
    <numFmt numFmtId="177" formatCode="_ * #,##0.00_ ;_ * \-#,##0.00_ ;_ * &quot;-&quot;??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_ * #,##0_ ;_ * \-#,##0_ ;_ * &quot;-&quot;_ ;_ @_ "/>
  </numFmts>
  <fonts count="13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name val="Geneva"/>
      <family val="2"/>
    </font>
    <font>
      <sz val="11"/>
      <color theme="0"/>
      <name val="돋움"/>
      <family val="2"/>
      <charset val="129"/>
    </font>
    <font>
      <sz val="11"/>
      <color theme="1"/>
      <name val="돋움"/>
      <family val="2"/>
      <charset val="129"/>
    </font>
    <font>
      <sz val="1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20">
    <xf numFmtId="0" fontId="0" fillId="0" borderId="0">
      <alignment vertical="center"/>
    </xf>
    <xf numFmtId="0" fontId="6" fillId="0" borderId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9" fillId="0" borderId="0"/>
    <xf numFmtId="0" fontId="10" fillId="4" borderId="0" applyNumberFormat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6" fillId="0" borderId="0" applyFont="0" applyFill="0" applyBorder="0" applyAlignment="0" applyProtection="0"/>
    <xf numFmtId="180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42" fontId="1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6" fillId="0" borderId="0"/>
    <xf numFmtId="0" fontId="12" fillId="0" borderId="0">
      <alignment vertical="center"/>
    </xf>
    <xf numFmtId="0" fontId="12" fillId="0" borderId="2" applyNumberFormat="0" applyFont="0" applyFill="0" applyProtection="0">
      <alignment horizontal="center" vertical="center" wrapText="1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right" vertical="center"/>
    </xf>
    <xf numFmtId="0" fontId="7" fillId="3" borderId="1" xfId="1" applyFont="1" applyFill="1" applyBorder="1" applyAlignment="1">
      <alignment horizontal="center"/>
    </xf>
  </cellXfs>
  <cellStyles count="20">
    <cellStyle name="Comma [0]_laroux_1" xfId="2"/>
    <cellStyle name="Comma_laroux" xfId="3"/>
    <cellStyle name="Currency [0]_laroux" xfId="4"/>
    <cellStyle name="Currency_laroux" xfId="5"/>
    <cellStyle name="Normal_laroux_1" xfId="6"/>
    <cellStyle name="강조색1 2" xfId="7"/>
    <cellStyle name="쉼표 [0] 2" xfId="8"/>
    <cellStyle name="쉼표 [0] 3" xfId="9"/>
    <cellStyle name="쉼표 [0] 3 2" xfId="10"/>
    <cellStyle name="콤마 [0]_97계약" xfId="11"/>
    <cellStyle name="콤마_97계약" xfId="12"/>
    <cellStyle name="통화 [0] 2" xfId="13"/>
    <cellStyle name="표준" xfId="0" builtinId="0"/>
    <cellStyle name="표준 2" xfId="14"/>
    <cellStyle name="표준 2 2" xfId="15"/>
    <cellStyle name="표준 3" xfId="16"/>
    <cellStyle name="표준 3 2" xfId="17"/>
    <cellStyle name="표준 4" xfId="18"/>
    <cellStyle name="표준_기본작업-3" xfId="1"/>
    <cellStyle name="회색테두리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tabSelected="1" workbookViewId="0">
      <selection activeCell="E18" sqref="E18"/>
    </sheetView>
  </sheetViews>
  <sheetFormatPr defaultRowHeight="16.5"/>
  <cols>
    <col min="1" max="1" width="4.625" customWidth="1"/>
    <col min="3" max="3" width="16.625" customWidth="1"/>
    <col min="4" max="4" width="12.25" customWidth="1"/>
    <col min="5" max="6" width="11.5" customWidth="1"/>
    <col min="7" max="8" width="18.125" customWidth="1"/>
  </cols>
  <sheetData>
    <row r="3" spans="2:8">
      <c r="B3" s="1" t="s">
        <v>0</v>
      </c>
      <c r="C3" s="6">
        <v>40464</v>
      </c>
    </row>
    <row r="5" spans="2:8" ht="24" customHeight="1">
      <c r="B5" s="1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</row>
    <row r="6" spans="2:8">
      <c r="B6" s="3" t="s">
        <v>8</v>
      </c>
      <c r="C6" s="5">
        <v>36661</v>
      </c>
      <c r="D6" s="7">
        <f xml:space="preserve"> DATEDIF(C6,$C$3,"y")</f>
        <v>10</v>
      </c>
      <c r="E6" s="7">
        <f xml:space="preserve"> DATEDIF(C6,$C$3,"m")</f>
        <v>124</v>
      </c>
      <c r="F6" s="7">
        <f xml:space="preserve"> DATEDIF(C6,$C$3,"d")</f>
        <v>3803</v>
      </c>
      <c r="G6" s="7" t="str">
        <f xml:space="preserve"> DATEDIF(C6,$C$3,"y")&amp;"년  "&amp;DATEDIF(C6,$C$3,"ym")&amp;"개월"</f>
        <v>10년  4개월</v>
      </c>
      <c r="H6" s="7" t="str">
        <f xml:space="preserve"> DATEDIF(C6,$C$3,"y")&amp;"년 "&amp;DATEDIF(C6,$C$3,"ym")&amp;"개월 " &amp; DATEDIF(C6,$C$3,"md") &amp; "일"</f>
        <v>10년 4개월 28일</v>
      </c>
    </row>
    <row r="7" spans="2:8">
      <c r="B7" s="4" t="s">
        <v>9</v>
      </c>
      <c r="C7" s="5">
        <v>36320</v>
      </c>
      <c r="D7" s="7">
        <f t="shared" ref="D7:D10" si="0" xml:space="preserve"> DATEDIF(C7,$C$3,"y")</f>
        <v>11</v>
      </c>
      <c r="E7" s="7">
        <f t="shared" ref="E7:E10" si="1" xml:space="preserve"> DATEDIF(C7,$C$3,"m")</f>
        <v>136</v>
      </c>
      <c r="F7" s="7">
        <f t="shared" ref="F7:F10" si="2" xml:space="preserve"> DATEDIF(C7,$C$3,"d")</f>
        <v>4144</v>
      </c>
      <c r="G7" s="7" t="str">
        <f t="shared" ref="G7:G10" si="3" xml:space="preserve"> DATEDIF(C7,$C$3,"y")&amp;"년  "&amp;DATEDIF(C7,$C$3,"ym")&amp;"개월"</f>
        <v>11년  4개월</v>
      </c>
      <c r="H7" s="7" t="str">
        <f t="shared" ref="H7:H10" si="4" xml:space="preserve"> DATEDIF(C7,$C$3,"y")&amp;"년 "&amp;DATEDIF(C7,$C$3,"ym")&amp;"개월 " &amp; DATEDIF(C7,$C$3,"md") &amp; "일"</f>
        <v>11년 4개월 4일</v>
      </c>
    </row>
    <row r="8" spans="2:8">
      <c r="B8" s="4" t="s">
        <v>10</v>
      </c>
      <c r="C8" s="5">
        <v>36255</v>
      </c>
      <c r="D8" s="7">
        <f t="shared" si="0"/>
        <v>11</v>
      </c>
      <c r="E8" s="7">
        <f t="shared" si="1"/>
        <v>138</v>
      </c>
      <c r="F8" s="7">
        <f t="shared" si="2"/>
        <v>4209</v>
      </c>
      <c r="G8" s="7" t="str">
        <f t="shared" si="3"/>
        <v>11년  6개월</v>
      </c>
      <c r="H8" s="7" t="str">
        <f t="shared" si="4"/>
        <v>11년 6개월 8일</v>
      </c>
    </row>
    <row r="9" spans="2:8">
      <c r="B9" s="4" t="s">
        <v>11</v>
      </c>
      <c r="C9" s="5">
        <v>35556</v>
      </c>
      <c r="D9" s="7">
        <f t="shared" si="0"/>
        <v>13</v>
      </c>
      <c r="E9" s="7">
        <f t="shared" si="1"/>
        <v>161</v>
      </c>
      <c r="F9" s="7">
        <f t="shared" si="2"/>
        <v>4908</v>
      </c>
      <c r="G9" s="7" t="str">
        <f t="shared" si="3"/>
        <v>13년  5개월</v>
      </c>
      <c r="H9" s="7" t="str">
        <f t="shared" si="4"/>
        <v>13년 5개월 7일</v>
      </c>
    </row>
    <row r="10" spans="2:8">
      <c r="B10" s="4" t="s">
        <v>12</v>
      </c>
      <c r="C10" s="5">
        <v>34949</v>
      </c>
      <c r="D10" s="7">
        <f t="shared" si="0"/>
        <v>15</v>
      </c>
      <c r="E10" s="7">
        <f t="shared" si="1"/>
        <v>181</v>
      </c>
      <c r="F10" s="7">
        <f t="shared" si="2"/>
        <v>5515</v>
      </c>
      <c r="G10" s="7" t="str">
        <f t="shared" si="3"/>
        <v>15년  1개월</v>
      </c>
      <c r="H10" s="7" t="str">
        <f t="shared" si="4"/>
        <v>15년 1개월 6일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XP R2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2015-09-20T06:16:48Z</dcterms:created>
  <dcterms:modified xsi:type="dcterms:W3CDTF">2015-09-20T14:48:34Z</dcterms:modified>
</cp:coreProperties>
</file>