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255" windowHeight="7965"/>
  </bookViews>
  <sheets>
    <sheet name="성적처리" sheetId="4" r:id="rId1"/>
  </sheets>
  <calcPr calcId="145621"/>
</workbook>
</file>

<file path=xl/calcChain.xml><?xml version="1.0" encoding="utf-8"?>
<calcChain xmlns="http://schemas.openxmlformats.org/spreadsheetml/2006/main">
  <c r="I12" i="4" l="1"/>
  <c r="I11" i="4"/>
  <c r="I10" i="4"/>
  <c r="I9" i="4"/>
  <c r="I8" i="4"/>
  <c r="I7" i="4"/>
  <c r="I6" i="4"/>
  <c r="I5" i="4"/>
  <c r="I4" i="4"/>
  <c r="H12" i="4" l="1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</calcChain>
</file>

<file path=xl/sharedStrings.xml><?xml version="1.0" encoding="utf-8"?>
<sst xmlns="http://schemas.openxmlformats.org/spreadsheetml/2006/main" count="27" uniqueCount="27">
  <si>
    <t>성적 처리</t>
    <phoneticPr fontId="3" type="noConversion"/>
  </si>
  <si>
    <t>성명</t>
    <phoneticPr fontId="3" type="noConversion"/>
  </si>
  <si>
    <t>레포트</t>
    <phoneticPr fontId="3" type="noConversion"/>
  </si>
  <si>
    <t>중간</t>
    <phoneticPr fontId="3" type="noConversion"/>
  </si>
  <si>
    <t>기말</t>
    <phoneticPr fontId="3" type="noConversion"/>
  </si>
  <si>
    <t>합계</t>
    <phoneticPr fontId="3" type="noConversion"/>
  </si>
  <si>
    <t>성적</t>
    <phoneticPr fontId="3" type="noConversion"/>
  </si>
  <si>
    <t>성적 그래프</t>
    <phoneticPr fontId="3" type="noConversion"/>
  </si>
  <si>
    <t>이민상</t>
    <phoneticPr fontId="3" type="noConversion"/>
  </si>
  <si>
    <t>허이상</t>
    <phoneticPr fontId="3" type="noConversion"/>
  </si>
  <si>
    <t>강문정</t>
    <phoneticPr fontId="3" type="noConversion"/>
  </si>
  <si>
    <t>문은경</t>
    <phoneticPr fontId="3" type="noConversion"/>
  </si>
  <si>
    <t>한경희</t>
    <phoneticPr fontId="3" type="noConversion"/>
  </si>
  <si>
    <t>이충성</t>
    <phoneticPr fontId="3" type="noConversion"/>
  </si>
  <si>
    <t>김태민</t>
    <phoneticPr fontId="3" type="noConversion"/>
  </si>
  <si>
    <t>우지훈</t>
    <phoneticPr fontId="3" type="noConversion"/>
  </si>
  <si>
    <t>김태성</t>
    <phoneticPr fontId="3" type="noConversion"/>
  </si>
  <si>
    <t>학번</t>
  </si>
  <si>
    <t>C0820</t>
  </si>
  <si>
    <t>E0645</t>
  </si>
  <si>
    <t>C1022</t>
  </si>
  <si>
    <t>E0455</t>
  </si>
  <si>
    <t>K0598</t>
  </si>
  <si>
    <t>K1075</t>
  </si>
  <si>
    <t>E0967</t>
  </si>
  <si>
    <t>K0834</t>
  </si>
  <si>
    <t>C1034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</si>
</sst>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_-* #,##0\ _F_-;\-* #,##0\ _F_-;_-* &quot;-&quot;\ _F_-;_-@_-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 * #,##0_ ;_ * \-#,##0_ ;_ * &quot;-&quot;_ ;_ @_ "/>
  </numFmts>
  <fonts count="13">
    <font>
      <sz val="11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Geneva"/>
      <family val="2"/>
    </font>
    <font>
      <sz val="11"/>
      <color theme="0"/>
      <name val="돋움"/>
      <family val="2"/>
      <charset val="129"/>
    </font>
    <font>
      <sz val="11"/>
      <color theme="1"/>
      <name val="돋움"/>
      <family val="2"/>
      <charset val="129"/>
    </font>
    <font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0">
    <xf numFmtId="0" fontId="0" fillId="0" borderId="0">
      <alignment vertical="center"/>
    </xf>
    <xf numFmtId="0" fontId="4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9" fillId="0" borderId="0"/>
    <xf numFmtId="0" fontId="10" fillId="5" borderId="0" applyNumberFormat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4" fillId="0" borderId="0" applyFont="0" applyFill="0" applyBorder="0" applyAlignment="0" applyProtection="0"/>
    <xf numFmtId="180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42" fontId="11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/>
    <xf numFmtId="0" fontId="12" fillId="0" borderId="0">
      <alignment vertical="center"/>
    </xf>
    <xf numFmtId="0" fontId="12" fillId="0" borderId="2" applyNumberFormat="0" applyFont="0" applyFill="0" applyProtection="0">
      <alignment horizontal="center" vertical="center" wrapText="1"/>
    </xf>
  </cellStyleXfs>
  <cellXfs count="10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0">
    <cellStyle name="Comma [0]_laroux_1" xfId="2"/>
    <cellStyle name="Comma_laroux" xfId="3"/>
    <cellStyle name="Currency [0]_laroux" xfId="4"/>
    <cellStyle name="Currency_laroux" xfId="5"/>
    <cellStyle name="Normal_laroux_1" xfId="6"/>
    <cellStyle name="강조색1 2" xfId="7"/>
    <cellStyle name="쉼표 [0] 2" xfId="8"/>
    <cellStyle name="쉼표 [0] 3" xfId="9"/>
    <cellStyle name="쉼표 [0] 3 2" xfId="10"/>
    <cellStyle name="콤마 [0]_97계약" xfId="11"/>
    <cellStyle name="콤마_97계약" xfId="12"/>
    <cellStyle name="통화 [0] 2" xfId="13"/>
    <cellStyle name="표준" xfId="0" builtinId="0"/>
    <cellStyle name="표준 2" xfId="14"/>
    <cellStyle name="표준 2 2" xfId="15"/>
    <cellStyle name="표준 3" xfId="16"/>
    <cellStyle name="표준 3 2" xfId="17"/>
    <cellStyle name="표준 4" xfId="18"/>
    <cellStyle name="표준_기본작업-3" xfId="1"/>
    <cellStyle name="회색테두리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I4" sqref="I4"/>
    </sheetView>
  </sheetViews>
  <sheetFormatPr defaultRowHeight="16.5"/>
  <cols>
    <col min="1" max="1" width="4.5" customWidth="1"/>
    <col min="2" max="8" width="11.5" customWidth="1"/>
    <col min="9" max="9" width="30.25" customWidth="1"/>
    <col min="11" max="11" width="24.125" customWidth="1"/>
  </cols>
  <sheetData>
    <row r="1" spans="2:10" ht="31.5">
      <c r="B1" s="9" t="s">
        <v>0</v>
      </c>
      <c r="C1" s="9"/>
      <c r="D1" s="9"/>
      <c r="E1" s="9"/>
      <c r="F1" s="9"/>
      <c r="G1" s="9"/>
      <c r="H1" s="9"/>
      <c r="I1" s="9"/>
      <c r="J1" s="9"/>
    </row>
    <row r="3" spans="2:10" ht="19.5" customHeight="1">
      <c r="B3" s="1" t="s">
        <v>1</v>
      </c>
      <c r="C3" s="7" t="s">
        <v>17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10">
      <c r="B4" s="3" t="s">
        <v>8</v>
      </c>
      <c r="C4" s="8" t="s">
        <v>18</v>
      </c>
      <c r="D4" s="4">
        <v>20</v>
      </c>
      <c r="E4" s="4">
        <v>40</v>
      </c>
      <c r="F4" s="4">
        <v>40</v>
      </c>
      <c r="G4" s="5">
        <f>SUM(D4:F4)</f>
        <v>100</v>
      </c>
      <c r="H4" s="6" t="str">
        <f>IF(AND(E4&gt;= 35, F4&gt;= 35  ),"우수",IF(OR(E4&gt;= 35, F4&gt;= 35  ),"보통","미흡"))</f>
        <v>우수</v>
      </c>
      <c r="I4" s="6" t="str">
        <f>REPT("★", INT(G4/10))</f>
        <v>★★★★★★★★★★</v>
      </c>
    </row>
    <row r="5" spans="2:10">
      <c r="B5" s="3" t="s">
        <v>9</v>
      </c>
      <c r="C5" s="8" t="s">
        <v>19</v>
      </c>
      <c r="D5" s="4">
        <v>15</v>
      </c>
      <c r="E5" s="4">
        <v>30</v>
      </c>
      <c r="F5" s="4">
        <v>20</v>
      </c>
      <c r="G5" s="5">
        <f t="shared" ref="G5:G12" si="0">SUM(D5:F5)</f>
        <v>65</v>
      </c>
      <c r="H5" s="6" t="str">
        <f t="shared" ref="H5:H12" si="1">IF(AND(E5&gt;= 35, F5&gt;= 35  ),"우수",IF(OR(E5&gt;= 35, F5&gt;= 35  ),"보통","미흡"))</f>
        <v>미흡</v>
      </c>
      <c r="I5" s="6" t="str">
        <f t="shared" ref="I5:I12" si="2">REPT("★", INT(G5/10))</f>
        <v>★★★★★★</v>
      </c>
    </row>
    <row r="6" spans="2:10">
      <c r="B6" s="3" t="s">
        <v>10</v>
      </c>
      <c r="C6" s="8" t="s">
        <v>20</v>
      </c>
      <c r="D6" s="4">
        <v>18</v>
      </c>
      <c r="E6" s="4">
        <v>25</v>
      </c>
      <c r="F6" s="4">
        <v>30</v>
      </c>
      <c r="G6" s="5">
        <f t="shared" si="0"/>
        <v>73</v>
      </c>
      <c r="H6" s="6" t="str">
        <f t="shared" si="1"/>
        <v>미흡</v>
      </c>
      <c r="I6" s="6" t="str">
        <f t="shared" si="2"/>
        <v>★★★★★★★</v>
      </c>
    </row>
    <row r="7" spans="2:10">
      <c r="B7" s="3" t="s">
        <v>11</v>
      </c>
      <c r="C7" s="8" t="s">
        <v>21</v>
      </c>
      <c r="D7" s="4">
        <v>14</v>
      </c>
      <c r="E7" s="4">
        <v>35</v>
      </c>
      <c r="F7" s="4">
        <v>34</v>
      </c>
      <c r="G7" s="5">
        <f t="shared" si="0"/>
        <v>83</v>
      </c>
      <c r="H7" s="6" t="str">
        <f t="shared" si="1"/>
        <v>보통</v>
      </c>
      <c r="I7" s="6" t="str">
        <f t="shared" si="2"/>
        <v>★★★★★★★★</v>
      </c>
    </row>
    <row r="8" spans="2:10">
      <c r="B8" s="3" t="s">
        <v>12</v>
      </c>
      <c r="C8" s="8" t="s">
        <v>22</v>
      </c>
      <c r="D8" s="4">
        <v>19</v>
      </c>
      <c r="E8" s="4">
        <v>40</v>
      </c>
      <c r="F8" s="4">
        <v>38</v>
      </c>
      <c r="G8" s="5">
        <f t="shared" si="0"/>
        <v>97</v>
      </c>
      <c r="H8" s="6" t="str">
        <f t="shared" si="1"/>
        <v>우수</v>
      </c>
      <c r="I8" s="6" t="str">
        <f t="shared" si="2"/>
        <v>★★★★★★★★★</v>
      </c>
    </row>
    <row r="9" spans="2:10">
      <c r="B9" s="3" t="s">
        <v>13</v>
      </c>
      <c r="C9" s="8" t="s">
        <v>23</v>
      </c>
      <c r="D9" s="4">
        <v>20</v>
      </c>
      <c r="E9" s="4">
        <v>40</v>
      </c>
      <c r="F9" s="4">
        <v>36</v>
      </c>
      <c r="G9" s="5">
        <f t="shared" si="0"/>
        <v>96</v>
      </c>
      <c r="H9" s="6" t="str">
        <f t="shared" si="1"/>
        <v>우수</v>
      </c>
      <c r="I9" s="6" t="str">
        <f t="shared" si="2"/>
        <v>★★★★★★★★★</v>
      </c>
    </row>
    <row r="10" spans="2:10">
      <c r="B10" s="3" t="s">
        <v>14</v>
      </c>
      <c r="C10" s="8" t="s">
        <v>24</v>
      </c>
      <c r="D10" s="4">
        <v>20</v>
      </c>
      <c r="E10" s="4">
        <v>28</v>
      </c>
      <c r="F10" s="4">
        <v>25</v>
      </c>
      <c r="G10" s="5">
        <f t="shared" si="0"/>
        <v>73</v>
      </c>
      <c r="H10" s="6" t="str">
        <f t="shared" si="1"/>
        <v>미흡</v>
      </c>
      <c r="I10" s="6" t="str">
        <f t="shared" si="2"/>
        <v>★★★★★★★</v>
      </c>
    </row>
    <row r="11" spans="2:10">
      <c r="B11" s="3" t="s">
        <v>15</v>
      </c>
      <c r="C11" s="8" t="s">
        <v>25</v>
      </c>
      <c r="D11" s="4">
        <v>19</v>
      </c>
      <c r="E11" s="4">
        <v>40</v>
      </c>
      <c r="F11" s="4">
        <v>35</v>
      </c>
      <c r="G11" s="5">
        <f t="shared" si="0"/>
        <v>94</v>
      </c>
      <c r="H11" s="6" t="str">
        <f t="shared" si="1"/>
        <v>우수</v>
      </c>
      <c r="I11" s="6" t="str">
        <f t="shared" si="2"/>
        <v>★★★★★★★★★</v>
      </c>
    </row>
    <row r="12" spans="2:10">
      <c r="B12" s="3" t="s">
        <v>16</v>
      </c>
      <c r="C12" s="8" t="s">
        <v>26</v>
      </c>
      <c r="D12" s="4">
        <v>18</v>
      </c>
      <c r="E12" s="4">
        <v>34</v>
      </c>
      <c r="F12" s="4">
        <v>40</v>
      </c>
      <c r="G12" s="5">
        <f t="shared" si="0"/>
        <v>92</v>
      </c>
      <c r="H12" s="6" t="str">
        <f t="shared" si="1"/>
        <v>보통</v>
      </c>
      <c r="I12" s="6" t="str">
        <f t="shared" si="2"/>
        <v>★★★★★★★★★</v>
      </c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성적처리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ejkim</dc:creator>
  <cp:lastModifiedBy>User</cp:lastModifiedBy>
  <dcterms:created xsi:type="dcterms:W3CDTF">2011-11-09T11:59:38Z</dcterms:created>
  <dcterms:modified xsi:type="dcterms:W3CDTF">2015-09-20T14:47:57Z</dcterms:modified>
</cp:coreProperties>
</file>