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b7d92a4929c31/Desktop/My OQD FILES/Projects/Zeno Megastore/"/>
    </mc:Choice>
  </mc:AlternateContent>
  <xr:revisionPtr revIDLastSave="11" documentId="13_ncr:1_{FF350966-4062-400A-B91B-1892C7452C1A}" xr6:coauthVersionLast="47" xr6:coauthVersionMax="47" xr10:uidLastSave="{CED0FFED-7713-45D6-ACF0-18AF9A2596E4}"/>
  <bookViews>
    <workbookView xWindow="-108" yWindow="-108" windowWidth="23256" windowHeight="12456" xr2:uid="{3EDF6733-08BB-486E-8638-421E78503931}"/>
  </bookViews>
  <sheets>
    <sheet name="ZenoSalesData" sheetId="2" r:id="rId1"/>
    <sheet name="SalesData" sheetId="1" r:id="rId2"/>
  </sheets>
  <definedNames>
    <definedName name="ExternalData_1" localSheetId="0" hidden="1">ZenoSalesData!$A$1:$T$36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047A46-7201-4216-AA21-6931EC02586E}" keepAlive="1" name="Query - ZenoSalesData" description="Connection to the 'ZenoSalesData' query in the workbook." type="5" refreshedVersion="8" background="1" saveData="1">
    <dbPr connection="Provider=Microsoft.Mashup.OleDb.1;Data Source=$Workbook$;Location=ZenoSalesData;Extended Properties=&quot;&quot;" command="SELECT * FROM [ZenoSalesData]"/>
  </connection>
</connections>
</file>

<file path=xl/sharedStrings.xml><?xml version="1.0" encoding="utf-8"?>
<sst xmlns="http://schemas.openxmlformats.org/spreadsheetml/2006/main" count="559" uniqueCount="212">
  <si>
    <t>Customer ID</t>
  </si>
  <si>
    <t>Customer Date of Birth</t>
  </si>
  <si>
    <t>Email</t>
  </si>
  <si>
    <t>Gender</t>
  </si>
  <si>
    <t>Location</t>
  </si>
  <si>
    <t>Product Category</t>
  </si>
  <si>
    <t>Product Type</t>
  </si>
  <si>
    <t>Product Name</t>
  </si>
  <si>
    <t>Product Quantity</t>
  </si>
  <si>
    <t>Cost Price</t>
  </si>
  <si>
    <t>Purchase Date</t>
  </si>
  <si>
    <t>Customer Loyalty Card</t>
  </si>
  <si>
    <t>john.doe@example.com</t>
  </si>
  <si>
    <t>Male</t>
  </si>
  <si>
    <t>USA,West</t>
  </si>
  <si>
    <t>Electronics</t>
  </si>
  <si>
    <t>Laptop</t>
  </si>
  <si>
    <t>MacBook Pro</t>
  </si>
  <si>
    <t>jane.doe@example.com</t>
  </si>
  <si>
    <t>Female</t>
  </si>
  <si>
    <t>Canada,Ontario</t>
  </si>
  <si>
    <t>Beauty</t>
  </si>
  <si>
    <t>Skincare</t>
  </si>
  <si>
    <t>Moisturizer</t>
  </si>
  <si>
    <t>alice.smith@example.com</t>
  </si>
  <si>
    <t>UK,London</t>
  </si>
  <si>
    <t>Clothing</t>
  </si>
  <si>
    <t>Dress</t>
  </si>
  <si>
    <t>Maxi Dress</t>
  </si>
  <si>
    <t>bob.johnson@example.com</t>
  </si>
  <si>
    <t>Australia,New South Wales</t>
  </si>
  <si>
    <t>Books</t>
  </si>
  <si>
    <t>Fiction</t>
  </si>
  <si>
    <t>The Great Gatsby</t>
  </si>
  <si>
    <t>sarah.nguyen@example.com</t>
  </si>
  <si>
    <t>USA,East</t>
  </si>
  <si>
    <t>Sports</t>
  </si>
  <si>
    <t>Yoga Mat</t>
  </si>
  <si>
    <t>Pro Yoga Mat</t>
  </si>
  <si>
    <t>michael.chen@example.com</t>
  </si>
  <si>
    <t>Home &amp; Kitchen</t>
  </si>
  <si>
    <t>Blender</t>
  </si>
  <si>
    <t>NutriBullet</t>
  </si>
  <si>
    <t>ashley.jackson@example.com</t>
  </si>
  <si>
    <t>Canada,Quebec</t>
  </si>
  <si>
    <t>Smartphone</t>
  </si>
  <si>
    <t>iPhone 13</t>
  </si>
  <si>
    <t>david.lee@example.com</t>
  </si>
  <si>
    <t>Singapore,Central</t>
  </si>
  <si>
    <t>Running Shoes</t>
  </si>
  <si>
    <t>Nike Air Zoom</t>
  </si>
  <si>
    <t>emily.ng@example.com</t>
  </si>
  <si>
    <t>USA,Midwest</t>
  </si>
  <si>
    <t>Makeup</t>
  </si>
  <si>
    <t>Mascara</t>
  </si>
  <si>
    <t>jason.wong@example.com</t>
  </si>
  <si>
    <t>Australia,Victoria</t>
  </si>
  <si>
    <t>T-shirt</t>
  </si>
  <si>
    <t>Graphic Tee</t>
  </si>
  <si>
    <t>amy.smith@example.com</t>
  </si>
  <si>
    <t>UK,Northern England</t>
  </si>
  <si>
    <t>Headphones</t>
  </si>
  <si>
    <t>AirPods Pro</t>
  </si>
  <si>
    <t>chris.jones@example.com</t>
  </si>
  <si>
    <t>Non-fiction</t>
  </si>
  <si>
    <t>Think and Grow Rich</t>
  </si>
  <si>
    <t>sarah.li@example.com</t>
  </si>
  <si>
    <t>Coffee Maker</t>
  </si>
  <si>
    <t>Keurig K-Select</t>
  </si>
  <si>
    <t>kevin.tran@example.com</t>
  </si>
  <si>
    <t>Australia,Queensland</t>
  </si>
  <si>
    <t>Face Wash</t>
  </si>
  <si>
    <t>kelly.kim@example.com</t>
  </si>
  <si>
    <t>Singapore,West</t>
  </si>
  <si>
    <t>Jeans</t>
  </si>
  <si>
    <t>Skinny Jeans</t>
  </si>
  <si>
    <t>brian.nguyen@example.com</t>
  </si>
  <si>
    <t>USA,Northeast</t>
  </si>
  <si>
    <t>Television</t>
  </si>
  <si>
    <t>Sony X90J</t>
  </si>
  <si>
    <t>jessica.chan@example.com</t>
  </si>
  <si>
    <t>Vitamix E320</t>
  </si>
  <si>
    <t>daniel.lee@example.com</t>
  </si>
  <si>
    <t>Singapore,East</t>
  </si>
  <si>
    <t>Jacket</t>
  </si>
  <si>
    <t>Leather Jacket</t>
  </si>
  <si>
    <t>elizabeth.wong@example.com</t>
  </si>
  <si>
    <t>Fragrance</t>
  </si>
  <si>
    <t>Chanel No. 5</t>
  </si>
  <si>
    <t>ethan.kim@example.com</t>
  </si>
  <si>
    <t>Basketball</t>
  </si>
  <si>
    <t>Spalding NBA</t>
  </si>
  <si>
    <t>grace.yu@example.com</t>
  </si>
  <si>
    <t>Canada,British Columbia</t>
  </si>
  <si>
    <t>MacBook Air</t>
  </si>
  <si>
    <t>jason.lin@example.com</t>
  </si>
  <si>
    <t>Singapore,North</t>
  </si>
  <si>
    <t>Cookware</t>
  </si>
  <si>
    <t>All-Clad</t>
  </si>
  <si>
    <t>karen.kwok@example.com</t>
  </si>
  <si>
    <t>Little Black Dress</t>
  </si>
  <si>
    <t>lee.young@example.com</t>
  </si>
  <si>
    <t>michelle.lim@example.com</t>
  </si>
  <si>
    <t>Tablet</t>
  </si>
  <si>
    <t>iPad Pro</t>
  </si>
  <si>
    <t>andrew.lee@example.com</t>
  </si>
  <si>
    <t>Nike Air Max</t>
  </si>
  <si>
    <t>melissa.wong@example.com</t>
  </si>
  <si>
    <t>Breville Barista</t>
  </si>
  <si>
    <t>benjamin.ng@example.com</t>
  </si>
  <si>
    <t>UK,South East</t>
  </si>
  <si>
    <t>Urban Decay</t>
  </si>
  <si>
    <t>cheryl.tan@example.com</t>
  </si>
  <si>
    <t>iPhone 12 Pro</t>
  </si>
  <si>
    <t>kevin.kim@example.com</t>
  </si>
  <si>
    <t>Canada,Alberta</t>
  </si>
  <si>
    <t>Soccer Ball</t>
  </si>
  <si>
    <t>Adidas Tango</t>
  </si>
  <si>
    <t>tina.nguyen@example.com</t>
  </si>
  <si>
    <t>Levi's</t>
  </si>
  <si>
    <t>stephen.smith@example.com</t>
  </si>
  <si>
    <t>Vitamix A3500</t>
  </si>
  <si>
    <t>rachel.lee@example.com</t>
  </si>
  <si>
    <t>Dior J'adore</t>
  </si>
  <si>
    <t>Bose QuietComfort</t>
  </si>
  <si>
    <t xml:space="preserve">amanda.ng@example.com </t>
  </si>
  <si>
    <t>Selling Price</t>
  </si>
  <si>
    <t>Age</t>
  </si>
  <si>
    <t>ProfitPerOrder</t>
  </si>
  <si>
    <t>TotalCostPerOrder</t>
  </si>
  <si>
    <t>TotalSalesPerOrder</t>
  </si>
  <si>
    <t>MembershipCard</t>
  </si>
  <si>
    <t>Country</t>
  </si>
  <si>
    <t>CustomerName</t>
  </si>
  <si>
    <t>SalesYear</t>
  </si>
  <si>
    <t>TotalProfitPerOrder</t>
  </si>
  <si>
    <t>ZSD1</t>
  </si>
  <si>
    <t>Yes</t>
  </si>
  <si>
    <t>USA</t>
  </si>
  <si>
    <t>John Doe</t>
  </si>
  <si>
    <t>ZSD2</t>
  </si>
  <si>
    <t>No</t>
  </si>
  <si>
    <t>Canada</t>
  </si>
  <si>
    <t>Jane Doe</t>
  </si>
  <si>
    <t>ZSD3</t>
  </si>
  <si>
    <t>UK</t>
  </si>
  <si>
    <t>Alice Smith</t>
  </si>
  <si>
    <t>ZSD4</t>
  </si>
  <si>
    <t>Australia</t>
  </si>
  <si>
    <t>Bob Johnson</t>
  </si>
  <si>
    <t>ZSD5</t>
  </si>
  <si>
    <t>Sarah Nguyen</t>
  </si>
  <si>
    <t>ZSD6</t>
  </si>
  <si>
    <t>Michael Chen</t>
  </si>
  <si>
    <t>ZSD7</t>
  </si>
  <si>
    <t>Ashley Jackson</t>
  </si>
  <si>
    <t>ZSD8</t>
  </si>
  <si>
    <t>Singapore</t>
  </si>
  <si>
    <t>David Lee</t>
  </si>
  <si>
    <t>ZSD9</t>
  </si>
  <si>
    <t>Emily Ng</t>
  </si>
  <si>
    <t>ZSD10</t>
  </si>
  <si>
    <t>Jason Wong</t>
  </si>
  <si>
    <t>ZSD11</t>
  </si>
  <si>
    <t>Amy Smith</t>
  </si>
  <si>
    <t>ZSD12</t>
  </si>
  <si>
    <t>Chris Jones</t>
  </si>
  <si>
    <t>ZSD13</t>
  </si>
  <si>
    <t>Sarah Li</t>
  </si>
  <si>
    <t>ZSD14</t>
  </si>
  <si>
    <t>Kevin Tran</t>
  </si>
  <si>
    <t>ZSD15</t>
  </si>
  <si>
    <t>Kelly Kim</t>
  </si>
  <si>
    <t>ZSD16</t>
  </si>
  <si>
    <t>Brian Nguyen</t>
  </si>
  <si>
    <t>ZSD17</t>
  </si>
  <si>
    <t>Jessica Chan</t>
  </si>
  <si>
    <t>ZSD18</t>
  </si>
  <si>
    <t>Daniel Lee</t>
  </si>
  <si>
    <t>ZSD19</t>
  </si>
  <si>
    <t>Elizabeth Wong</t>
  </si>
  <si>
    <t>ZSD20</t>
  </si>
  <si>
    <t>Ethan Kim</t>
  </si>
  <si>
    <t>ZSD21</t>
  </si>
  <si>
    <t>Grace Yu</t>
  </si>
  <si>
    <t>ZSD22</t>
  </si>
  <si>
    <t>Jason Lin</t>
  </si>
  <si>
    <t>ZSD23</t>
  </si>
  <si>
    <t>Karen Kwok</t>
  </si>
  <si>
    <t>ZSD24</t>
  </si>
  <si>
    <t>Lee Young</t>
  </si>
  <si>
    <t>ZSD25</t>
  </si>
  <si>
    <t>Michelle Lim</t>
  </si>
  <si>
    <t>ZSD26</t>
  </si>
  <si>
    <t>Andrew Lee</t>
  </si>
  <si>
    <t>ZSD27</t>
  </si>
  <si>
    <t>Melissa Wong</t>
  </si>
  <si>
    <t>ZSD28</t>
  </si>
  <si>
    <t>Benjamin Ng</t>
  </si>
  <si>
    <t>ZSD29</t>
  </si>
  <si>
    <t>Cheryl Tan</t>
  </si>
  <si>
    <t>ZSD30</t>
  </si>
  <si>
    <t>Kevin Kim</t>
  </si>
  <si>
    <t>ZSD31</t>
  </si>
  <si>
    <t>Tina Nguyen</t>
  </si>
  <si>
    <t>ZSD32</t>
  </si>
  <si>
    <t>Stephen Smith</t>
  </si>
  <si>
    <t>ZSD33</t>
  </si>
  <si>
    <t>Rachel Lee</t>
  </si>
  <si>
    <t>ZSD34</t>
  </si>
  <si>
    <t>ZSD35</t>
  </si>
  <si>
    <t>Amanda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</si>
</sst>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1" fillId="2" borderId="0" xfId="0" applyFont="1" applyFill="1" applyAlignment="1">
      <alignment vertical="center"/>
    </xf>
    <xf numFmtId="0" fontId="4" fillId="3" borderId="0" xfId="0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1" defaultTableStyle="TableStyleMedium2" defaultPivotStyle="PivotStyleLight16">
    <tableStyle name="Invisible" pivot="0" table="0" count="0" xr9:uid="{FA167018-4162-4658-B921-6B67F0F60A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CF5E4B-68D3-4382-9FC1-EB9FEDF6A3BF}" autoFormatId="16" applyNumberFormats="0" applyBorderFormats="0" applyFontFormats="0" applyPatternFormats="0" applyAlignmentFormats="0" applyWidthHeightFormats="0">
  <queryTableRefresh nextId="21">
    <queryTableFields count="20">
      <queryTableField id="1" name="Customer ID" tableColumnId="1"/>
      <queryTableField id="2" name="Customer Date of Birth" tableColumnId="2"/>
      <queryTableField id="3" name="Gender" tableColumnId="3"/>
      <queryTableField id="4" name="Location" tableColumnId="4"/>
      <queryTableField id="5" name="Product Category" tableColumnId="5"/>
      <queryTableField id="6" name="Product Type" tableColumnId="6"/>
      <queryTableField id="7" name="Product Name" tableColumnId="7"/>
      <queryTableField id="8" name="Product Quantity" tableColumnId="8"/>
      <queryTableField id="9" name="Cost Price" tableColumnId="9"/>
      <queryTableField id="10" name="Selling Price" tableColumnId="10"/>
      <queryTableField id="11" name="ProfitPerOrder" tableColumnId="11"/>
      <queryTableField id="12" name="TotalCostPerOrder" tableColumnId="12"/>
      <queryTableField id="13" name="TotalSalesPerOrder" tableColumnId="13"/>
      <queryTableField id="14" name="Purchase Date" tableColumnId="14"/>
      <queryTableField id="15" name="MembershipCard" tableColumnId="15"/>
      <queryTableField id="16" name="Age" tableColumnId="16"/>
      <queryTableField id="17" name="Country" tableColumnId="17"/>
      <queryTableField id="18" name="CustomerName" tableColumnId="18"/>
      <queryTableField id="19" name="SalesYear" tableColumnId="19"/>
      <queryTableField id="20" name="TotalProfitPerOrder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8D2F37-134D-49E9-BBB5-867C3AF529CA}" name="ZenoSalesData_1" displayName="ZenoSalesData_1" ref="A1:T36" tableType="queryTable" totalsRowShown="0">
  <autoFilter ref="A1:T36" xr:uid="{208D2F37-134D-49E9-BBB5-867C3AF529CA}"/>
  <tableColumns count="20">
    <tableColumn id="1" xr3:uid="{76A4B0F1-FFAB-4B09-A8C1-1B4E4B88523C}" uniqueName="1" name="Customer ID" queryTableFieldId="1" dataDxfId="14"/>
    <tableColumn id="2" xr3:uid="{C42AE37F-D76C-4E9A-8D08-CD4A66AA8DA7}" uniqueName="2" name="Customer Date of Birth" queryTableFieldId="2" dataDxfId="13"/>
    <tableColumn id="3" xr3:uid="{1897E114-3FB6-4182-A027-DC7C41CF83D2}" uniqueName="3" name="Gender" queryTableFieldId="3" dataDxfId="12"/>
    <tableColumn id="4" xr3:uid="{50AC8B22-52DE-4C6C-9D11-682468E46BD1}" uniqueName="4" name="Location" queryTableFieldId="4" dataDxfId="11"/>
    <tableColumn id="5" xr3:uid="{5329C91A-5FCC-426E-9F57-D66992BE6D1F}" uniqueName="5" name="Product Category" queryTableFieldId="5" dataDxfId="10"/>
    <tableColumn id="6" xr3:uid="{B4B49475-2647-4F01-9FE9-A5F962E88D42}" uniqueName="6" name="Product Type" queryTableFieldId="6" dataDxfId="9"/>
    <tableColumn id="7" xr3:uid="{7CDA5A31-5D0A-4361-A96D-07071A053730}" uniqueName="7" name="Product Name" queryTableFieldId="7" dataDxfId="8"/>
    <tableColumn id="8" xr3:uid="{7DD47F48-4057-49E9-876C-52286F4BE2EB}" uniqueName="8" name="Product Quantity" queryTableFieldId="8"/>
    <tableColumn id="9" xr3:uid="{EA1BAE7F-1FD6-47C4-B099-81FAA788564C}" uniqueName="9" name="Cost Price" queryTableFieldId="9"/>
    <tableColumn id="10" xr3:uid="{3396B8E1-AFC0-4645-9857-6CC01BA7756E}" uniqueName="10" name="Selling Price" queryTableFieldId="10"/>
    <tableColumn id="11" xr3:uid="{36D58C82-74D7-42EF-BD51-47B73CB6E0CB}" uniqueName="11" name="ProfitPerOrder" queryTableFieldId="11"/>
    <tableColumn id="12" xr3:uid="{3B0D3F6C-EF3D-4DB3-AD03-AC616F66E181}" uniqueName="12" name="TotalCostPerOrder" queryTableFieldId="12"/>
    <tableColumn id="13" xr3:uid="{1B20F142-5951-4A40-A4D4-31CD20C5BE74}" uniqueName="13" name="TotalSalesPerOrder" queryTableFieldId="13"/>
    <tableColumn id="14" xr3:uid="{B998AAD7-B329-43A5-A8D2-4A1A73D014B0}" uniqueName="14" name="Purchase Date" queryTableFieldId="14" dataDxfId="7"/>
    <tableColumn id="15" xr3:uid="{C0A37F72-D449-411D-90E0-6CFDC15B7C83}" uniqueName="15" name="MembershipCard" queryTableFieldId="15" dataDxfId="6"/>
    <tableColumn id="16" xr3:uid="{D0652D2E-1D13-4481-950A-8F76D1C0239E}" uniqueName="16" name="Age" queryTableFieldId="16"/>
    <tableColumn id="17" xr3:uid="{B41C52D7-926C-4FF0-BEC9-CF8046502642}" uniqueName="17" name="Country" queryTableFieldId="17" dataDxfId="5"/>
    <tableColumn id="18" xr3:uid="{3E0694DC-0F4E-4137-B704-710EAC9A0F1A}" uniqueName="18" name="CustomerName" queryTableFieldId="18" dataDxfId="4"/>
    <tableColumn id="19" xr3:uid="{A36D86A4-5C47-417B-A8E6-318E180E0209}" uniqueName="19" name="SalesYear" queryTableFieldId="19"/>
    <tableColumn id="20" xr3:uid="{F0214156-6AFA-4D23-B84E-DEAE9B0909DE}" uniqueName="20" name="TotalProfitPerOrder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F71FA1-9131-486C-90CE-BC479BE7FD45}" name="ZenoSalesData" displayName="ZenoSalesData" ref="A1:N36" totalsRowShown="0" headerRowDxfId="3">
  <autoFilter ref="A1:N36" xr:uid="{50F71FA1-9131-486C-90CE-BC479BE7FD45}"/>
  <tableColumns count="14">
    <tableColumn id="1" xr3:uid="{DC842F11-3A78-467C-849D-9B61DD6EC093}" name="Customer ID" dataDxfId="2"/>
    <tableColumn id="2" xr3:uid="{DAF50D92-344A-4333-B8D8-CD8DC2FD0C29}" name="Customer Date of Birth" dataDxfId="1"/>
    <tableColumn id="3" xr3:uid="{C26AC6DE-69EE-4B72-B64E-0FD41FEF8290}" name="Email"/>
    <tableColumn id="4" xr3:uid="{A79485FE-0181-4515-930F-54DE33B4C23B}" name="Gender"/>
    <tableColumn id="5" xr3:uid="{ED851970-07FB-4210-8385-3A8B9D899C01}" name="Location"/>
    <tableColumn id="6" xr3:uid="{B2B7110C-BA21-4AC4-AE30-52574942682E}" name="Product Category"/>
    <tableColumn id="7" xr3:uid="{94511C72-0EBE-4D34-8047-95B252E7CEAB}" name="Product Type"/>
    <tableColumn id="8" xr3:uid="{A552833C-38EC-4483-8986-A74B4F4F2E75}" name="Product Name"/>
    <tableColumn id="9" xr3:uid="{23A68796-AE82-4C38-B878-93AECF2C411D}" name="Product Quantity"/>
    <tableColumn id="10" xr3:uid="{1CFB7922-78B4-48CB-B4AD-7FA9EC60686C}" name="Cost Price"/>
    <tableColumn id="11" xr3:uid="{C5D5B6EE-ACF2-43CA-A7FF-6FFC4A369207}" name="Selling Price"/>
    <tableColumn id="12" xr3:uid="{EFB0EC3D-8580-496E-B21B-E02C3AF9ECEE}" name="Purchase Date"/>
    <tableColumn id="13" xr3:uid="{03A8E7D1-2285-4BDF-A46A-63239D792DD3}" name="Customer Loyalty Card"/>
    <tableColumn id="14" xr3:uid="{90B6B68B-0071-4818-BDF5-58A46C24C2DA}" name="Age" dataDxfId="0">
      <calculatedColumnFormula>DATEDIF(B2,TODAY(),"Y")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65E0-173F-4507-824A-20DCF6EAE757}">
  <dimension ref="A1:T36"/>
  <sheetViews>
    <sheetView tabSelected="1" workbookViewId="0"/>
  </sheetViews>
  <sheetFormatPr defaultRowHeight="14.4" x14ac:dyDescent="0.3"/>
  <cols>
    <col min="1" max="1" width="13.5546875" bestFit="1" customWidth="1"/>
    <col min="2" max="2" width="22.5546875" bestFit="1" customWidth="1"/>
    <col min="3" max="3" width="9.33203125" bestFit="1" customWidth="1"/>
    <col min="4" max="4" width="23.21875" bestFit="1" customWidth="1"/>
    <col min="5" max="5" width="18" bestFit="1" customWidth="1"/>
    <col min="6" max="6" width="14.44140625" bestFit="1" customWidth="1"/>
    <col min="7" max="8" width="17.77734375" bestFit="1" customWidth="1"/>
    <col min="9" max="9" width="11.44140625" bestFit="1" customWidth="1"/>
    <col min="10" max="10" width="13.21875" bestFit="1" customWidth="1"/>
    <col min="11" max="11" width="15.5546875" bestFit="1" customWidth="1"/>
    <col min="12" max="12" width="18.77734375" bestFit="1" customWidth="1"/>
    <col min="13" max="13" width="19.44140625" bestFit="1" customWidth="1"/>
    <col min="14" max="14" width="15.33203125" bestFit="1" customWidth="1"/>
    <col min="15" max="15" width="17.88671875" bestFit="1" customWidth="1"/>
    <col min="16" max="16" width="6.44140625" bestFit="1" customWidth="1"/>
    <col min="17" max="17" width="10" bestFit="1" customWidth="1"/>
    <col min="18" max="18" width="16.44140625" bestFit="1" customWidth="1"/>
    <col min="19" max="19" width="11.109375" bestFit="1" customWidth="1"/>
    <col min="20" max="20" width="19.88671875" bestFit="1" customWidth="1"/>
  </cols>
  <sheetData>
    <row r="1" spans="1:2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126</v>
      </c>
      <c r="K1" t="s">
        <v>128</v>
      </c>
      <c r="L1" t="s">
        <v>129</v>
      </c>
      <c r="M1" t="s">
        <v>130</v>
      </c>
      <c r="N1" t="s">
        <v>10</v>
      </c>
      <c r="O1" t="s">
        <v>131</v>
      </c>
      <c r="P1" t="s">
        <v>127</v>
      </c>
      <c r="Q1" t="s">
        <v>132</v>
      </c>
      <c r="R1" t="s">
        <v>133</v>
      </c>
      <c r="S1" t="s">
        <v>134</v>
      </c>
      <c r="T1" t="s">
        <v>135</v>
      </c>
    </row>
    <row r="2" spans="1:20" x14ac:dyDescent="0.3">
      <c r="A2" t="s">
        <v>136</v>
      </c>
      <c r="B2" s="5">
        <v>31187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</v>
      </c>
      <c r="I2">
        <v>1500</v>
      </c>
      <c r="J2">
        <v>2000</v>
      </c>
      <c r="K2">
        <v>500</v>
      </c>
      <c r="L2">
        <v>30000</v>
      </c>
      <c r="M2">
        <v>40000</v>
      </c>
      <c r="N2" s="5">
        <v>44562</v>
      </c>
      <c r="O2" t="s">
        <v>137</v>
      </c>
      <c r="P2">
        <v>39</v>
      </c>
      <c r="Q2" t="s">
        <v>138</v>
      </c>
      <c r="R2" t="s">
        <v>139</v>
      </c>
      <c r="S2">
        <v>2022</v>
      </c>
      <c r="T2">
        <v>10000</v>
      </c>
    </row>
    <row r="3" spans="1:20" x14ac:dyDescent="0.3">
      <c r="A3" t="s">
        <v>140</v>
      </c>
      <c r="B3" s="5">
        <v>33918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15</v>
      </c>
      <c r="I3">
        <v>50</v>
      </c>
      <c r="J3">
        <v>80</v>
      </c>
      <c r="K3">
        <v>30</v>
      </c>
      <c r="L3">
        <v>750</v>
      </c>
      <c r="M3">
        <v>1200</v>
      </c>
      <c r="N3" s="5">
        <v>44563</v>
      </c>
      <c r="O3" t="s">
        <v>141</v>
      </c>
      <c r="P3">
        <v>31</v>
      </c>
      <c r="Q3" t="s">
        <v>142</v>
      </c>
      <c r="R3" t="s">
        <v>143</v>
      </c>
      <c r="S3">
        <v>2022</v>
      </c>
      <c r="T3">
        <v>450</v>
      </c>
    </row>
    <row r="4" spans="1:20" x14ac:dyDescent="0.3">
      <c r="A4" t="s">
        <v>144</v>
      </c>
      <c r="B4" s="5">
        <v>28704</v>
      </c>
      <c r="C4" t="s">
        <v>19</v>
      </c>
      <c r="D4" t="s">
        <v>25</v>
      </c>
      <c r="E4" t="s">
        <v>26</v>
      </c>
      <c r="F4" t="s">
        <v>27</v>
      </c>
      <c r="G4" t="s">
        <v>28</v>
      </c>
      <c r="H4">
        <v>20</v>
      </c>
      <c r="I4">
        <v>100</v>
      </c>
      <c r="J4">
        <v>150</v>
      </c>
      <c r="K4">
        <v>50</v>
      </c>
      <c r="L4">
        <v>2000</v>
      </c>
      <c r="M4">
        <v>3000</v>
      </c>
      <c r="N4" s="5">
        <v>44564</v>
      </c>
      <c r="O4" t="s">
        <v>137</v>
      </c>
      <c r="P4">
        <v>46</v>
      </c>
      <c r="Q4" t="s">
        <v>145</v>
      </c>
      <c r="R4" t="s">
        <v>146</v>
      </c>
      <c r="S4">
        <v>2022</v>
      </c>
      <c r="T4">
        <v>1000</v>
      </c>
    </row>
    <row r="5" spans="1:20" x14ac:dyDescent="0.3">
      <c r="A5" t="s">
        <v>147</v>
      </c>
      <c r="B5" s="5">
        <v>34776</v>
      </c>
      <c r="C5" t="s">
        <v>13</v>
      </c>
      <c r="D5" t="s">
        <v>30</v>
      </c>
      <c r="E5" t="s">
        <v>31</v>
      </c>
      <c r="F5" t="s">
        <v>32</v>
      </c>
      <c r="G5" t="s">
        <v>33</v>
      </c>
      <c r="H5">
        <v>20</v>
      </c>
      <c r="I5">
        <v>10</v>
      </c>
      <c r="J5">
        <v>15</v>
      </c>
      <c r="K5">
        <v>5</v>
      </c>
      <c r="L5">
        <v>200</v>
      </c>
      <c r="M5">
        <v>300</v>
      </c>
      <c r="N5" s="5">
        <v>44565</v>
      </c>
      <c r="O5" t="s">
        <v>141</v>
      </c>
      <c r="P5">
        <v>29</v>
      </c>
      <c r="Q5" t="s">
        <v>148</v>
      </c>
      <c r="R5" t="s">
        <v>149</v>
      </c>
      <c r="S5">
        <v>2022</v>
      </c>
      <c r="T5">
        <v>100</v>
      </c>
    </row>
    <row r="6" spans="1:20" x14ac:dyDescent="0.3">
      <c r="A6" t="s">
        <v>150</v>
      </c>
      <c r="B6" s="5">
        <v>32759</v>
      </c>
      <c r="C6" t="s">
        <v>19</v>
      </c>
      <c r="D6" t="s">
        <v>35</v>
      </c>
      <c r="E6" t="s">
        <v>36</v>
      </c>
      <c r="F6" t="s">
        <v>37</v>
      </c>
      <c r="G6" t="s">
        <v>38</v>
      </c>
      <c r="H6">
        <v>15</v>
      </c>
      <c r="I6">
        <v>80</v>
      </c>
      <c r="J6">
        <v>100</v>
      </c>
      <c r="K6">
        <v>20</v>
      </c>
      <c r="L6">
        <v>1200</v>
      </c>
      <c r="M6">
        <v>1500</v>
      </c>
      <c r="N6" s="5">
        <v>44566</v>
      </c>
      <c r="O6" t="s">
        <v>137</v>
      </c>
      <c r="P6">
        <v>34</v>
      </c>
      <c r="Q6" t="s">
        <v>138</v>
      </c>
      <c r="R6" t="s">
        <v>151</v>
      </c>
      <c r="S6">
        <v>2022</v>
      </c>
      <c r="T6">
        <v>300</v>
      </c>
    </row>
    <row r="7" spans="1:20" x14ac:dyDescent="0.3">
      <c r="A7" t="s">
        <v>152</v>
      </c>
      <c r="B7" s="5">
        <v>29245</v>
      </c>
      <c r="C7" t="s">
        <v>13</v>
      </c>
      <c r="D7" t="s">
        <v>14</v>
      </c>
      <c r="E7" t="s">
        <v>40</v>
      </c>
      <c r="F7" t="s">
        <v>41</v>
      </c>
      <c r="G7" t="s">
        <v>42</v>
      </c>
      <c r="H7">
        <v>20</v>
      </c>
      <c r="I7">
        <v>80</v>
      </c>
      <c r="J7">
        <v>100</v>
      </c>
      <c r="K7">
        <v>20</v>
      </c>
      <c r="L7">
        <v>1600</v>
      </c>
      <c r="M7">
        <v>2000</v>
      </c>
      <c r="N7" s="5">
        <v>44567</v>
      </c>
      <c r="O7" t="s">
        <v>141</v>
      </c>
      <c r="P7">
        <v>44</v>
      </c>
      <c r="Q7" t="s">
        <v>138</v>
      </c>
      <c r="R7" t="s">
        <v>153</v>
      </c>
      <c r="S7">
        <v>2022</v>
      </c>
      <c r="T7">
        <v>400</v>
      </c>
    </row>
    <row r="8" spans="1:20" x14ac:dyDescent="0.3">
      <c r="A8" t="s">
        <v>154</v>
      </c>
      <c r="B8" s="5">
        <v>33336</v>
      </c>
      <c r="C8" t="s">
        <v>19</v>
      </c>
      <c r="D8" t="s">
        <v>44</v>
      </c>
      <c r="E8" t="s">
        <v>15</v>
      </c>
      <c r="F8" t="s">
        <v>45</v>
      </c>
      <c r="G8" t="s">
        <v>46</v>
      </c>
      <c r="H8">
        <v>20</v>
      </c>
      <c r="I8">
        <v>900</v>
      </c>
      <c r="J8">
        <v>1000</v>
      </c>
      <c r="K8">
        <v>100</v>
      </c>
      <c r="L8">
        <v>18000</v>
      </c>
      <c r="M8">
        <v>20000</v>
      </c>
      <c r="N8" s="5">
        <v>44568</v>
      </c>
      <c r="O8" t="s">
        <v>137</v>
      </c>
      <c r="P8">
        <v>33</v>
      </c>
      <c r="Q8" t="s">
        <v>142</v>
      </c>
      <c r="R8" t="s">
        <v>155</v>
      </c>
      <c r="S8">
        <v>2022</v>
      </c>
      <c r="T8">
        <v>2000</v>
      </c>
    </row>
    <row r="9" spans="1:20" x14ac:dyDescent="0.3">
      <c r="A9" t="s">
        <v>156</v>
      </c>
      <c r="B9" s="5">
        <v>28307</v>
      </c>
      <c r="C9" t="s">
        <v>13</v>
      </c>
      <c r="D9" t="s">
        <v>48</v>
      </c>
      <c r="E9" t="s">
        <v>36</v>
      </c>
      <c r="F9" t="s">
        <v>49</v>
      </c>
      <c r="G9" t="s">
        <v>50</v>
      </c>
      <c r="H9">
        <v>20</v>
      </c>
      <c r="I9">
        <v>120</v>
      </c>
      <c r="J9">
        <v>150</v>
      </c>
      <c r="K9">
        <v>30</v>
      </c>
      <c r="L9">
        <v>2400</v>
      </c>
      <c r="M9">
        <v>3000</v>
      </c>
      <c r="N9" s="5">
        <v>44569</v>
      </c>
      <c r="O9" t="s">
        <v>137</v>
      </c>
      <c r="P9">
        <v>47</v>
      </c>
      <c r="Q9" t="s">
        <v>157</v>
      </c>
      <c r="R9" t="s">
        <v>158</v>
      </c>
      <c r="S9">
        <v>2022</v>
      </c>
      <c r="T9">
        <v>600</v>
      </c>
    </row>
    <row r="10" spans="1:20" x14ac:dyDescent="0.3">
      <c r="A10" t="s">
        <v>159</v>
      </c>
      <c r="B10" s="5">
        <v>32187</v>
      </c>
      <c r="C10" t="s">
        <v>19</v>
      </c>
      <c r="D10" t="s">
        <v>52</v>
      </c>
      <c r="E10" t="s">
        <v>21</v>
      </c>
      <c r="F10" t="s">
        <v>53</v>
      </c>
      <c r="G10" t="s">
        <v>54</v>
      </c>
      <c r="H10">
        <v>3</v>
      </c>
      <c r="I10">
        <v>30</v>
      </c>
      <c r="J10">
        <v>40</v>
      </c>
      <c r="K10">
        <v>10</v>
      </c>
      <c r="L10">
        <v>90</v>
      </c>
      <c r="M10">
        <v>120</v>
      </c>
      <c r="N10" s="5">
        <v>44570</v>
      </c>
      <c r="O10" t="s">
        <v>141</v>
      </c>
      <c r="P10">
        <v>36</v>
      </c>
      <c r="Q10" t="s">
        <v>138</v>
      </c>
      <c r="R10" t="s">
        <v>160</v>
      </c>
      <c r="S10">
        <v>2022</v>
      </c>
      <c r="T10">
        <v>30</v>
      </c>
    </row>
    <row r="11" spans="1:20" x14ac:dyDescent="0.3">
      <c r="A11" t="s">
        <v>161</v>
      </c>
      <c r="B11" s="5">
        <v>36314</v>
      </c>
      <c r="C11" t="s">
        <v>13</v>
      </c>
      <c r="D11" t="s">
        <v>56</v>
      </c>
      <c r="E11" t="s">
        <v>26</v>
      </c>
      <c r="F11" t="s">
        <v>57</v>
      </c>
      <c r="G11" t="s">
        <v>58</v>
      </c>
      <c r="H11">
        <v>15</v>
      </c>
      <c r="I11">
        <v>20</v>
      </c>
      <c r="J11">
        <v>25</v>
      </c>
      <c r="K11">
        <v>5</v>
      </c>
      <c r="L11">
        <v>300</v>
      </c>
      <c r="M11">
        <v>375</v>
      </c>
      <c r="N11" s="5">
        <v>44571</v>
      </c>
      <c r="O11" t="s">
        <v>137</v>
      </c>
      <c r="P11">
        <v>25</v>
      </c>
      <c r="Q11" t="s">
        <v>148</v>
      </c>
      <c r="R11" t="s">
        <v>162</v>
      </c>
      <c r="S11">
        <v>2022</v>
      </c>
      <c r="T11">
        <v>75</v>
      </c>
    </row>
    <row r="12" spans="1:20" x14ac:dyDescent="0.3">
      <c r="A12" t="s">
        <v>163</v>
      </c>
      <c r="B12" s="5">
        <v>35025</v>
      </c>
      <c r="C12" t="s">
        <v>19</v>
      </c>
      <c r="D12" t="s">
        <v>60</v>
      </c>
      <c r="E12" t="s">
        <v>15</v>
      </c>
      <c r="F12" t="s">
        <v>61</v>
      </c>
      <c r="G12" t="s">
        <v>62</v>
      </c>
      <c r="H12">
        <v>20</v>
      </c>
      <c r="I12">
        <v>180</v>
      </c>
      <c r="J12">
        <v>200</v>
      </c>
      <c r="K12">
        <v>20</v>
      </c>
      <c r="L12">
        <v>3600</v>
      </c>
      <c r="M12">
        <v>4000</v>
      </c>
      <c r="N12" s="5">
        <v>44572</v>
      </c>
      <c r="O12" t="s">
        <v>141</v>
      </c>
      <c r="P12">
        <v>28</v>
      </c>
      <c r="Q12" t="s">
        <v>145</v>
      </c>
      <c r="R12" t="s">
        <v>164</v>
      </c>
      <c r="S12">
        <v>2022</v>
      </c>
      <c r="T12">
        <v>400</v>
      </c>
    </row>
    <row r="13" spans="1:20" x14ac:dyDescent="0.3">
      <c r="A13" t="s">
        <v>165</v>
      </c>
      <c r="B13" s="5">
        <v>29204</v>
      </c>
      <c r="C13" t="s">
        <v>13</v>
      </c>
      <c r="D13" t="s">
        <v>35</v>
      </c>
      <c r="E13" t="s">
        <v>31</v>
      </c>
      <c r="F13" t="s">
        <v>64</v>
      </c>
      <c r="G13" t="s">
        <v>65</v>
      </c>
      <c r="H13">
        <v>20</v>
      </c>
      <c r="I13">
        <v>15</v>
      </c>
      <c r="J13">
        <v>20</v>
      </c>
      <c r="K13">
        <v>5</v>
      </c>
      <c r="L13">
        <v>300</v>
      </c>
      <c r="M13">
        <v>400</v>
      </c>
      <c r="N13" s="5">
        <v>44573</v>
      </c>
      <c r="O13" t="s">
        <v>137</v>
      </c>
      <c r="P13">
        <v>44</v>
      </c>
      <c r="Q13" t="s">
        <v>138</v>
      </c>
      <c r="R13" t="s">
        <v>166</v>
      </c>
      <c r="S13">
        <v>2022</v>
      </c>
      <c r="T13">
        <v>100</v>
      </c>
    </row>
    <row r="14" spans="1:20" x14ac:dyDescent="0.3">
      <c r="A14" t="s">
        <v>167</v>
      </c>
      <c r="B14" s="5">
        <v>32048</v>
      </c>
      <c r="C14" t="s">
        <v>19</v>
      </c>
      <c r="D14" t="s">
        <v>20</v>
      </c>
      <c r="E14" t="s">
        <v>40</v>
      </c>
      <c r="F14" t="s">
        <v>67</v>
      </c>
      <c r="G14" t="s">
        <v>68</v>
      </c>
      <c r="H14">
        <v>20</v>
      </c>
      <c r="I14">
        <v>100</v>
      </c>
      <c r="J14">
        <v>120</v>
      </c>
      <c r="K14">
        <v>20</v>
      </c>
      <c r="L14">
        <v>2000</v>
      </c>
      <c r="M14">
        <v>2400</v>
      </c>
      <c r="N14" s="5">
        <v>44574</v>
      </c>
      <c r="O14" t="s">
        <v>137</v>
      </c>
      <c r="P14">
        <v>36</v>
      </c>
      <c r="Q14" t="s">
        <v>142</v>
      </c>
      <c r="R14" t="s">
        <v>168</v>
      </c>
      <c r="S14">
        <v>2022</v>
      </c>
      <c r="T14">
        <v>400</v>
      </c>
    </row>
    <row r="15" spans="1:20" x14ac:dyDescent="0.3">
      <c r="A15" t="s">
        <v>169</v>
      </c>
      <c r="B15" s="5">
        <v>33731</v>
      </c>
      <c r="C15" t="s">
        <v>13</v>
      </c>
      <c r="D15" t="s">
        <v>70</v>
      </c>
      <c r="E15" t="s">
        <v>21</v>
      </c>
      <c r="F15" t="s">
        <v>22</v>
      </c>
      <c r="G15" t="s">
        <v>71</v>
      </c>
      <c r="H15">
        <v>20</v>
      </c>
      <c r="I15">
        <v>10</v>
      </c>
      <c r="J15">
        <v>15</v>
      </c>
      <c r="K15">
        <v>5</v>
      </c>
      <c r="L15">
        <v>200</v>
      </c>
      <c r="M15">
        <v>300</v>
      </c>
      <c r="N15" s="5">
        <v>44575</v>
      </c>
      <c r="O15" t="s">
        <v>141</v>
      </c>
      <c r="P15">
        <v>32</v>
      </c>
      <c r="Q15" t="s">
        <v>148</v>
      </c>
      <c r="R15" t="s">
        <v>170</v>
      </c>
      <c r="S15">
        <v>2022</v>
      </c>
      <c r="T15">
        <v>100</v>
      </c>
    </row>
    <row r="16" spans="1:20" x14ac:dyDescent="0.3">
      <c r="A16" t="s">
        <v>171</v>
      </c>
      <c r="B16" s="5">
        <v>30913</v>
      </c>
      <c r="C16" t="s">
        <v>19</v>
      </c>
      <c r="D16" t="s">
        <v>73</v>
      </c>
      <c r="E16" t="s">
        <v>26</v>
      </c>
      <c r="F16" t="s">
        <v>74</v>
      </c>
      <c r="G16" t="s">
        <v>75</v>
      </c>
      <c r="H16">
        <v>20</v>
      </c>
      <c r="I16">
        <v>50</v>
      </c>
      <c r="J16">
        <v>80</v>
      </c>
      <c r="K16">
        <v>30</v>
      </c>
      <c r="L16">
        <v>1000</v>
      </c>
      <c r="M16">
        <v>1600</v>
      </c>
      <c r="N16" s="5">
        <v>44576</v>
      </c>
      <c r="O16" t="s">
        <v>137</v>
      </c>
      <c r="P16">
        <v>39</v>
      </c>
      <c r="Q16" t="s">
        <v>157</v>
      </c>
      <c r="R16" t="s">
        <v>172</v>
      </c>
      <c r="S16">
        <v>2022</v>
      </c>
      <c r="T16">
        <v>600</v>
      </c>
    </row>
    <row r="17" spans="1:20" x14ac:dyDescent="0.3">
      <c r="A17" t="s">
        <v>173</v>
      </c>
      <c r="B17" s="5">
        <v>29657</v>
      </c>
      <c r="C17" t="s">
        <v>13</v>
      </c>
      <c r="D17" t="s">
        <v>77</v>
      </c>
      <c r="E17" t="s">
        <v>15</v>
      </c>
      <c r="F17" t="s">
        <v>78</v>
      </c>
      <c r="G17" t="s">
        <v>79</v>
      </c>
      <c r="H17">
        <v>20</v>
      </c>
      <c r="I17">
        <v>1500</v>
      </c>
      <c r="J17">
        <v>2000</v>
      </c>
      <c r="K17">
        <v>500</v>
      </c>
      <c r="L17">
        <v>30000</v>
      </c>
      <c r="M17">
        <v>40000</v>
      </c>
      <c r="N17" s="5">
        <v>44577</v>
      </c>
      <c r="O17" t="s">
        <v>137</v>
      </c>
      <c r="P17">
        <v>43</v>
      </c>
      <c r="Q17" t="s">
        <v>138</v>
      </c>
      <c r="R17" t="s">
        <v>174</v>
      </c>
      <c r="S17">
        <v>2022</v>
      </c>
      <c r="T17">
        <v>10000</v>
      </c>
    </row>
    <row r="18" spans="1:20" x14ac:dyDescent="0.3">
      <c r="A18" t="s">
        <v>175</v>
      </c>
      <c r="B18" s="5">
        <v>33152</v>
      </c>
      <c r="C18" t="s">
        <v>19</v>
      </c>
      <c r="D18" t="s">
        <v>20</v>
      </c>
      <c r="E18" t="s">
        <v>40</v>
      </c>
      <c r="F18" t="s">
        <v>41</v>
      </c>
      <c r="G18" t="s">
        <v>81</v>
      </c>
      <c r="H18">
        <v>25</v>
      </c>
      <c r="I18">
        <v>300</v>
      </c>
      <c r="J18">
        <v>400</v>
      </c>
      <c r="K18">
        <v>100</v>
      </c>
      <c r="L18">
        <v>7500</v>
      </c>
      <c r="M18">
        <v>10000</v>
      </c>
      <c r="N18" s="5">
        <v>44578</v>
      </c>
      <c r="O18" t="s">
        <v>137</v>
      </c>
      <c r="P18">
        <v>33</v>
      </c>
      <c r="Q18" t="s">
        <v>142</v>
      </c>
      <c r="R18" t="s">
        <v>176</v>
      </c>
      <c r="S18">
        <v>2022</v>
      </c>
      <c r="T18">
        <v>2500</v>
      </c>
    </row>
    <row r="19" spans="1:20" x14ac:dyDescent="0.3">
      <c r="A19" t="s">
        <v>177</v>
      </c>
      <c r="B19" s="5">
        <v>30183</v>
      </c>
      <c r="C19" t="s">
        <v>13</v>
      </c>
      <c r="D19" t="s">
        <v>83</v>
      </c>
      <c r="E19" t="s">
        <v>26</v>
      </c>
      <c r="F19" t="s">
        <v>84</v>
      </c>
      <c r="G19" t="s">
        <v>85</v>
      </c>
      <c r="H19">
        <v>30</v>
      </c>
      <c r="I19">
        <v>200</v>
      </c>
      <c r="J19">
        <v>300</v>
      </c>
      <c r="K19">
        <v>100</v>
      </c>
      <c r="L19">
        <v>6000</v>
      </c>
      <c r="M19">
        <v>9000</v>
      </c>
      <c r="N19" s="5">
        <v>44579</v>
      </c>
      <c r="O19" t="s">
        <v>141</v>
      </c>
      <c r="P19">
        <v>41</v>
      </c>
      <c r="Q19" t="s">
        <v>157</v>
      </c>
      <c r="R19" t="s">
        <v>178</v>
      </c>
      <c r="S19">
        <v>2022</v>
      </c>
      <c r="T19">
        <v>3000</v>
      </c>
    </row>
    <row r="20" spans="1:20" x14ac:dyDescent="0.3">
      <c r="A20" t="s">
        <v>179</v>
      </c>
      <c r="B20" s="5">
        <v>32510</v>
      </c>
      <c r="C20" t="s">
        <v>19</v>
      </c>
      <c r="D20" t="s">
        <v>30</v>
      </c>
      <c r="E20" t="s">
        <v>21</v>
      </c>
      <c r="F20" t="s">
        <v>87</v>
      </c>
      <c r="G20" t="s">
        <v>88</v>
      </c>
      <c r="H20">
        <v>18</v>
      </c>
      <c r="I20">
        <v>200</v>
      </c>
      <c r="J20">
        <v>250</v>
      </c>
      <c r="K20">
        <v>50</v>
      </c>
      <c r="L20">
        <v>3600</v>
      </c>
      <c r="M20">
        <v>4500</v>
      </c>
      <c r="N20" s="5">
        <v>44580</v>
      </c>
      <c r="O20" t="s">
        <v>137</v>
      </c>
      <c r="P20">
        <v>35</v>
      </c>
      <c r="Q20" t="s">
        <v>148</v>
      </c>
      <c r="R20" t="s">
        <v>180</v>
      </c>
      <c r="S20">
        <v>2022</v>
      </c>
      <c r="T20">
        <v>900</v>
      </c>
    </row>
    <row r="21" spans="1:20" x14ac:dyDescent="0.3">
      <c r="A21" t="s">
        <v>181</v>
      </c>
      <c r="B21" s="5">
        <v>35902</v>
      </c>
      <c r="C21" t="s">
        <v>13</v>
      </c>
      <c r="D21" t="s">
        <v>14</v>
      </c>
      <c r="E21" t="s">
        <v>36</v>
      </c>
      <c r="F21" t="s">
        <v>90</v>
      </c>
      <c r="G21" t="s">
        <v>91</v>
      </c>
      <c r="H21">
        <v>35</v>
      </c>
      <c r="I21">
        <v>50</v>
      </c>
      <c r="J21">
        <v>80</v>
      </c>
      <c r="K21">
        <v>30</v>
      </c>
      <c r="L21">
        <v>1750</v>
      </c>
      <c r="M21">
        <v>2800</v>
      </c>
      <c r="N21" s="5">
        <v>44581</v>
      </c>
      <c r="O21" t="s">
        <v>137</v>
      </c>
      <c r="P21">
        <v>26</v>
      </c>
      <c r="Q21" t="s">
        <v>138</v>
      </c>
      <c r="R21" t="s">
        <v>182</v>
      </c>
      <c r="S21">
        <v>2022</v>
      </c>
      <c r="T21">
        <v>1050</v>
      </c>
    </row>
    <row r="22" spans="1:20" x14ac:dyDescent="0.3">
      <c r="A22" t="s">
        <v>183</v>
      </c>
      <c r="B22" s="5">
        <v>34667</v>
      </c>
      <c r="C22" t="s">
        <v>19</v>
      </c>
      <c r="D22" t="s">
        <v>93</v>
      </c>
      <c r="E22" t="s">
        <v>15</v>
      </c>
      <c r="F22" t="s">
        <v>16</v>
      </c>
      <c r="G22" t="s">
        <v>94</v>
      </c>
      <c r="H22">
        <v>22</v>
      </c>
      <c r="I22">
        <v>1200</v>
      </c>
      <c r="J22">
        <v>1500</v>
      </c>
      <c r="K22">
        <v>300</v>
      </c>
      <c r="L22">
        <v>26400</v>
      </c>
      <c r="M22">
        <v>33000</v>
      </c>
      <c r="N22" s="5">
        <v>44582</v>
      </c>
      <c r="O22" t="s">
        <v>137</v>
      </c>
      <c r="P22">
        <v>29</v>
      </c>
      <c r="Q22" t="s">
        <v>142</v>
      </c>
      <c r="R22" t="s">
        <v>184</v>
      </c>
      <c r="S22">
        <v>2022</v>
      </c>
      <c r="T22">
        <v>6600</v>
      </c>
    </row>
    <row r="23" spans="1:20" x14ac:dyDescent="0.3">
      <c r="A23" t="s">
        <v>185</v>
      </c>
      <c r="B23" s="5">
        <v>29378</v>
      </c>
      <c r="C23" t="s">
        <v>13</v>
      </c>
      <c r="D23" t="s">
        <v>96</v>
      </c>
      <c r="E23" t="s">
        <v>40</v>
      </c>
      <c r="F23" t="s">
        <v>97</v>
      </c>
      <c r="G23" t="s">
        <v>98</v>
      </c>
      <c r="H23">
        <v>40</v>
      </c>
      <c r="I23">
        <v>600</v>
      </c>
      <c r="J23">
        <v>800</v>
      </c>
      <c r="K23">
        <v>200</v>
      </c>
      <c r="L23">
        <v>24000</v>
      </c>
      <c r="M23">
        <v>32000</v>
      </c>
      <c r="N23" s="5">
        <v>44583</v>
      </c>
      <c r="O23" t="s">
        <v>141</v>
      </c>
      <c r="P23">
        <v>44</v>
      </c>
      <c r="Q23" t="s">
        <v>157</v>
      </c>
      <c r="R23" t="s">
        <v>186</v>
      </c>
      <c r="S23">
        <v>2022</v>
      </c>
      <c r="T23">
        <v>8000</v>
      </c>
    </row>
    <row r="24" spans="1:20" x14ac:dyDescent="0.3">
      <c r="A24" t="s">
        <v>187</v>
      </c>
      <c r="B24" s="5">
        <v>32227</v>
      </c>
      <c r="C24" t="s">
        <v>19</v>
      </c>
      <c r="D24" t="s">
        <v>56</v>
      </c>
      <c r="E24" t="s">
        <v>26</v>
      </c>
      <c r="F24" t="s">
        <v>27</v>
      </c>
      <c r="G24" t="s">
        <v>100</v>
      </c>
      <c r="H24">
        <v>16</v>
      </c>
      <c r="I24">
        <v>50</v>
      </c>
      <c r="J24">
        <v>70</v>
      </c>
      <c r="K24">
        <v>20</v>
      </c>
      <c r="L24">
        <v>800</v>
      </c>
      <c r="M24">
        <v>1120</v>
      </c>
      <c r="N24" s="5">
        <v>44584</v>
      </c>
      <c r="O24" t="s">
        <v>137</v>
      </c>
      <c r="P24">
        <v>36</v>
      </c>
      <c r="Q24" t="s">
        <v>148</v>
      </c>
      <c r="R24" t="s">
        <v>188</v>
      </c>
      <c r="S24">
        <v>2022</v>
      </c>
      <c r="T24">
        <v>320</v>
      </c>
    </row>
    <row r="25" spans="1:20" x14ac:dyDescent="0.3">
      <c r="A25" t="s">
        <v>189</v>
      </c>
      <c r="B25" s="5">
        <v>34224</v>
      </c>
      <c r="C25" t="s">
        <v>13</v>
      </c>
      <c r="D25" t="s">
        <v>25</v>
      </c>
      <c r="E25" t="s">
        <v>21</v>
      </c>
      <c r="F25" t="s">
        <v>22</v>
      </c>
      <c r="G25" t="s">
        <v>23</v>
      </c>
      <c r="H25">
        <v>19</v>
      </c>
      <c r="I25">
        <v>25</v>
      </c>
      <c r="J25">
        <v>30</v>
      </c>
      <c r="K25">
        <v>5</v>
      </c>
      <c r="L25">
        <v>475</v>
      </c>
      <c r="M25">
        <v>570</v>
      </c>
      <c r="N25" s="5">
        <v>44585</v>
      </c>
      <c r="O25" t="s">
        <v>137</v>
      </c>
      <c r="P25">
        <v>30</v>
      </c>
      <c r="Q25" t="s">
        <v>145</v>
      </c>
      <c r="R25" t="s">
        <v>190</v>
      </c>
      <c r="S25">
        <v>2022</v>
      </c>
      <c r="T25">
        <v>95</v>
      </c>
    </row>
    <row r="26" spans="1:20" x14ac:dyDescent="0.3">
      <c r="A26" t="s">
        <v>191</v>
      </c>
      <c r="B26" s="5">
        <v>31407</v>
      </c>
      <c r="C26" t="s">
        <v>19</v>
      </c>
      <c r="D26" t="s">
        <v>73</v>
      </c>
      <c r="E26" t="s">
        <v>15</v>
      </c>
      <c r="F26" t="s">
        <v>103</v>
      </c>
      <c r="G26" t="s">
        <v>104</v>
      </c>
      <c r="H26">
        <v>21</v>
      </c>
      <c r="I26">
        <v>800</v>
      </c>
      <c r="J26">
        <v>1000</v>
      </c>
      <c r="K26">
        <v>200</v>
      </c>
      <c r="L26">
        <v>16800</v>
      </c>
      <c r="M26">
        <v>21000</v>
      </c>
      <c r="N26" s="5">
        <v>44586</v>
      </c>
      <c r="O26" t="s">
        <v>141</v>
      </c>
      <c r="P26">
        <v>38</v>
      </c>
      <c r="Q26" t="s">
        <v>157</v>
      </c>
      <c r="R26" t="s">
        <v>192</v>
      </c>
      <c r="S26">
        <v>2022</v>
      </c>
      <c r="T26">
        <v>4200</v>
      </c>
    </row>
    <row r="27" spans="1:20" x14ac:dyDescent="0.3">
      <c r="A27" t="s">
        <v>193</v>
      </c>
      <c r="B27" s="5">
        <v>30085</v>
      </c>
      <c r="C27" t="s">
        <v>13</v>
      </c>
      <c r="D27" t="s">
        <v>14</v>
      </c>
      <c r="E27" t="s">
        <v>36</v>
      </c>
      <c r="F27" t="s">
        <v>49</v>
      </c>
      <c r="G27" t="s">
        <v>106</v>
      </c>
      <c r="H27">
        <v>20</v>
      </c>
      <c r="I27">
        <v>100</v>
      </c>
      <c r="J27">
        <v>150</v>
      </c>
      <c r="K27">
        <v>50</v>
      </c>
      <c r="L27">
        <v>2000</v>
      </c>
      <c r="M27">
        <v>3000</v>
      </c>
      <c r="N27" s="5">
        <v>44587</v>
      </c>
      <c r="O27" t="s">
        <v>141</v>
      </c>
      <c r="P27">
        <v>42</v>
      </c>
      <c r="Q27" t="s">
        <v>138</v>
      </c>
      <c r="R27" t="s">
        <v>194</v>
      </c>
      <c r="S27">
        <v>2022</v>
      </c>
      <c r="T27">
        <v>1000</v>
      </c>
    </row>
    <row r="28" spans="1:20" x14ac:dyDescent="0.3">
      <c r="A28" t="s">
        <v>195</v>
      </c>
      <c r="B28" s="5">
        <v>33503</v>
      </c>
      <c r="C28" t="s">
        <v>19</v>
      </c>
      <c r="D28" t="s">
        <v>70</v>
      </c>
      <c r="E28" t="s">
        <v>40</v>
      </c>
      <c r="F28" t="s">
        <v>67</v>
      </c>
      <c r="G28" t="s">
        <v>108</v>
      </c>
      <c r="H28">
        <v>25</v>
      </c>
      <c r="I28">
        <v>500</v>
      </c>
      <c r="J28">
        <v>600</v>
      </c>
      <c r="K28">
        <v>100</v>
      </c>
      <c r="L28">
        <v>12500</v>
      </c>
      <c r="M28">
        <v>15000</v>
      </c>
      <c r="N28" s="5">
        <v>44223</v>
      </c>
      <c r="O28" t="s">
        <v>137</v>
      </c>
      <c r="P28">
        <v>32</v>
      </c>
      <c r="Q28" t="s">
        <v>148</v>
      </c>
      <c r="R28" t="s">
        <v>196</v>
      </c>
      <c r="S28">
        <v>2021</v>
      </c>
      <c r="T28">
        <v>2500</v>
      </c>
    </row>
    <row r="29" spans="1:20" x14ac:dyDescent="0.3">
      <c r="A29" t="s">
        <v>197</v>
      </c>
      <c r="B29" s="5">
        <v>31964</v>
      </c>
      <c r="C29" t="s">
        <v>13</v>
      </c>
      <c r="D29" t="s">
        <v>110</v>
      </c>
      <c r="E29" t="s">
        <v>21</v>
      </c>
      <c r="F29" t="s">
        <v>53</v>
      </c>
      <c r="G29" t="s">
        <v>111</v>
      </c>
      <c r="H29">
        <v>30</v>
      </c>
      <c r="I29">
        <v>25</v>
      </c>
      <c r="J29">
        <v>40</v>
      </c>
      <c r="K29">
        <v>15</v>
      </c>
      <c r="L29">
        <v>750</v>
      </c>
      <c r="M29">
        <v>1200</v>
      </c>
      <c r="N29" s="5">
        <v>43493</v>
      </c>
      <c r="O29" t="s">
        <v>137</v>
      </c>
      <c r="P29">
        <v>37</v>
      </c>
      <c r="Q29" t="s">
        <v>145</v>
      </c>
      <c r="R29" t="s">
        <v>198</v>
      </c>
      <c r="S29">
        <v>2019</v>
      </c>
      <c r="T29">
        <v>450</v>
      </c>
    </row>
    <row r="30" spans="1:20" x14ac:dyDescent="0.3">
      <c r="A30" t="s">
        <v>199</v>
      </c>
      <c r="B30" s="5">
        <v>33653</v>
      </c>
      <c r="C30" t="s">
        <v>19</v>
      </c>
      <c r="D30" t="s">
        <v>48</v>
      </c>
      <c r="E30" t="s">
        <v>15</v>
      </c>
      <c r="F30" t="s">
        <v>45</v>
      </c>
      <c r="G30" t="s">
        <v>113</v>
      </c>
      <c r="H30">
        <v>35</v>
      </c>
      <c r="I30">
        <v>1000</v>
      </c>
      <c r="J30">
        <v>1200</v>
      </c>
      <c r="K30">
        <v>200</v>
      </c>
      <c r="L30">
        <v>35000</v>
      </c>
      <c r="M30">
        <v>42000</v>
      </c>
      <c r="N30" s="5">
        <v>43129</v>
      </c>
      <c r="O30" t="s">
        <v>137</v>
      </c>
      <c r="P30">
        <v>32</v>
      </c>
      <c r="Q30" t="s">
        <v>157</v>
      </c>
      <c r="R30" t="s">
        <v>200</v>
      </c>
      <c r="S30">
        <v>2018</v>
      </c>
      <c r="T30">
        <v>7000</v>
      </c>
    </row>
    <row r="31" spans="1:20" x14ac:dyDescent="0.3">
      <c r="A31" t="s">
        <v>201</v>
      </c>
      <c r="B31" s="5">
        <v>30987</v>
      </c>
      <c r="C31" t="s">
        <v>13</v>
      </c>
      <c r="D31" t="s">
        <v>115</v>
      </c>
      <c r="E31" t="s">
        <v>36</v>
      </c>
      <c r="F31" t="s">
        <v>116</v>
      </c>
      <c r="G31" t="s">
        <v>117</v>
      </c>
      <c r="H31">
        <v>40</v>
      </c>
      <c r="I31">
        <v>20</v>
      </c>
      <c r="J31">
        <v>30</v>
      </c>
      <c r="K31">
        <v>10</v>
      </c>
      <c r="L31">
        <v>800</v>
      </c>
      <c r="M31">
        <v>1200</v>
      </c>
      <c r="N31" s="5">
        <v>42765</v>
      </c>
      <c r="O31" t="s">
        <v>137</v>
      </c>
      <c r="P31">
        <v>39</v>
      </c>
      <c r="Q31" t="s">
        <v>142</v>
      </c>
      <c r="R31" t="s">
        <v>202</v>
      </c>
      <c r="S31">
        <v>2017</v>
      </c>
      <c r="T31">
        <v>400</v>
      </c>
    </row>
    <row r="32" spans="1:20" x14ac:dyDescent="0.3">
      <c r="A32" t="s">
        <v>203</v>
      </c>
      <c r="B32" s="5">
        <v>36323</v>
      </c>
      <c r="C32" t="s">
        <v>19</v>
      </c>
      <c r="D32" t="s">
        <v>52</v>
      </c>
      <c r="E32" t="s">
        <v>26</v>
      </c>
      <c r="F32" t="s">
        <v>57</v>
      </c>
      <c r="G32" t="s">
        <v>119</v>
      </c>
      <c r="H32">
        <v>16</v>
      </c>
      <c r="I32">
        <v>15</v>
      </c>
      <c r="J32">
        <v>25</v>
      </c>
      <c r="K32">
        <v>10</v>
      </c>
      <c r="L32">
        <v>240</v>
      </c>
      <c r="M32">
        <v>400</v>
      </c>
      <c r="N32" s="5">
        <v>42400</v>
      </c>
      <c r="O32" t="s">
        <v>141</v>
      </c>
      <c r="P32">
        <v>25</v>
      </c>
      <c r="Q32" t="s">
        <v>138</v>
      </c>
      <c r="R32" t="s">
        <v>204</v>
      </c>
      <c r="S32">
        <v>2016</v>
      </c>
      <c r="T32">
        <v>160</v>
      </c>
    </row>
    <row r="33" spans="1:20" x14ac:dyDescent="0.3">
      <c r="A33" t="s">
        <v>205</v>
      </c>
      <c r="B33" s="5">
        <v>30392</v>
      </c>
      <c r="C33" t="s">
        <v>13</v>
      </c>
      <c r="D33" t="s">
        <v>30</v>
      </c>
      <c r="E33" t="s">
        <v>40</v>
      </c>
      <c r="F33" t="s">
        <v>41</v>
      </c>
      <c r="G33" t="s">
        <v>121</v>
      </c>
      <c r="H33">
        <v>22</v>
      </c>
      <c r="I33">
        <v>500</v>
      </c>
      <c r="J33">
        <v>600</v>
      </c>
      <c r="K33">
        <v>100</v>
      </c>
      <c r="L33">
        <v>11000</v>
      </c>
      <c r="M33">
        <v>13200</v>
      </c>
      <c r="N33" s="5">
        <v>44593</v>
      </c>
      <c r="O33" t="s">
        <v>137</v>
      </c>
      <c r="P33">
        <v>41</v>
      </c>
      <c r="Q33" t="s">
        <v>148</v>
      </c>
      <c r="R33" t="s">
        <v>206</v>
      </c>
      <c r="S33">
        <v>2022</v>
      </c>
      <c r="T33">
        <v>2200</v>
      </c>
    </row>
    <row r="34" spans="1:20" x14ac:dyDescent="0.3">
      <c r="A34" t="s">
        <v>207</v>
      </c>
      <c r="B34" s="5">
        <v>34190</v>
      </c>
      <c r="C34" t="s">
        <v>19</v>
      </c>
      <c r="D34" t="s">
        <v>83</v>
      </c>
      <c r="E34" t="s">
        <v>21</v>
      </c>
      <c r="F34" t="s">
        <v>87</v>
      </c>
      <c r="G34" t="s">
        <v>123</v>
      </c>
      <c r="H34">
        <v>18</v>
      </c>
      <c r="I34">
        <v>150</v>
      </c>
      <c r="J34">
        <v>200</v>
      </c>
      <c r="K34">
        <v>50</v>
      </c>
      <c r="L34">
        <v>2700</v>
      </c>
      <c r="M34">
        <v>3600</v>
      </c>
      <c r="N34" s="5">
        <v>44229</v>
      </c>
      <c r="O34" t="s">
        <v>137</v>
      </c>
      <c r="P34">
        <v>31</v>
      </c>
      <c r="Q34" t="s">
        <v>157</v>
      </c>
      <c r="R34" t="s">
        <v>208</v>
      </c>
      <c r="S34">
        <v>2021</v>
      </c>
      <c r="T34">
        <v>900</v>
      </c>
    </row>
    <row r="35" spans="1:20" x14ac:dyDescent="0.3">
      <c r="A35" t="s">
        <v>209</v>
      </c>
      <c r="B35" s="5">
        <v>32157</v>
      </c>
      <c r="C35" t="s">
        <v>13</v>
      </c>
      <c r="D35" t="s">
        <v>77</v>
      </c>
      <c r="E35" t="s">
        <v>15</v>
      </c>
      <c r="F35" t="s">
        <v>61</v>
      </c>
      <c r="G35" t="s">
        <v>124</v>
      </c>
      <c r="H35">
        <v>21</v>
      </c>
      <c r="I35">
        <v>300</v>
      </c>
      <c r="J35">
        <v>350</v>
      </c>
      <c r="K35">
        <v>50</v>
      </c>
      <c r="L35">
        <v>6300</v>
      </c>
      <c r="M35">
        <v>7350</v>
      </c>
      <c r="N35" s="5">
        <v>43499</v>
      </c>
      <c r="O35" t="s">
        <v>141</v>
      </c>
      <c r="P35">
        <v>36</v>
      </c>
      <c r="Q35" t="s">
        <v>138</v>
      </c>
      <c r="R35" t="s">
        <v>139</v>
      </c>
      <c r="S35">
        <v>2019</v>
      </c>
      <c r="T35">
        <v>1050</v>
      </c>
    </row>
    <row r="36" spans="1:20" x14ac:dyDescent="0.3">
      <c r="A36" t="s">
        <v>210</v>
      </c>
      <c r="B36" s="5">
        <v>32991</v>
      </c>
      <c r="C36" t="s">
        <v>19</v>
      </c>
      <c r="D36" t="s">
        <v>83</v>
      </c>
      <c r="E36" t="s">
        <v>21</v>
      </c>
      <c r="F36" t="s">
        <v>87</v>
      </c>
      <c r="G36" t="s">
        <v>117</v>
      </c>
      <c r="H36">
        <v>18</v>
      </c>
      <c r="I36">
        <v>150</v>
      </c>
      <c r="J36">
        <v>200</v>
      </c>
      <c r="K36">
        <v>50</v>
      </c>
      <c r="L36">
        <v>2700</v>
      </c>
      <c r="M36">
        <v>3600</v>
      </c>
      <c r="N36" s="5">
        <v>43499</v>
      </c>
      <c r="O36" t="s">
        <v>137</v>
      </c>
      <c r="P36">
        <v>34</v>
      </c>
      <c r="Q36" t="s">
        <v>157</v>
      </c>
      <c r="R36" t="s">
        <v>211</v>
      </c>
      <c r="S36">
        <v>2019</v>
      </c>
      <c r="T36">
        <v>900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D9C7-5AD7-4588-8177-197F782984AE}">
  <dimension ref="A1:N36"/>
  <sheetViews>
    <sheetView workbookViewId="0">
      <selection activeCell="E6" sqref="E6"/>
    </sheetView>
  </sheetViews>
  <sheetFormatPr defaultRowHeight="14.4" x14ac:dyDescent="0.3"/>
  <cols>
    <col min="1" max="1" width="14.44140625" customWidth="1"/>
    <col min="2" max="2" width="24.44140625" customWidth="1"/>
    <col min="3" max="3" width="26.44140625" customWidth="1"/>
    <col min="4" max="4" width="9.77734375" customWidth="1"/>
    <col min="5" max="5" width="24.109375" customWidth="1"/>
    <col min="6" max="6" width="22.5546875" customWidth="1"/>
    <col min="7" max="7" width="19.44140625" customWidth="1"/>
    <col min="8" max="8" width="20.21875" customWidth="1"/>
    <col min="9" max="9" width="19" customWidth="1"/>
    <col min="10" max="10" width="12.109375" customWidth="1"/>
    <col min="11" max="11" width="14" customWidth="1"/>
    <col min="12" max="12" width="16.33203125" customWidth="1"/>
    <col min="13" max="13" width="23.88671875" customWidth="1"/>
  </cols>
  <sheetData>
    <row r="1" spans="1:14" s="1" customFormat="1" ht="23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126</v>
      </c>
      <c r="L1" s="3" t="s">
        <v>10</v>
      </c>
      <c r="M1" s="3" t="s">
        <v>11</v>
      </c>
      <c r="N1" s="3" t="s">
        <v>127</v>
      </c>
    </row>
    <row r="2" spans="1:14" x14ac:dyDescent="0.3">
      <c r="A2" s="4">
        <v>1</v>
      </c>
      <c r="B2" s="5">
        <v>31187</v>
      </c>
      <c r="C2" s="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20</v>
      </c>
      <c r="J2">
        <v>1500</v>
      </c>
      <c r="K2">
        <v>2000</v>
      </c>
      <c r="L2">
        <v>44562</v>
      </c>
      <c r="M2">
        <v>1</v>
      </c>
      <c r="N2">
        <f t="shared" ref="N2:N36" ca="1" si="0">DATEDIF(B2,TODAY(),"Y")</f>
        <v>39</v>
      </c>
    </row>
    <row r="3" spans="1:14" x14ac:dyDescent="0.3">
      <c r="A3" s="4">
        <v>2</v>
      </c>
      <c r="B3" s="5">
        <v>33918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15</v>
      </c>
      <c r="J3">
        <v>50</v>
      </c>
      <c r="K3">
        <v>80</v>
      </c>
      <c r="L3">
        <v>44563</v>
      </c>
      <c r="M3">
        <v>0</v>
      </c>
      <c r="N3">
        <f t="shared" ca="1" si="0"/>
        <v>31</v>
      </c>
    </row>
    <row r="4" spans="1:14" x14ac:dyDescent="0.3">
      <c r="A4" s="4">
        <v>3</v>
      </c>
      <c r="B4" s="5">
        <v>28704</v>
      </c>
      <c r="C4" t="s">
        <v>24</v>
      </c>
      <c r="D4" t="s">
        <v>19</v>
      </c>
      <c r="E4" t="s">
        <v>25</v>
      </c>
      <c r="F4" t="s">
        <v>26</v>
      </c>
      <c r="G4" t="s">
        <v>27</v>
      </c>
      <c r="H4" t="s">
        <v>28</v>
      </c>
      <c r="I4">
        <v>20</v>
      </c>
      <c r="J4">
        <v>100</v>
      </c>
      <c r="K4">
        <v>150</v>
      </c>
      <c r="L4">
        <v>44564</v>
      </c>
      <c r="M4">
        <v>1</v>
      </c>
      <c r="N4">
        <f t="shared" ca="1" si="0"/>
        <v>46</v>
      </c>
    </row>
    <row r="5" spans="1:14" x14ac:dyDescent="0.3">
      <c r="A5" s="4">
        <v>4</v>
      </c>
      <c r="B5" s="5">
        <v>34776</v>
      </c>
      <c r="C5" t="s">
        <v>29</v>
      </c>
      <c r="D5" t="s">
        <v>13</v>
      </c>
      <c r="E5" t="s">
        <v>30</v>
      </c>
      <c r="F5" t="s">
        <v>31</v>
      </c>
      <c r="G5" t="s">
        <v>32</v>
      </c>
      <c r="H5" t="s">
        <v>33</v>
      </c>
      <c r="I5">
        <v>20</v>
      </c>
      <c r="J5">
        <v>10</v>
      </c>
      <c r="K5">
        <v>15</v>
      </c>
      <c r="L5">
        <v>44565</v>
      </c>
      <c r="M5">
        <v>0</v>
      </c>
      <c r="N5">
        <f t="shared" ca="1" si="0"/>
        <v>29</v>
      </c>
    </row>
    <row r="6" spans="1:14" x14ac:dyDescent="0.3">
      <c r="A6" s="4">
        <v>5</v>
      </c>
      <c r="B6" s="5">
        <v>32759</v>
      </c>
      <c r="C6" t="s">
        <v>34</v>
      </c>
      <c r="D6" t="s">
        <v>19</v>
      </c>
      <c r="E6" t="s">
        <v>35</v>
      </c>
      <c r="F6" t="s">
        <v>36</v>
      </c>
      <c r="G6" t="s">
        <v>37</v>
      </c>
      <c r="H6" t="s">
        <v>38</v>
      </c>
      <c r="I6">
        <v>15</v>
      </c>
      <c r="J6">
        <v>80</v>
      </c>
      <c r="K6">
        <v>100</v>
      </c>
      <c r="L6">
        <v>44566</v>
      </c>
      <c r="M6">
        <v>1</v>
      </c>
      <c r="N6">
        <f t="shared" ca="1" si="0"/>
        <v>35</v>
      </c>
    </row>
    <row r="7" spans="1:14" x14ac:dyDescent="0.3">
      <c r="A7" s="4">
        <v>6</v>
      </c>
      <c r="B7" s="5">
        <v>29245</v>
      </c>
      <c r="C7" t="s">
        <v>39</v>
      </c>
      <c r="D7" t="s">
        <v>13</v>
      </c>
      <c r="E7" t="s">
        <v>14</v>
      </c>
      <c r="F7" t="s">
        <v>40</v>
      </c>
      <c r="G7" t="s">
        <v>41</v>
      </c>
      <c r="H7" t="s">
        <v>42</v>
      </c>
      <c r="I7">
        <v>20</v>
      </c>
      <c r="J7">
        <v>80</v>
      </c>
      <c r="K7">
        <v>100</v>
      </c>
      <c r="L7">
        <v>44567</v>
      </c>
      <c r="M7">
        <v>0</v>
      </c>
      <c r="N7">
        <f t="shared" ca="1" si="0"/>
        <v>44</v>
      </c>
    </row>
    <row r="8" spans="1:14" x14ac:dyDescent="0.3">
      <c r="A8" s="4">
        <v>7</v>
      </c>
      <c r="B8" s="5">
        <v>33336</v>
      </c>
      <c r="C8" t="s">
        <v>43</v>
      </c>
      <c r="D8" t="s">
        <v>19</v>
      </c>
      <c r="E8" t="s">
        <v>44</v>
      </c>
      <c r="F8" t="s">
        <v>15</v>
      </c>
      <c r="G8" t="s">
        <v>45</v>
      </c>
      <c r="H8" t="s">
        <v>46</v>
      </c>
      <c r="I8">
        <v>20</v>
      </c>
      <c r="J8">
        <v>900</v>
      </c>
      <c r="K8">
        <v>1000</v>
      </c>
      <c r="L8">
        <v>44568</v>
      </c>
      <c r="M8">
        <v>1</v>
      </c>
      <c r="N8">
        <f t="shared" ca="1" si="0"/>
        <v>33</v>
      </c>
    </row>
    <row r="9" spans="1:14" x14ac:dyDescent="0.3">
      <c r="A9" s="4">
        <v>8</v>
      </c>
      <c r="B9" s="5">
        <v>28307</v>
      </c>
      <c r="C9" t="s">
        <v>47</v>
      </c>
      <c r="D9" t="s">
        <v>13</v>
      </c>
      <c r="E9" t="s">
        <v>48</v>
      </c>
      <c r="F9" t="s">
        <v>36</v>
      </c>
      <c r="G9" t="s">
        <v>49</v>
      </c>
      <c r="H9" t="s">
        <v>50</v>
      </c>
      <c r="I9">
        <v>20</v>
      </c>
      <c r="J9">
        <v>120</v>
      </c>
      <c r="K9">
        <v>150</v>
      </c>
      <c r="L9">
        <v>44569</v>
      </c>
      <c r="M9">
        <v>1</v>
      </c>
      <c r="N9">
        <f t="shared" ca="1" si="0"/>
        <v>47</v>
      </c>
    </row>
    <row r="10" spans="1:14" x14ac:dyDescent="0.3">
      <c r="A10" s="4">
        <v>9</v>
      </c>
      <c r="B10" s="5">
        <v>32187</v>
      </c>
      <c r="C10" t="s">
        <v>51</v>
      </c>
      <c r="D10" t="s">
        <v>19</v>
      </c>
      <c r="E10" t="s">
        <v>52</v>
      </c>
      <c r="F10" t="s">
        <v>21</v>
      </c>
      <c r="G10" t="s">
        <v>53</v>
      </c>
      <c r="H10" t="s">
        <v>54</v>
      </c>
      <c r="I10">
        <v>3</v>
      </c>
      <c r="J10">
        <v>30</v>
      </c>
      <c r="K10">
        <v>40</v>
      </c>
      <c r="L10">
        <v>44570</v>
      </c>
      <c r="M10">
        <v>0</v>
      </c>
      <c r="N10">
        <f t="shared" ca="1" si="0"/>
        <v>36</v>
      </c>
    </row>
    <row r="11" spans="1:14" x14ac:dyDescent="0.3">
      <c r="A11" s="4">
        <v>10</v>
      </c>
      <c r="B11" s="5">
        <v>36314</v>
      </c>
      <c r="C11" t="s">
        <v>55</v>
      </c>
      <c r="D11" t="s">
        <v>13</v>
      </c>
      <c r="E11" t="s">
        <v>56</v>
      </c>
      <c r="F11" t="s">
        <v>26</v>
      </c>
      <c r="G11" t="s">
        <v>57</v>
      </c>
      <c r="H11" t="s">
        <v>58</v>
      </c>
      <c r="I11">
        <v>15</v>
      </c>
      <c r="J11">
        <v>20</v>
      </c>
      <c r="K11">
        <v>25</v>
      </c>
      <c r="L11">
        <v>44571</v>
      </c>
      <c r="M11">
        <v>1</v>
      </c>
      <c r="N11">
        <f t="shared" ca="1" si="0"/>
        <v>25</v>
      </c>
    </row>
    <row r="12" spans="1:14" x14ac:dyDescent="0.3">
      <c r="A12" s="4">
        <v>11</v>
      </c>
      <c r="B12" s="5">
        <v>35025</v>
      </c>
      <c r="C12" t="s">
        <v>59</v>
      </c>
      <c r="D12" t="s">
        <v>19</v>
      </c>
      <c r="E12" t="s">
        <v>60</v>
      </c>
      <c r="F12" t="s">
        <v>15</v>
      </c>
      <c r="G12" t="s">
        <v>61</v>
      </c>
      <c r="H12" t="s">
        <v>62</v>
      </c>
      <c r="I12">
        <v>20</v>
      </c>
      <c r="J12">
        <v>180</v>
      </c>
      <c r="K12">
        <v>200</v>
      </c>
      <c r="L12">
        <v>44572</v>
      </c>
      <c r="M12">
        <v>0</v>
      </c>
      <c r="N12">
        <f t="shared" ca="1" si="0"/>
        <v>28</v>
      </c>
    </row>
    <row r="13" spans="1:14" x14ac:dyDescent="0.3">
      <c r="A13" s="4">
        <v>12</v>
      </c>
      <c r="B13" s="5">
        <v>29204</v>
      </c>
      <c r="C13" t="s">
        <v>63</v>
      </c>
      <c r="D13" t="s">
        <v>13</v>
      </c>
      <c r="E13" t="s">
        <v>35</v>
      </c>
      <c r="F13" t="s">
        <v>31</v>
      </c>
      <c r="G13" t="s">
        <v>64</v>
      </c>
      <c r="H13" t="s">
        <v>65</v>
      </c>
      <c r="I13">
        <v>20</v>
      </c>
      <c r="J13">
        <v>15</v>
      </c>
      <c r="K13">
        <v>20</v>
      </c>
      <c r="L13">
        <v>44573</v>
      </c>
      <c r="M13">
        <v>1</v>
      </c>
      <c r="N13">
        <f t="shared" ca="1" si="0"/>
        <v>44</v>
      </c>
    </row>
    <row r="14" spans="1:14" x14ac:dyDescent="0.3">
      <c r="A14" s="4">
        <v>13</v>
      </c>
      <c r="B14" s="5">
        <v>32048</v>
      </c>
      <c r="C14" t="s">
        <v>66</v>
      </c>
      <c r="D14" t="s">
        <v>19</v>
      </c>
      <c r="E14" t="s">
        <v>20</v>
      </c>
      <c r="F14" t="s">
        <v>40</v>
      </c>
      <c r="G14" t="s">
        <v>67</v>
      </c>
      <c r="H14" t="s">
        <v>68</v>
      </c>
      <c r="I14">
        <v>20</v>
      </c>
      <c r="J14">
        <v>100</v>
      </c>
      <c r="K14">
        <v>120</v>
      </c>
      <c r="L14">
        <v>44574</v>
      </c>
      <c r="M14">
        <v>1</v>
      </c>
      <c r="N14">
        <f t="shared" ca="1" si="0"/>
        <v>36</v>
      </c>
    </row>
    <row r="15" spans="1:14" x14ac:dyDescent="0.3">
      <c r="A15" s="4">
        <v>14</v>
      </c>
      <c r="B15" s="5">
        <v>33731</v>
      </c>
      <c r="C15" t="s">
        <v>69</v>
      </c>
      <c r="D15" t="s">
        <v>13</v>
      </c>
      <c r="E15" t="s">
        <v>70</v>
      </c>
      <c r="F15" t="s">
        <v>21</v>
      </c>
      <c r="G15" t="s">
        <v>22</v>
      </c>
      <c r="H15" t="s">
        <v>71</v>
      </c>
      <c r="I15">
        <v>20</v>
      </c>
      <c r="J15">
        <v>10</v>
      </c>
      <c r="K15">
        <v>15</v>
      </c>
      <c r="L15">
        <v>44575</v>
      </c>
      <c r="M15">
        <v>0</v>
      </c>
      <c r="N15">
        <f t="shared" ca="1" si="0"/>
        <v>32</v>
      </c>
    </row>
    <row r="16" spans="1:14" x14ac:dyDescent="0.3">
      <c r="A16" s="4">
        <v>15</v>
      </c>
      <c r="B16" s="5">
        <v>30913</v>
      </c>
      <c r="C16" t="s">
        <v>72</v>
      </c>
      <c r="D16" t="s">
        <v>19</v>
      </c>
      <c r="E16" t="s">
        <v>73</v>
      </c>
      <c r="F16" t="s">
        <v>26</v>
      </c>
      <c r="G16" t="s">
        <v>74</v>
      </c>
      <c r="H16" t="s">
        <v>75</v>
      </c>
      <c r="I16">
        <v>20</v>
      </c>
      <c r="J16">
        <v>50</v>
      </c>
      <c r="K16">
        <v>80</v>
      </c>
      <c r="L16">
        <v>44576</v>
      </c>
      <c r="M16">
        <v>1</v>
      </c>
      <c r="N16">
        <f t="shared" ca="1" si="0"/>
        <v>40</v>
      </c>
    </row>
    <row r="17" spans="1:14" x14ac:dyDescent="0.3">
      <c r="A17" s="4">
        <v>16</v>
      </c>
      <c r="B17" s="5">
        <v>29657</v>
      </c>
      <c r="C17" t="s">
        <v>76</v>
      </c>
      <c r="D17" t="s">
        <v>13</v>
      </c>
      <c r="E17" t="s">
        <v>77</v>
      </c>
      <c r="F17" t="s">
        <v>15</v>
      </c>
      <c r="G17" t="s">
        <v>78</v>
      </c>
      <c r="H17" t="s">
        <v>79</v>
      </c>
      <c r="I17">
        <v>20</v>
      </c>
      <c r="J17">
        <v>1500</v>
      </c>
      <c r="K17">
        <v>2000</v>
      </c>
      <c r="L17">
        <v>44577</v>
      </c>
      <c r="M17">
        <v>1</v>
      </c>
      <c r="N17">
        <f t="shared" ca="1" si="0"/>
        <v>43</v>
      </c>
    </row>
    <row r="18" spans="1:14" x14ac:dyDescent="0.3">
      <c r="A18" s="4">
        <v>17</v>
      </c>
      <c r="B18" s="5">
        <v>33152</v>
      </c>
      <c r="C18" t="s">
        <v>80</v>
      </c>
      <c r="D18" t="s">
        <v>19</v>
      </c>
      <c r="E18" t="s">
        <v>20</v>
      </c>
      <c r="F18" t="s">
        <v>40</v>
      </c>
      <c r="G18" t="s">
        <v>41</v>
      </c>
      <c r="H18" t="s">
        <v>81</v>
      </c>
      <c r="I18">
        <v>25</v>
      </c>
      <c r="J18">
        <v>300</v>
      </c>
      <c r="K18">
        <v>400</v>
      </c>
      <c r="L18">
        <v>44578</v>
      </c>
      <c r="M18">
        <v>1</v>
      </c>
      <c r="N18">
        <f t="shared" ca="1" si="0"/>
        <v>33</v>
      </c>
    </row>
    <row r="19" spans="1:14" x14ac:dyDescent="0.3">
      <c r="A19" s="4">
        <v>18</v>
      </c>
      <c r="B19" s="5">
        <v>30183</v>
      </c>
      <c r="C19" t="s">
        <v>82</v>
      </c>
      <c r="D19" t="s">
        <v>13</v>
      </c>
      <c r="E19" t="s">
        <v>83</v>
      </c>
      <c r="F19" t="s">
        <v>26</v>
      </c>
      <c r="G19" t="s">
        <v>84</v>
      </c>
      <c r="H19" t="s">
        <v>85</v>
      </c>
      <c r="I19">
        <v>30</v>
      </c>
      <c r="J19">
        <v>200</v>
      </c>
      <c r="K19">
        <v>300</v>
      </c>
      <c r="L19">
        <v>44579</v>
      </c>
      <c r="M19">
        <v>0</v>
      </c>
      <c r="N19">
        <f t="shared" ca="1" si="0"/>
        <v>42</v>
      </c>
    </row>
    <row r="20" spans="1:14" x14ac:dyDescent="0.3">
      <c r="A20" s="4">
        <v>19</v>
      </c>
      <c r="B20" s="5">
        <v>32510</v>
      </c>
      <c r="C20" t="s">
        <v>86</v>
      </c>
      <c r="D20" t="s">
        <v>19</v>
      </c>
      <c r="E20" t="s">
        <v>30</v>
      </c>
      <c r="F20" t="s">
        <v>21</v>
      </c>
      <c r="G20" t="s">
        <v>87</v>
      </c>
      <c r="H20" t="s">
        <v>88</v>
      </c>
      <c r="I20">
        <v>18</v>
      </c>
      <c r="J20">
        <v>200</v>
      </c>
      <c r="K20">
        <v>250</v>
      </c>
      <c r="L20">
        <v>44580</v>
      </c>
      <c r="M20">
        <v>1</v>
      </c>
      <c r="N20">
        <f t="shared" ca="1" si="0"/>
        <v>35</v>
      </c>
    </row>
    <row r="21" spans="1:14" x14ac:dyDescent="0.3">
      <c r="A21" s="4">
        <v>20</v>
      </c>
      <c r="B21" s="5">
        <v>35902</v>
      </c>
      <c r="C21" t="s">
        <v>89</v>
      </c>
      <c r="D21" t="s">
        <v>13</v>
      </c>
      <c r="E21" t="s">
        <v>14</v>
      </c>
      <c r="F21" t="s">
        <v>36</v>
      </c>
      <c r="G21" t="s">
        <v>90</v>
      </c>
      <c r="H21" t="s">
        <v>91</v>
      </c>
      <c r="I21">
        <v>35</v>
      </c>
      <c r="J21">
        <v>50</v>
      </c>
      <c r="K21">
        <v>80</v>
      </c>
      <c r="L21">
        <v>44581</v>
      </c>
      <c r="M21">
        <v>1</v>
      </c>
      <c r="N21">
        <f t="shared" ca="1" si="0"/>
        <v>26</v>
      </c>
    </row>
    <row r="22" spans="1:14" x14ac:dyDescent="0.3">
      <c r="A22" s="4">
        <v>21</v>
      </c>
      <c r="B22" s="5">
        <v>34667</v>
      </c>
      <c r="C22" t="s">
        <v>92</v>
      </c>
      <c r="D22" t="s">
        <v>19</v>
      </c>
      <c r="E22" t="s">
        <v>93</v>
      </c>
      <c r="F22" t="s">
        <v>15</v>
      </c>
      <c r="G22" t="s">
        <v>16</v>
      </c>
      <c r="H22" t="s">
        <v>94</v>
      </c>
      <c r="I22">
        <v>22</v>
      </c>
      <c r="J22">
        <v>1200</v>
      </c>
      <c r="K22">
        <v>1500</v>
      </c>
      <c r="L22">
        <v>44582</v>
      </c>
      <c r="M22">
        <v>1</v>
      </c>
      <c r="N22">
        <f t="shared" ca="1" si="0"/>
        <v>29</v>
      </c>
    </row>
    <row r="23" spans="1:14" x14ac:dyDescent="0.3">
      <c r="A23" s="4">
        <v>22</v>
      </c>
      <c r="B23" s="5">
        <v>29378</v>
      </c>
      <c r="C23" t="s">
        <v>95</v>
      </c>
      <c r="D23" t="s">
        <v>13</v>
      </c>
      <c r="E23" t="s">
        <v>96</v>
      </c>
      <c r="F23" t="s">
        <v>40</v>
      </c>
      <c r="G23" t="s">
        <v>97</v>
      </c>
      <c r="H23" t="s">
        <v>98</v>
      </c>
      <c r="I23">
        <v>40</v>
      </c>
      <c r="J23">
        <v>600</v>
      </c>
      <c r="K23">
        <v>800</v>
      </c>
      <c r="L23">
        <v>44583</v>
      </c>
      <c r="M23">
        <v>0</v>
      </c>
      <c r="N23">
        <f t="shared" ca="1" si="0"/>
        <v>44</v>
      </c>
    </row>
    <row r="24" spans="1:14" x14ac:dyDescent="0.3">
      <c r="A24" s="4">
        <v>23</v>
      </c>
      <c r="B24" s="5">
        <v>32227</v>
      </c>
      <c r="C24" t="s">
        <v>99</v>
      </c>
      <c r="D24" t="s">
        <v>19</v>
      </c>
      <c r="E24" t="s">
        <v>56</v>
      </c>
      <c r="F24" t="s">
        <v>26</v>
      </c>
      <c r="G24" t="s">
        <v>27</v>
      </c>
      <c r="H24" t="s">
        <v>100</v>
      </c>
      <c r="I24">
        <v>16</v>
      </c>
      <c r="J24">
        <v>50</v>
      </c>
      <c r="K24">
        <v>70</v>
      </c>
      <c r="L24">
        <v>44584</v>
      </c>
      <c r="M24">
        <v>1</v>
      </c>
      <c r="N24">
        <f t="shared" ca="1" si="0"/>
        <v>36</v>
      </c>
    </row>
    <row r="25" spans="1:14" x14ac:dyDescent="0.3">
      <c r="A25" s="4">
        <v>24</v>
      </c>
      <c r="B25" s="5">
        <v>34224</v>
      </c>
      <c r="C25" t="s">
        <v>101</v>
      </c>
      <c r="D25" t="s">
        <v>13</v>
      </c>
      <c r="E25" t="s">
        <v>25</v>
      </c>
      <c r="F25" t="s">
        <v>21</v>
      </c>
      <c r="G25" t="s">
        <v>22</v>
      </c>
      <c r="H25" t="s">
        <v>23</v>
      </c>
      <c r="I25">
        <v>19</v>
      </c>
      <c r="J25">
        <v>25</v>
      </c>
      <c r="K25">
        <v>30</v>
      </c>
      <c r="L25">
        <v>44585</v>
      </c>
      <c r="M25">
        <v>1</v>
      </c>
      <c r="N25">
        <f t="shared" ca="1" si="0"/>
        <v>31</v>
      </c>
    </row>
    <row r="26" spans="1:14" x14ac:dyDescent="0.3">
      <c r="A26" s="4">
        <v>25</v>
      </c>
      <c r="B26" s="5">
        <v>31407</v>
      </c>
      <c r="C26" t="s">
        <v>102</v>
      </c>
      <c r="D26" t="s">
        <v>19</v>
      </c>
      <c r="E26" t="s">
        <v>73</v>
      </c>
      <c r="F26" t="s">
        <v>15</v>
      </c>
      <c r="G26" t="s">
        <v>103</v>
      </c>
      <c r="H26" t="s">
        <v>104</v>
      </c>
      <c r="I26">
        <v>21</v>
      </c>
      <c r="J26">
        <v>800</v>
      </c>
      <c r="K26">
        <v>1000</v>
      </c>
      <c r="L26">
        <v>44586</v>
      </c>
      <c r="M26">
        <v>0</v>
      </c>
      <c r="N26">
        <f t="shared" ca="1" si="0"/>
        <v>38</v>
      </c>
    </row>
    <row r="27" spans="1:14" x14ac:dyDescent="0.3">
      <c r="A27" s="4">
        <v>26</v>
      </c>
      <c r="B27" s="5">
        <v>30085</v>
      </c>
      <c r="C27" t="s">
        <v>105</v>
      </c>
      <c r="D27" t="s">
        <v>13</v>
      </c>
      <c r="E27" t="s">
        <v>14</v>
      </c>
      <c r="F27" t="s">
        <v>36</v>
      </c>
      <c r="G27" t="s">
        <v>49</v>
      </c>
      <c r="H27" t="s">
        <v>106</v>
      </c>
      <c r="I27">
        <v>20</v>
      </c>
      <c r="J27">
        <v>100</v>
      </c>
      <c r="K27">
        <v>150</v>
      </c>
      <c r="L27">
        <v>44587</v>
      </c>
      <c r="M27">
        <v>0</v>
      </c>
      <c r="N27">
        <f t="shared" ca="1" si="0"/>
        <v>42</v>
      </c>
    </row>
    <row r="28" spans="1:14" x14ac:dyDescent="0.3">
      <c r="A28" s="4">
        <v>27</v>
      </c>
      <c r="B28" s="5">
        <v>33503</v>
      </c>
      <c r="C28" t="s">
        <v>107</v>
      </c>
      <c r="D28" t="s">
        <v>19</v>
      </c>
      <c r="E28" t="s">
        <v>70</v>
      </c>
      <c r="F28" t="s">
        <v>40</v>
      </c>
      <c r="G28" t="s">
        <v>67</v>
      </c>
      <c r="H28" t="s">
        <v>108</v>
      </c>
      <c r="I28">
        <v>25</v>
      </c>
      <c r="J28">
        <v>500</v>
      </c>
      <c r="K28">
        <v>600</v>
      </c>
      <c r="L28">
        <v>44223</v>
      </c>
      <c r="M28">
        <v>1</v>
      </c>
      <c r="N28">
        <f t="shared" ca="1" si="0"/>
        <v>32</v>
      </c>
    </row>
    <row r="29" spans="1:14" x14ac:dyDescent="0.3">
      <c r="A29" s="4">
        <v>28</v>
      </c>
      <c r="B29" s="5">
        <v>31964</v>
      </c>
      <c r="C29" t="s">
        <v>109</v>
      </c>
      <c r="D29" t="s">
        <v>13</v>
      </c>
      <c r="E29" t="s">
        <v>110</v>
      </c>
      <c r="F29" t="s">
        <v>21</v>
      </c>
      <c r="G29" t="s">
        <v>53</v>
      </c>
      <c r="H29" t="s">
        <v>111</v>
      </c>
      <c r="I29">
        <v>30</v>
      </c>
      <c r="J29">
        <v>25</v>
      </c>
      <c r="K29">
        <v>40</v>
      </c>
      <c r="L29">
        <v>43493</v>
      </c>
      <c r="M29">
        <v>1</v>
      </c>
      <c r="N29">
        <f t="shared" ca="1" si="0"/>
        <v>37</v>
      </c>
    </row>
    <row r="30" spans="1:14" x14ac:dyDescent="0.3">
      <c r="A30" s="4">
        <v>29</v>
      </c>
      <c r="B30" s="5">
        <v>33653</v>
      </c>
      <c r="C30" t="s">
        <v>112</v>
      </c>
      <c r="D30" t="s">
        <v>19</v>
      </c>
      <c r="E30" t="s">
        <v>48</v>
      </c>
      <c r="F30" t="s">
        <v>15</v>
      </c>
      <c r="G30" t="s">
        <v>45</v>
      </c>
      <c r="H30" t="s">
        <v>113</v>
      </c>
      <c r="I30">
        <v>35</v>
      </c>
      <c r="J30">
        <v>1000</v>
      </c>
      <c r="K30">
        <v>1200</v>
      </c>
      <c r="L30">
        <v>43129</v>
      </c>
      <c r="M30">
        <v>1</v>
      </c>
      <c r="N30">
        <f t="shared" ca="1" si="0"/>
        <v>32</v>
      </c>
    </row>
    <row r="31" spans="1:14" x14ac:dyDescent="0.3">
      <c r="A31" s="4">
        <v>30</v>
      </c>
      <c r="B31" s="5">
        <v>30987</v>
      </c>
      <c r="C31" t="s">
        <v>114</v>
      </c>
      <c r="D31" t="s">
        <v>13</v>
      </c>
      <c r="E31" t="s">
        <v>115</v>
      </c>
      <c r="F31" t="s">
        <v>36</v>
      </c>
      <c r="G31" t="s">
        <v>116</v>
      </c>
      <c r="H31" t="s">
        <v>117</v>
      </c>
      <c r="I31">
        <v>40</v>
      </c>
      <c r="J31">
        <v>20</v>
      </c>
      <c r="K31">
        <v>30</v>
      </c>
      <c r="L31">
        <v>42765</v>
      </c>
      <c r="M31">
        <v>1</v>
      </c>
      <c r="N31">
        <f t="shared" ca="1" si="0"/>
        <v>39</v>
      </c>
    </row>
    <row r="32" spans="1:14" x14ac:dyDescent="0.3">
      <c r="A32" s="4">
        <v>31</v>
      </c>
      <c r="B32" s="5">
        <v>36323</v>
      </c>
      <c r="C32" t="s">
        <v>118</v>
      </c>
      <c r="D32" t="s">
        <v>19</v>
      </c>
      <c r="E32" t="s">
        <v>52</v>
      </c>
      <c r="F32" t="s">
        <v>26</v>
      </c>
      <c r="G32" t="s">
        <v>57</v>
      </c>
      <c r="H32" t="s">
        <v>119</v>
      </c>
      <c r="I32">
        <v>16</v>
      </c>
      <c r="J32">
        <v>15</v>
      </c>
      <c r="K32">
        <v>25</v>
      </c>
      <c r="L32">
        <v>42400</v>
      </c>
      <c r="M32">
        <v>0</v>
      </c>
      <c r="N32">
        <f t="shared" ca="1" si="0"/>
        <v>25</v>
      </c>
    </row>
    <row r="33" spans="1:14" x14ac:dyDescent="0.3">
      <c r="A33" s="4">
        <v>32</v>
      </c>
      <c r="B33" s="5">
        <v>30392</v>
      </c>
      <c r="C33" t="s">
        <v>120</v>
      </c>
      <c r="D33" t="s">
        <v>13</v>
      </c>
      <c r="E33" t="s">
        <v>30</v>
      </c>
      <c r="F33" t="s">
        <v>40</v>
      </c>
      <c r="G33" t="s">
        <v>41</v>
      </c>
      <c r="H33" t="s">
        <v>121</v>
      </c>
      <c r="I33">
        <v>22</v>
      </c>
      <c r="J33">
        <v>500</v>
      </c>
      <c r="K33">
        <v>600</v>
      </c>
      <c r="L33">
        <v>44593</v>
      </c>
      <c r="M33">
        <v>1</v>
      </c>
      <c r="N33">
        <f t="shared" ca="1" si="0"/>
        <v>41</v>
      </c>
    </row>
    <row r="34" spans="1:14" x14ac:dyDescent="0.3">
      <c r="A34" s="4">
        <v>33</v>
      </c>
      <c r="B34" s="5">
        <v>34190</v>
      </c>
      <c r="C34" t="s">
        <v>122</v>
      </c>
      <c r="D34" t="s">
        <v>19</v>
      </c>
      <c r="E34" t="s">
        <v>83</v>
      </c>
      <c r="F34" t="s">
        <v>21</v>
      </c>
      <c r="G34" t="s">
        <v>87</v>
      </c>
      <c r="H34" t="s">
        <v>123</v>
      </c>
      <c r="I34">
        <v>18</v>
      </c>
      <c r="J34">
        <v>150</v>
      </c>
      <c r="K34">
        <v>200</v>
      </c>
      <c r="L34">
        <v>44229</v>
      </c>
      <c r="M34">
        <v>1</v>
      </c>
      <c r="N34">
        <f t="shared" ca="1" si="0"/>
        <v>31</v>
      </c>
    </row>
    <row r="35" spans="1:14" x14ac:dyDescent="0.3">
      <c r="A35" s="4">
        <v>34</v>
      </c>
      <c r="B35" s="5">
        <v>32157</v>
      </c>
      <c r="C35" t="s">
        <v>12</v>
      </c>
      <c r="D35" t="s">
        <v>13</v>
      </c>
      <c r="E35" t="s">
        <v>77</v>
      </c>
      <c r="F35" t="s">
        <v>15</v>
      </c>
      <c r="G35" t="s">
        <v>61</v>
      </c>
      <c r="H35" t="s">
        <v>124</v>
      </c>
      <c r="I35">
        <v>21</v>
      </c>
      <c r="J35">
        <v>300</v>
      </c>
      <c r="K35">
        <v>350</v>
      </c>
      <c r="L35">
        <v>43499</v>
      </c>
      <c r="M35">
        <v>0</v>
      </c>
      <c r="N35">
        <f t="shared" ca="1" si="0"/>
        <v>36</v>
      </c>
    </row>
    <row r="36" spans="1:14" x14ac:dyDescent="0.3">
      <c r="A36" s="4">
        <v>35</v>
      </c>
      <c r="B36" s="5">
        <v>32991</v>
      </c>
      <c r="C36" t="s">
        <v>125</v>
      </c>
      <c r="D36" t="s">
        <v>19</v>
      </c>
      <c r="E36" t="s">
        <v>83</v>
      </c>
      <c r="F36" t="s">
        <v>21</v>
      </c>
      <c r="G36" t="s">
        <v>87</v>
      </c>
      <c r="H36" t="s">
        <v>117</v>
      </c>
      <c r="I36">
        <v>18</v>
      </c>
      <c r="J36">
        <v>150</v>
      </c>
      <c r="K36">
        <v>200</v>
      </c>
      <c r="L36">
        <v>43499</v>
      </c>
      <c r="M36">
        <v>1</v>
      </c>
      <c r="N36">
        <f t="shared" ca="1" si="0"/>
        <v>34</v>
      </c>
    </row>
  </sheetData>
  <hyperlinks>
    <hyperlink ref="C2" r:id="rId1" xr:uid="{97D99DDC-CFD7-47E0-A281-D2E91380BB09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FE8FD5-CE12-49A3-A5CD-DEA8F57111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ZenoSalesData</vt:lpstr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NudadTech</dc:creator>
  <cp:lastModifiedBy>Moed Bartels</cp:lastModifiedBy>
  <dcterms:created xsi:type="dcterms:W3CDTF">2023-03-03T13:26:49Z</dcterms:created>
  <dcterms:modified xsi:type="dcterms:W3CDTF">2024-09-19T12:09:01Z</dcterms:modified>
</cp:coreProperties>
</file>