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ng\OneDrive\Desktop\OQD-INTERNSHIP\ZENO-MART-CUSTOMER-TRANSACTION-DATA\"/>
    </mc:Choice>
  </mc:AlternateContent>
  <xr:revisionPtr revIDLastSave="0" documentId="13_ncr:1_{4C61763C-C083-4373-B07C-EAD8C8BF0E18}" xr6:coauthVersionLast="47" xr6:coauthVersionMax="47" xr10:uidLastSave="{00000000-0000-0000-0000-000000000000}"/>
  <bookViews>
    <workbookView xWindow="-108" yWindow="-108" windowWidth="23256" windowHeight="12456" xr2:uid="{3EDF6733-08BB-486E-8638-421E78503931}"/>
  </bookViews>
  <sheets>
    <sheet name="ZenoSalesData" sheetId="2" r:id="rId1"/>
    <sheet name="SalesData" sheetId="1" r:id="rId2"/>
  </sheets>
  <definedNames>
    <definedName name="ExternalData_1" localSheetId="0" hidden="1">ZenoSalesData!$A$1:$S$36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DD9F5A-63BC-40C8-A17F-F40C0BDDE7CD}" keepAlive="1" name="Query - ZenoSalesData" description="Connection to the 'ZenoSalesData' query in the workbook." type="5" refreshedVersion="8" background="1" saveData="1">
    <dbPr connection="Provider=Microsoft.Mashup.OleDb.1;Data Source=$Workbook$;Location=ZenoSalesData;Extended Properties=&quot;&quot;" command="SELECT * FROM [ZenoSalesData]"/>
  </connection>
</connections>
</file>

<file path=xl/sharedStrings.xml><?xml version="1.0" encoding="utf-8"?>
<sst xmlns="http://schemas.openxmlformats.org/spreadsheetml/2006/main" count="588" uniqueCount="247">
  <si>
    <t>Customer ID</t>
  </si>
  <si>
    <t>Customer Date of Birth</t>
  </si>
  <si>
    <t>Email</t>
  </si>
  <si>
    <t>Gender</t>
  </si>
  <si>
    <t>Location</t>
  </si>
  <si>
    <t>Product Category</t>
  </si>
  <si>
    <t>Product Type</t>
  </si>
  <si>
    <t>Product Name</t>
  </si>
  <si>
    <t>Product Quantity</t>
  </si>
  <si>
    <t>Cost Price</t>
  </si>
  <si>
    <t>Purchase Date</t>
  </si>
  <si>
    <t>Customer Loyalty Card</t>
  </si>
  <si>
    <t>john.doe@example.com</t>
  </si>
  <si>
    <t>USA,West</t>
  </si>
  <si>
    <t>Electronics</t>
  </si>
  <si>
    <t>Laptop</t>
  </si>
  <si>
    <t>MacBook Pro</t>
  </si>
  <si>
    <t>jane.doe@example.com</t>
  </si>
  <si>
    <t>Canada,Ontario</t>
  </si>
  <si>
    <t>Beauty</t>
  </si>
  <si>
    <t>Skincare</t>
  </si>
  <si>
    <t>Moisturizer</t>
  </si>
  <si>
    <t>alice.smith@example.com</t>
  </si>
  <si>
    <t>UK,London</t>
  </si>
  <si>
    <t>Clothing</t>
  </si>
  <si>
    <t>Dress</t>
  </si>
  <si>
    <t>Maxi Dress</t>
  </si>
  <si>
    <t>bob.johnson@example.com</t>
  </si>
  <si>
    <t>Australia,New South Wales</t>
  </si>
  <si>
    <t>Books</t>
  </si>
  <si>
    <t>Fiction</t>
  </si>
  <si>
    <t>The Great Gatsby</t>
  </si>
  <si>
    <t>sarah.nguyen@example.com</t>
  </si>
  <si>
    <t>USA,East</t>
  </si>
  <si>
    <t>Sports</t>
  </si>
  <si>
    <t>Yoga Mat</t>
  </si>
  <si>
    <t>Pro Yoga Mat</t>
  </si>
  <si>
    <t>michael.chen@example.com</t>
  </si>
  <si>
    <t>Home &amp; Kitchen</t>
  </si>
  <si>
    <t>Blender</t>
  </si>
  <si>
    <t>NutriBullet</t>
  </si>
  <si>
    <t>ashley.jackson@example.com</t>
  </si>
  <si>
    <t>Canada,Quebec</t>
  </si>
  <si>
    <t>Smartphone</t>
  </si>
  <si>
    <t>iPhone 13</t>
  </si>
  <si>
    <t>david.lee@example.com</t>
  </si>
  <si>
    <t>Singapore,Central</t>
  </si>
  <si>
    <t>Running Shoes</t>
  </si>
  <si>
    <t>Nike Air Zoom</t>
  </si>
  <si>
    <t>emily.ng@example.com</t>
  </si>
  <si>
    <t>USA,Midwest</t>
  </si>
  <si>
    <t>Makeup</t>
  </si>
  <si>
    <t>Mascara</t>
  </si>
  <si>
    <t>jason.wong@example.com</t>
  </si>
  <si>
    <t>Australia,Victoria</t>
  </si>
  <si>
    <t>T-shirt</t>
  </si>
  <si>
    <t>Graphic Tee</t>
  </si>
  <si>
    <t>amy.smith@example.com</t>
  </si>
  <si>
    <t>UK,Northern England</t>
  </si>
  <si>
    <t>Headphones</t>
  </si>
  <si>
    <t>AirPods Pro</t>
  </si>
  <si>
    <t>chris.jones@example.com</t>
  </si>
  <si>
    <t>Non-fiction</t>
  </si>
  <si>
    <t>Think and Grow Rich</t>
  </si>
  <si>
    <t>sarah.li@example.com</t>
  </si>
  <si>
    <t>Coffee Maker</t>
  </si>
  <si>
    <t>Keurig K-Select</t>
  </si>
  <si>
    <t>kevin.tran@example.com</t>
  </si>
  <si>
    <t>Australia,Queensland</t>
  </si>
  <si>
    <t>Face Wash</t>
  </si>
  <si>
    <t>kelly.kim@example.com</t>
  </si>
  <si>
    <t>Singapore,West</t>
  </si>
  <si>
    <t>Jeans</t>
  </si>
  <si>
    <t>Skinny Jeans</t>
  </si>
  <si>
    <t>brian.nguyen@example.com</t>
  </si>
  <si>
    <t>USA,Northeast</t>
  </si>
  <si>
    <t>Television</t>
  </si>
  <si>
    <t>Sony X90J</t>
  </si>
  <si>
    <t>jessica.chan@example.com</t>
  </si>
  <si>
    <t>Vitamix E320</t>
  </si>
  <si>
    <t>daniel.lee@example.com</t>
  </si>
  <si>
    <t>Singapore,East</t>
  </si>
  <si>
    <t>Jacket</t>
  </si>
  <si>
    <t>Leather Jacket</t>
  </si>
  <si>
    <t>elizabeth.wong@example.com</t>
  </si>
  <si>
    <t>Fragrance</t>
  </si>
  <si>
    <t>Chanel No. 5</t>
  </si>
  <si>
    <t>ethan.kim@example.com</t>
  </si>
  <si>
    <t>Basketball</t>
  </si>
  <si>
    <t>Spalding NBA</t>
  </si>
  <si>
    <t>grace.yu@example.com</t>
  </si>
  <si>
    <t>Canada,British Columbia</t>
  </si>
  <si>
    <t>MacBook Air</t>
  </si>
  <si>
    <t>jason.lin@example.com</t>
  </si>
  <si>
    <t>Singapore,North</t>
  </si>
  <si>
    <t>Cookware</t>
  </si>
  <si>
    <t>All-Clad</t>
  </si>
  <si>
    <t>karen.kwok@example.com</t>
  </si>
  <si>
    <t>Little Black Dress</t>
  </si>
  <si>
    <t>lee.young@example.com</t>
  </si>
  <si>
    <t>michelle.lim@example.com</t>
  </si>
  <si>
    <t>Tablet</t>
  </si>
  <si>
    <t>iPad Pro</t>
  </si>
  <si>
    <t>andrew.lee@example.com</t>
  </si>
  <si>
    <t>Nike Air Max</t>
  </si>
  <si>
    <t>melissa.wong@example.com</t>
  </si>
  <si>
    <t>Breville Barista</t>
  </si>
  <si>
    <t>benjamin.ng@example.com</t>
  </si>
  <si>
    <t>UK,South East</t>
  </si>
  <si>
    <t>Urban Decay</t>
  </si>
  <si>
    <t>cheryl.tan@example.com</t>
  </si>
  <si>
    <t>iPhone 12 Pro</t>
  </si>
  <si>
    <t>kevin.kim@example.com</t>
  </si>
  <si>
    <t>Canada,Alberta</t>
  </si>
  <si>
    <t>Soccer Ball</t>
  </si>
  <si>
    <t>Adidas Tango</t>
  </si>
  <si>
    <t>tina.nguyen@example.com</t>
  </si>
  <si>
    <t>Levi's</t>
  </si>
  <si>
    <t>stephen.smith@example.com</t>
  </si>
  <si>
    <t>Vitamix A3500</t>
  </si>
  <si>
    <t>rachel.lee@example.com</t>
  </si>
  <si>
    <t>Dior J'adore</t>
  </si>
  <si>
    <t>Bose QuietComfort</t>
  </si>
  <si>
    <t xml:space="preserve">amanda.ng@example.com </t>
  </si>
  <si>
    <t>Selling Price</t>
  </si>
  <si>
    <t xml:space="preserve">    Electronics</t>
  </si>
  <si>
    <t xml:space="preserve">    Beauty</t>
  </si>
  <si>
    <t xml:space="preserve">  Electronics</t>
  </si>
  <si>
    <t xml:space="preserve">   Laptop</t>
  </si>
  <si>
    <t xml:space="preserve">       Headphones</t>
  </si>
  <si>
    <t xml:space="preserve">    Makeup</t>
  </si>
  <si>
    <t xml:space="preserve">    Dress</t>
  </si>
  <si>
    <t xml:space="preserve">  Smartphone</t>
  </si>
  <si>
    <t xml:space="preserve">   Home &amp; Kitchen</t>
  </si>
  <si>
    <t xml:space="preserve">         Electronics</t>
  </si>
  <si>
    <t>M</t>
  </si>
  <si>
    <t>F</t>
  </si>
  <si>
    <t xml:space="preserve">      Electronics</t>
  </si>
  <si>
    <t>Age</t>
  </si>
  <si>
    <t>Full Name</t>
  </si>
  <si>
    <t>Country</t>
  </si>
  <si>
    <t>Region</t>
  </si>
  <si>
    <t>Cost Per Order</t>
  </si>
  <si>
    <t>Sales Per Order</t>
  </si>
  <si>
    <t>Profit Per Order</t>
  </si>
  <si>
    <t>Year Of Purchase</t>
  </si>
  <si>
    <t>Have Loyality Card</t>
  </si>
  <si>
    <t>ZSD1</t>
  </si>
  <si>
    <t>John Doe</t>
  </si>
  <si>
    <t>USA</t>
  </si>
  <si>
    <t>West</t>
  </si>
  <si>
    <t>2022</t>
  </si>
  <si>
    <t>Yes</t>
  </si>
  <si>
    <t>ZSD2</t>
  </si>
  <si>
    <t>Jane Doe</t>
  </si>
  <si>
    <t>Canada</t>
  </si>
  <si>
    <t>Ontario</t>
  </si>
  <si>
    <t>No</t>
  </si>
  <si>
    <t>ZSD3</t>
  </si>
  <si>
    <t>Alice Smith</t>
  </si>
  <si>
    <t>UK</t>
  </si>
  <si>
    <t>London</t>
  </si>
  <si>
    <t>ZSD4</t>
  </si>
  <si>
    <t>Bob Johnson</t>
  </si>
  <si>
    <t>Australia</t>
  </si>
  <si>
    <t>New South Wales</t>
  </si>
  <si>
    <t>ZSD5</t>
  </si>
  <si>
    <t>Sarah Nguyen</t>
  </si>
  <si>
    <t>East</t>
  </si>
  <si>
    <t>ZSD6</t>
  </si>
  <si>
    <t>Michael Chen</t>
  </si>
  <si>
    <t>ZSD7</t>
  </si>
  <si>
    <t>Ashley Jackson</t>
  </si>
  <si>
    <t>Quebec</t>
  </si>
  <si>
    <t>ZSD8</t>
  </si>
  <si>
    <t>David Lee</t>
  </si>
  <si>
    <t>Singapore</t>
  </si>
  <si>
    <t>Central</t>
  </si>
  <si>
    <t>ZSD9</t>
  </si>
  <si>
    <t>Emily Ng</t>
  </si>
  <si>
    <t>Midwest</t>
  </si>
  <si>
    <t>ZSD10</t>
  </si>
  <si>
    <t>Jason Wong</t>
  </si>
  <si>
    <t>Victoria</t>
  </si>
  <si>
    <t>ZSD11</t>
  </si>
  <si>
    <t>Amy Smith</t>
  </si>
  <si>
    <t>Northern England</t>
  </si>
  <si>
    <t>ZSD12</t>
  </si>
  <si>
    <t>Chris Jones</t>
  </si>
  <si>
    <t>ZSD13</t>
  </si>
  <si>
    <t>Sarah Li</t>
  </si>
  <si>
    <t>ZSD14</t>
  </si>
  <si>
    <t>Kevin Tran</t>
  </si>
  <si>
    <t>Queensland</t>
  </si>
  <si>
    <t>ZSD15</t>
  </si>
  <si>
    <t>Kelly Kim</t>
  </si>
  <si>
    <t>ZSD16</t>
  </si>
  <si>
    <t>Brian Nguyen</t>
  </si>
  <si>
    <t>Northeast</t>
  </si>
  <si>
    <t>ZSD17</t>
  </si>
  <si>
    <t>Jessica Chan</t>
  </si>
  <si>
    <t>ZSD18</t>
  </si>
  <si>
    <t>Daniel Lee</t>
  </si>
  <si>
    <t>ZSD19</t>
  </si>
  <si>
    <t>Elizabeth Wong</t>
  </si>
  <si>
    <t>ZSD20</t>
  </si>
  <si>
    <t>Ethan Kim</t>
  </si>
  <si>
    <t>ZSD21</t>
  </si>
  <si>
    <t>Grace Yu</t>
  </si>
  <si>
    <t>British Columbia</t>
  </si>
  <si>
    <t>ZSD22</t>
  </si>
  <si>
    <t>Jason Lin</t>
  </si>
  <si>
    <t>North</t>
  </si>
  <si>
    <t>ZSD23</t>
  </si>
  <si>
    <t>Karen Kwok</t>
  </si>
  <si>
    <t>ZSD24</t>
  </si>
  <si>
    <t>Lee Young</t>
  </si>
  <si>
    <t>ZSD25</t>
  </si>
  <si>
    <t>Michelle Lim</t>
  </si>
  <si>
    <t>ZSD26</t>
  </si>
  <si>
    <t>Andrew Lee</t>
  </si>
  <si>
    <t>ZSD27</t>
  </si>
  <si>
    <t>Melissa Wong</t>
  </si>
  <si>
    <t>2021</t>
  </si>
  <si>
    <t>ZSD28</t>
  </si>
  <si>
    <t>Benjamin Ng</t>
  </si>
  <si>
    <t>South East</t>
  </si>
  <si>
    <t>2019</t>
  </si>
  <si>
    <t>ZSD29</t>
  </si>
  <si>
    <t>Cheryl Tan</t>
  </si>
  <si>
    <t>2018</t>
  </si>
  <si>
    <t>ZSD30</t>
  </si>
  <si>
    <t>Kevin Kim</t>
  </si>
  <si>
    <t>Alberta</t>
  </si>
  <si>
    <t>2017</t>
  </si>
  <si>
    <t>ZSD31</t>
  </si>
  <si>
    <t>Tina Nguyen</t>
  </si>
  <si>
    <t>2016</t>
  </si>
  <si>
    <t>ZSD32</t>
  </si>
  <si>
    <t>Stephen Smith</t>
  </si>
  <si>
    <t>ZSD33</t>
  </si>
  <si>
    <t>Rachel Lee</t>
  </si>
  <si>
    <t>ZSD34</t>
  </si>
  <si>
    <t>ZSD35</t>
  </si>
  <si>
    <t>Amanda Ng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</si>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</sst>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1"/>
    <xf numFmtId="14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D608E4C5-0775-4755-90BC-9F92EFA415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F0DB4B-6E56-4993-86D5-36A9DA52563A}" autoFormatId="16" applyNumberFormats="0" applyBorderFormats="0" applyFontFormats="0" applyPatternFormats="0" applyAlignmentFormats="0" applyWidthHeightFormats="0">
  <queryTableRefresh nextId="32">
    <queryTableFields count="19">
      <queryTableField id="1" name="Customer ID" tableColumnId="1"/>
      <queryTableField id="2" name="Customer Date of Birth" tableColumnId="2"/>
      <queryTableField id="16" name="Full Name" tableColumnId="3"/>
      <queryTableField id="5" name="Gender" tableColumnId="5"/>
      <queryTableField id="17" name="Country" tableColumnId="4"/>
      <queryTableField id="18" name="Region" tableColumnId="6"/>
      <queryTableField id="7" name="Product Category" tableColumnId="7"/>
      <queryTableField id="8" name="Product Type" tableColumnId="8"/>
      <queryTableField id="9" name="Product Name" tableColumnId="9"/>
      <queryTableField id="10" name="Product Quantity" tableColumnId="10"/>
      <queryTableField id="11" name="Cost Price" tableColumnId="11"/>
      <queryTableField id="12" name="Selling Price" tableColumnId="12"/>
      <queryTableField id="19" name="Cost Per Order" tableColumnId="14"/>
      <queryTableField id="20" name="Sales Per Order" tableColumnId="16"/>
      <queryTableField id="21" name="Profit Per Order" tableColumnId="17"/>
      <queryTableField id="13" name="Purchase Date" tableColumnId="13"/>
      <queryTableField id="22" name="Year Of Purchase" tableColumnId="18"/>
      <queryTableField id="23" name="Have Loyality Card" tableColumnId="19"/>
      <queryTableField id="15" name="Age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8BEC2E-1999-46DC-80B7-D82E46CA44C3}" name="ZenoSalesData_1" displayName="ZenoSalesData_1" ref="A1:S36" tableType="queryTable" totalsRowShown="0">
  <autoFilter ref="A1:S36" xr:uid="{D58BEC2E-1999-46DC-80B7-D82E46CA44C3}"/>
  <tableColumns count="19">
    <tableColumn id="1" xr3:uid="{A0EC0B5E-9CEF-4EAA-8BEA-623EAB0FCCBB}" uniqueName="1" name="Customer ID" queryTableFieldId="1" dataDxfId="10"/>
    <tableColumn id="2" xr3:uid="{F364E1EB-EBB6-45D3-B426-C33429C50D51}" uniqueName="2" name="Customer Date of Birth" queryTableFieldId="2" dataDxfId="9"/>
    <tableColumn id="3" xr3:uid="{6BD73ADA-64E1-45AC-A144-DD709494E582}" uniqueName="3" name="Full Name" queryTableFieldId="16" dataDxfId="8"/>
    <tableColumn id="5" xr3:uid="{D5A11E5B-A65C-466C-817B-67AEB20C4A7C}" uniqueName="5" name="Gender" queryTableFieldId="5" dataDxfId="7"/>
    <tableColumn id="4" xr3:uid="{846E1FA6-7733-4CB0-95B6-A57F3DD98E01}" uniqueName="4" name="Country" queryTableFieldId="17" dataDxfId="6"/>
    <tableColumn id="6" xr3:uid="{0B17C39D-5FBD-46CA-B4B7-F2BD6C5E4A20}" uniqueName="6" name="Region" queryTableFieldId="18" dataDxfId="5"/>
    <tableColumn id="7" xr3:uid="{A82A8F5A-6DB0-429C-B3A7-45C4E2FC1606}" uniqueName="7" name="Product Category" queryTableFieldId="7" dataDxfId="16"/>
    <tableColumn id="8" xr3:uid="{A6591A4D-DA56-41AC-8D77-6BCA6276E5F2}" uniqueName="8" name="Product Type" queryTableFieldId="8" dataDxfId="15"/>
    <tableColumn id="9" xr3:uid="{5D9E78AD-B87A-49E7-AE33-BB8769DD6718}" uniqueName="9" name="Product Name" queryTableFieldId="9" dataDxfId="14"/>
    <tableColumn id="10" xr3:uid="{32AA8B12-7B3B-4FF0-909B-5ABCA802D897}" uniqueName="10" name="Product Quantity" queryTableFieldId="10" dataDxfId="4"/>
    <tableColumn id="11" xr3:uid="{D212CE6B-D6E4-40CB-B3F8-3FFAF7DBDA56}" uniqueName="11" name="Cost Price" queryTableFieldId="11"/>
    <tableColumn id="12" xr3:uid="{6E17CEA6-0243-4EA3-8913-333EC555C2F5}" uniqueName="12" name="Selling Price" queryTableFieldId="12"/>
    <tableColumn id="14" xr3:uid="{B3CD7129-00A1-42EE-847E-D7105F9C43FA}" uniqueName="14" name="Cost Per Order" queryTableFieldId="19"/>
    <tableColumn id="16" xr3:uid="{A0982D33-6648-4FFE-AB6B-95563984F60C}" uniqueName="16" name="Sales Per Order" queryTableFieldId="20"/>
    <tableColumn id="17" xr3:uid="{628368CF-3435-48B0-8D71-41325F1BEFD4}" uniqueName="17" name="Profit Per Order" queryTableFieldId="21"/>
    <tableColumn id="13" xr3:uid="{5FBB4BB0-D6DF-429F-942B-7AC038626C8C}" uniqueName="13" name="Purchase Date" queryTableFieldId="13" dataDxfId="3"/>
    <tableColumn id="18" xr3:uid="{E70B20A1-6C5E-4ACC-A620-E08E2E11C763}" uniqueName="18" name="Year Of Purchase" queryTableFieldId="22" dataDxfId="2"/>
    <tableColumn id="19" xr3:uid="{2BDA9F52-3D25-4D33-808D-1545AC8059A2}" uniqueName="19" name="Have Loyality Card" queryTableFieldId="23" dataDxfId="1"/>
    <tableColumn id="15" xr3:uid="{53322C98-01A3-42E5-938E-89646B13AA68}" uniqueName="15" name="Age" queryTableFieldId="1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EFD64D-66FA-47EE-AEBE-D66F9F3CB701}" name="ZenoSalesData" displayName="ZenoSalesData" ref="A1:N36" totalsRowShown="0" headerRowDxfId="13">
  <autoFilter ref="A1:N36" xr:uid="{C8EFD64D-66FA-47EE-AEBE-D66F9F3CB701}"/>
  <tableColumns count="14">
    <tableColumn id="1" xr3:uid="{A3E94445-7064-4AC5-8849-2CAF412B59BB}" name="Customer ID"/>
    <tableColumn id="2" xr3:uid="{54260801-0EB7-47B0-A6E5-D38FF433EFD1}" name="Customer Date of Birth" dataDxfId="12"/>
    <tableColumn id="3" xr3:uid="{E8E28084-7AD7-4120-ACF4-0D0E001B96BF}" name="Email"/>
    <tableColumn id="4" xr3:uid="{24FA1FA0-C5CD-4511-9365-D9C7EE6BF5E2}" name="Gender"/>
    <tableColumn id="5" xr3:uid="{BEA8900D-1852-4F8E-B64C-FD54D19CCBCD}" name="Location"/>
    <tableColumn id="6" xr3:uid="{D29F5DE3-7532-4D8E-B73A-4E10A2F00BB9}" name="Product Category"/>
    <tableColumn id="7" xr3:uid="{0386988B-BB83-4AFB-ADCD-20AED3B0E27D}" name="Product Type"/>
    <tableColumn id="8" xr3:uid="{5EDE6AE6-9F12-41AE-AFCE-33C324ABDFBA}" name="Product Name"/>
    <tableColumn id="9" xr3:uid="{C71EE49E-B4F0-450E-825E-4AE1E77FB834}" name="Product Quantity"/>
    <tableColumn id="10" xr3:uid="{8094375A-D846-4479-B3F6-A9574A4804AB}" name="Cost Price"/>
    <tableColumn id="11" xr3:uid="{C72A986B-00CB-4DF4-8E05-417C7B859DBE}" name="Selling Price"/>
    <tableColumn id="12" xr3:uid="{F8561D44-DCC3-4E4A-B04A-C927D75B1D89}" name="Purchase Date"/>
    <tableColumn id="13" xr3:uid="{722AF2E9-21C4-43A4-9221-F2A17B9B30F3}" name="Customer Loyalty Card"/>
    <tableColumn id="14" xr3:uid="{F65E6578-93C1-4903-8133-29B770F09D4A}" name="Age" dataDxfId="11">
      <calculatedColumnFormula>DATEDIF(B2,TODAY(),"Y")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mailto:john.do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BC49-6DFC-4134-9414-92296FEEB122}">
  <dimension ref="A1:S36"/>
  <sheetViews>
    <sheetView tabSelected="1" topLeftCell="B1" zoomScale="80" zoomScaleNormal="80" workbookViewId="0">
      <selection activeCell="D13" sqref="D13"/>
    </sheetView>
  </sheetViews>
  <sheetFormatPr defaultRowHeight="14.4" x14ac:dyDescent="0.3"/>
  <cols>
    <col min="1" max="1" width="13.5546875" bestFit="1" customWidth="1"/>
    <col min="2" max="2" width="22.5546875" bestFit="1" customWidth="1"/>
    <col min="3" max="3" width="13.6640625" bestFit="1" customWidth="1"/>
    <col min="4" max="4" width="9.33203125" bestFit="1" customWidth="1"/>
    <col min="5" max="5" width="10" bestFit="1" customWidth="1"/>
    <col min="6" max="6" width="15.44140625" bestFit="1" customWidth="1"/>
    <col min="7" max="7" width="18" bestFit="1" customWidth="1"/>
    <col min="8" max="8" width="14.44140625" bestFit="1" customWidth="1"/>
    <col min="9" max="10" width="17.77734375" bestFit="1" customWidth="1"/>
    <col min="11" max="11" width="11.44140625" bestFit="1" customWidth="1"/>
    <col min="12" max="12" width="13.21875" bestFit="1" customWidth="1"/>
    <col min="13" max="13" width="15.44140625" bestFit="1" customWidth="1"/>
    <col min="14" max="14" width="16" bestFit="1" customWidth="1"/>
    <col min="15" max="15" width="16.44140625" bestFit="1" customWidth="1"/>
    <col min="16" max="16" width="15.33203125" bestFit="1" customWidth="1"/>
    <col min="17" max="17" width="17.5546875" bestFit="1" customWidth="1"/>
    <col min="18" max="18" width="18.88671875" bestFit="1" customWidth="1"/>
    <col min="19" max="19" width="6.44140625" bestFit="1" customWidth="1"/>
    <col min="20" max="20" width="13.21875" bestFit="1" customWidth="1"/>
    <col min="21" max="21" width="15.33203125" bestFit="1" customWidth="1"/>
    <col min="22" max="22" width="22.44140625" bestFit="1" customWidth="1"/>
    <col min="23" max="23" width="6.44140625" bestFit="1" customWidth="1"/>
  </cols>
  <sheetData>
    <row r="1" spans="1:19" x14ac:dyDescent="0.3">
      <c r="A1" t="s">
        <v>0</v>
      </c>
      <c r="B1" t="s">
        <v>1</v>
      </c>
      <c r="C1" t="s">
        <v>139</v>
      </c>
      <c r="D1" t="s">
        <v>3</v>
      </c>
      <c r="E1" t="s">
        <v>140</v>
      </c>
      <c r="F1" t="s">
        <v>141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124</v>
      </c>
      <c r="M1" t="s">
        <v>142</v>
      </c>
      <c r="N1" t="s">
        <v>143</v>
      </c>
      <c r="O1" t="s">
        <v>144</v>
      </c>
      <c r="P1" t="s">
        <v>10</v>
      </c>
      <c r="Q1" t="s">
        <v>145</v>
      </c>
      <c r="R1" t="s">
        <v>146</v>
      </c>
      <c r="S1" t="s">
        <v>138</v>
      </c>
    </row>
    <row r="2" spans="1:19" x14ac:dyDescent="0.3">
      <c r="A2" s="5" t="s">
        <v>147</v>
      </c>
      <c r="B2" s="3">
        <v>31187</v>
      </c>
      <c r="C2" s="5" t="s">
        <v>148</v>
      </c>
      <c r="D2" s="5" t="s">
        <v>245</v>
      </c>
      <c r="E2" s="5" t="s">
        <v>149</v>
      </c>
      <c r="F2" s="5" t="s">
        <v>150</v>
      </c>
      <c r="G2" t="s">
        <v>14</v>
      </c>
      <c r="H2" t="s">
        <v>15</v>
      </c>
      <c r="I2" t="s">
        <v>16</v>
      </c>
      <c r="J2" s="5">
        <v>20</v>
      </c>
      <c r="K2">
        <v>1500</v>
      </c>
      <c r="L2">
        <v>2000</v>
      </c>
      <c r="M2">
        <v>30000</v>
      </c>
      <c r="N2">
        <v>40000</v>
      </c>
      <c r="O2">
        <v>10000</v>
      </c>
      <c r="P2" s="3">
        <v>44562</v>
      </c>
      <c r="Q2" s="5" t="s">
        <v>151</v>
      </c>
      <c r="R2" s="5" t="s">
        <v>152</v>
      </c>
      <c r="S2" s="5">
        <v>39</v>
      </c>
    </row>
    <row r="3" spans="1:19" x14ac:dyDescent="0.3">
      <c r="A3" s="5" t="s">
        <v>153</v>
      </c>
      <c r="B3" s="3">
        <v>33918</v>
      </c>
      <c r="C3" s="5" t="s">
        <v>154</v>
      </c>
      <c r="D3" s="5" t="s">
        <v>246</v>
      </c>
      <c r="E3" s="5" t="s">
        <v>155</v>
      </c>
      <c r="F3" s="5" t="s">
        <v>156</v>
      </c>
      <c r="G3" t="s">
        <v>19</v>
      </c>
      <c r="H3" t="s">
        <v>20</v>
      </c>
      <c r="I3" t="s">
        <v>21</v>
      </c>
      <c r="J3" s="5">
        <v>15</v>
      </c>
      <c r="K3">
        <v>50</v>
      </c>
      <c r="L3">
        <v>80</v>
      </c>
      <c r="M3">
        <v>750</v>
      </c>
      <c r="N3">
        <v>1200</v>
      </c>
      <c r="O3">
        <v>450</v>
      </c>
      <c r="P3" s="3">
        <v>44563</v>
      </c>
      <c r="Q3" s="5" t="s">
        <v>151</v>
      </c>
      <c r="R3" s="5" t="s">
        <v>157</v>
      </c>
      <c r="S3" s="5">
        <v>31</v>
      </c>
    </row>
    <row r="4" spans="1:19" x14ac:dyDescent="0.3">
      <c r="A4" s="5" t="s">
        <v>158</v>
      </c>
      <c r="B4" s="3">
        <v>28704</v>
      </c>
      <c r="C4" s="5" t="s">
        <v>159</v>
      </c>
      <c r="D4" s="5" t="s">
        <v>246</v>
      </c>
      <c r="E4" s="5" t="s">
        <v>160</v>
      </c>
      <c r="F4" s="5" t="s">
        <v>161</v>
      </c>
      <c r="G4" t="s">
        <v>24</v>
      </c>
      <c r="H4" t="s">
        <v>25</v>
      </c>
      <c r="I4" t="s">
        <v>26</v>
      </c>
      <c r="J4" s="5">
        <v>20</v>
      </c>
      <c r="K4">
        <v>100</v>
      </c>
      <c r="L4">
        <v>150</v>
      </c>
      <c r="M4">
        <v>2000</v>
      </c>
      <c r="N4">
        <v>3000</v>
      </c>
      <c r="O4">
        <v>1000</v>
      </c>
      <c r="P4" s="3">
        <v>44564</v>
      </c>
      <c r="Q4" s="5" t="s">
        <v>151</v>
      </c>
      <c r="R4" s="5" t="s">
        <v>152</v>
      </c>
      <c r="S4" s="5">
        <v>46</v>
      </c>
    </row>
    <row r="5" spans="1:19" x14ac:dyDescent="0.3">
      <c r="A5" s="5" t="s">
        <v>162</v>
      </c>
      <c r="B5" s="3">
        <v>34776</v>
      </c>
      <c r="C5" s="5" t="s">
        <v>163</v>
      </c>
      <c r="D5" s="5" t="s">
        <v>245</v>
      </c>
      <c r="E5" s="5" t="s">
        <v>164</v>
      </c>
      <c r="F5" s="5" t="s">
        <v>165</v>
      </c>
      <c r="G5" t="s">
        <v>29</v>
      </c>
      <c r="H5" t="s">
        <v>30</v>
      </c>
      <c r="I5" t="s">
        <v>31</v>
      </c>
      <c r="J5" s="5">
        <v>20</v>
      </c>
      <c r="K5">
        <v>10</v>
      </c>
      <c r="L5">
        <v>15</v>
      </c>
      <c r="M5">
        <v>200</v>
      </c>
      <c r="N5">
        <v>300</v>
      </c>
      <c r="O5">
        <v>100</v>
      </c>
      <c r="P5" s="3">
        <v>44565</v>
      </c>
      <c r="Q5" s="5" t="s">
        <v>151</v>
      </c>
      <c r="R5" s="5" t="s">
        <v>157</v>
      </c>
      <c r="S5" s="5">
        <v>29</v>
      </c>
    </row>
    <row r="6" spans="1:19" x14ac:dyDescent="0.3">
      <c r="A6" s="5" t="s">
        <v>166</v>
      </c>
      <c r="B6" s="3">
        <v>32759</v>
      </c>
      <c r="C6" s="5" t="s">
        <v>167</v>
      </c>
      <c r="D6" s="5" t="s">
        <v>246</v>
      </c>
      <c r="E6" s="5" t="s">
        <v>149</v>
      </c>
      <c r="F6" s="5" t="s">
        <v>168</v>
      </c>
      <c r="G6" t="s">
        <v>34</v>
      </c>
      <c r="H6" t="s">
        <v>35</v>
      </c>
      <c r="I6" t="s">
        <v>36</v>
      </c>
      <c r="J6" s="5">
        <v>15</v>
      </c>
      <c r="K6">
        <v>80</v>
      </c>
      <c r="L6">
        <v>100</v>
      </c>
      <c r="M6">
        <v>1200</v>
      </c>
      <c r="N6">
        <v>1500</v>
      </c>
      <c r="O6">
        <v>300</v>
      </c>
      <c r="P6" s="3">
        <v>44566</v>
      </c>
      <c r="Q6" s="5" t="s">
        <v>151</v>
      </c>
      <c r="R6" s="5" t="s">
        <v>152</v>
      </c>
      <c r="S6" s="5">
        <v>35</v>
      </c>
    </row>
    <row r="7" spans="1:19" x14ac:dyDescent="0.3">
      <c r="A7" s="5" t="s">
        <v>169</v>
      </c>
      <c r="B7" s="3">
        <v>29245</v>
      </c>
      <c r="C7" s="5" t="s">
        <v>170</v>
      </c>
      <c r="D7" s="5" t="s">
        <v>245</v>
      </c>
      <c r="E7" s="5" t="s">
        <v>149</v>
      </c>
      <c r="F7" s="5" t="s">
        <v>150</v>
      </c>
      <c r="G7" t="s">
        <v>38</v>
      </c>
      <c r="H7" t="s">
        <v>39</v>
      </c>
      <c r="I7" t="s">
        <v>40</v>
      </c>
      <c r="J7" s="5">
        <v>20</v>
      </c>
      <c r="K7">
        <v>80</v>
      </c>
      <c r="L7">
        <v>100</v>
      </c>
      <c r="M7">
        <v>1600</v>
      </c>
      <c r="N7">
        <v>2000</v>
      </c>
      <c r="O7">
        <v>400</v>
      </c>
      <c r="P7" s="3">
        <v>44567</v>
      </c>
      <c r="Q7" s="5" t="s">
        <v>151</v>
      </c>
      <c r="R7" s="5" t="s">
        <v>157</v>
      </c>
      <c r="S7" s="5">
        <v>44</v>
      </c>
    </row>
    <row r="8" spans="1:19" x14ac:dyDescent="0.3">
      <c r="A8" s="5" t="s">
        <v>171</v>
      </c>
      <c r="B8" s="3">
        <v>33336</v>
      </c>
      <c r="C8" s="5" t="s">
        <v>172</v>
      </c>
      <c r="D8" s="5" t="s">
        <v>246</v>
      </c>
      <c r="E8" s="5" t="s">
        <v>155</v>
      </c>
      <c r="F8" s="5" t="s">
        <v>173</v>
      </c>
      <c r="G8" t="s">
        <v>14</v>
      </c>
      <c r="H8" t="s">
        <v>43</v>
      </c>
      <c r="I8" t="s">
        <v>44</v>
      </c>
      <c r="J8" s="5">
        <v>20</v>
      </c>
      <c r="K8">
        <v>900</v>
      </c>
      <c r="L8">
        <v>1000</v>
      </c>
      <c r="M8">
        <v>18000</v>
      </c>
      <c r="N8">
        <v>20000</v>
      </c>
      <c r="O8">
        <v>2000</v>
      </c>
      <c r="P8" s="3">
        <v>44568</v>
      </c>
      <c r="Q8" s="5" t="s">
        <v>151</v>
      </c>
      <c r="R8" s="5" t="s">
        <v>152</v>
      </c>
      <c r="S8" s="5">
        <v>33</v>
      </c>
    </row>
    <row r="9" spans="1:19" x14ac:dyDescent="0.3">
      <c r="A9" s="5" t="s">
        <v>174</v>
      </c>
      <c r="B9" s="3">
        <v>28307</v>
      </c>
      <c r="C9" s="5" t="s">
        <v>175</v>
      </c>
      <c r="D9" s="5" t="s">
        <v>245</v>
      </c>
      <c r="E9" s="5" t="s">
        <v>176</v>
      </c>
      <c r="F9" s="5" t="s">
        <v>177</v>
      </c>
      <c r="G9" t="s">
        <v>34</v>
      </c>
      <c r="H9" t="s">
        <v>47</v>
      </c>
      <c r="I9" t="s">
        <v>48</v>
      </c>
      <c r="J9" s="5">
        <v>20</v>
      </c>
      <c r="K9">
        <v>120</v>
      </c>
      <c r="L9">
        <v>150</v>
      </c>
      <c r="M9">
        <v>2400</v>
      </c>
      <c r="N9">
        <v>3000</v>
      </c>
      <c r="O9">
        <v>600</v>
      </c>
      <c r="P9" s="3">
        <v>44569</v>
      </c>
      <c r="Q9" s="5" t="s">
        <v>151</v>
      </c>
      <c r="R9" s="5" t="s">
        <v>152</v>
      </c>
      <c r="S9" s="5">
        <v>47</v>
      </c>
    </row>
    <row r="10" spans="1:19" x14ac:dyDescent="0.3">
      <c r="A10" s="5" t="s">
        <v>178</v>
      </c>
      <c r="B10" s="3">
        <v>32187</v>
      </c>
      <c r="C10" s="5" t="s">
        <v>179</v>
      </c>
      <c r="D10" s="5" t="s">
        <v>246</v>
      </c>
      <c r="E10" s="5" t="s">
        <v>149</v>
      </c>
      <c r="F10" s="5" t="s">
        <v>180</v>
      </c>
      <c r="G10" t="s">
        <v>19</v>
      </c>
      <c r="H10" t="s">
        <v>51</v>
      </c>
      <c r="I10" t="s">
        <v>52</v>
      </c>
      <c r="J10" s="5">
        <v>3</v>
      </c>
      <c r="K10">
        <v>30</v>
      </c>
      <c r="L10">
        <v>40</v>
      </c>
      <c r="M10">
        <v>90</v>
      </c>
      <c r="N10">
        <v>120</v>
      </c>
      <c r="O10">
        <v>30</v>
      </c>
      <c r="P10" s="3">
        <v>44570</v>
      </c>
      <c r="Q10" s="5" t="s">
        <v>151</v>
      </c>
      <c r="R10" s="5" t="s">
        <v>157</v>
      </c>
      <c r="S10" s="5">
        <v>36</v>
      </c>
    </row>
    <row r="11" spans="1:19" x14ac:dyDescent="0.3">
      <c r="A11" s="5" t="s">
        <v>181</v>
      </c>
      <c r="B11" s="3">
        <v>36314</v>
      </c>
      <c r="C11" s="5" t="s">
        <v>182</v>
      </c>
      <c r="D11" s="5" t="s">
        <v>245</v>
      </c>
      <c r="E11" s="5" t="s">
        <v>164</v>
      </c>
      <c r="F11" s="5" t="s">
        <v>183</v>
      </c>
      <c r="G11" t="s">
        <v>24</v>
      </c>
      <c r="H11" t="s">
        <v>55</v>
      </c>
      <c r="I11" t="s">
        <v>56</v>
      </c>
      <c r="J11" s="5">
        <v>15</v>
      </c>
      <c r="K11">
        <v>20</v>
      </c>
      <c r="L11">
        <v>25</v>
      </c>
      <c r="M11">
        <v>300</v>
      </c>
      <c r="N11">
        <v>375</v>
      </c>
      <c r="O11">
        <v>75</v>
      </c>
      <c r="P11" s="3">
        <v>44571</v>
      </c>
      <c r="Q11" s="5" t="s">
        <v>151</v>
      </c>
      <c r="R11" s="5" t="s">
        <v>152</v>
      </c>
      <c r="S11" s="5">
        <v>25</v>
      </c>
    </row>
    <row r="12" spans="1:19" x14ac:dyDescent="0.3">
      <c r="A12" s="5" t="s">
        <v>184</v>
      </c>
      <c r="B12" s="3">
        <v>35025</v>
      </c>
      <c r="C12" s="5" t="s">
        <v>185</v>
      </c>
      <c r="D12" s="5" t="s">
        <v>246</v>
      </c>
      <c r="E12" s="5" t="s">
        <v>160</v>
      </c>
      <c r="F12" s="5" t="s">
        <v>186</v>
      </c>
      <c r="G12" t="s">
        <v>14</v>
      </c>
      <c r="H12" t="s">
        <v>59</v>
      </c>
      <c r="I12" t="s">
        <v>60</v>
      </c>
      <c r="J12" s="5">
        <v>20</v>
      </c>
      <c r="K12">
        <v>180</v>
      </c>
      <c r="L12">
        <v>200</v>
      </c>
      <c r="M12">
        <v>3600</v>
      </c>
      <c r="N12">
        <v>4000</v>
      </c>
      <c r="O12">
        <v>400</v>
      </c>
      <c r="P12" s="3">
        <v>44572</v>
      </c>
      <c r="Q12" s="5" t="s">
        <v>151</v>
      </c>
      <c r="R12" s="5" t="s">
        <v>157</v>
      </c>
      <c r="S12" s="5">
        <v>28</v>
      </c>
    </row>
    <row r="13" spans="1:19" x14ac:dyDescent="0.3">
      <c r="A13" s="5" t="s">
        <v>187</v>
      </c>
      <c r="B13" s="3">
        <v>29204</v>
      </c>
      <c r="C13" s="5" t="s">
        <v>188</v>
      </c>
      <c r="D13" s="5" t="s">
        <v>245</v>
      </c>
      <c r="E13" s="5" t="s">
        <v>149</v>
      </c>
      <c r="F13" s="5" t="s">
        <v>168</v>
      </c>
      <c r="G13" t="s">
        <v>29</v>
      </c>
      <c r="H13" t="s">
        <v>62</v>
      </c>
      <c r="I13" t="s">
        <v>63</v>
      </c>
      <c r="J13" s="5">
        <v>20</v>
      </c>
      <c r="K13">
        <v>15</v>
      </c>
      <c r="L13">
        <v>20</v>
      </c>
      <c r="M13">
        <v>300</v>
      </c>
      <c r="N13">
        <v>400</v>
      </c>
      <c r="O13">
        <v>100</v>
      </c>
      <c r="P13" s="3">
        <v>44573</v>
      </c>
      <c r="Q13" s="5" t="s">
        <v>151</v>
      </c>
      <c r="R13" s="5" t="s">
        <v>152</v>
      </c>
      <c r="S13" s="5">
        <v>44</v>
      </c>
    </row>
    <row r="14" spans="1:19" x14ac:dyDescent="0.3">
      <c r="A14" s="5" t="s">
        <v>189</v>
      </c>
      <c r="B14" s="3">
        <v>32048</v>
      </c>
      <c r="C14" s="5" t="s">
        <v>190</v>
      </c>
      <c r="D14" s="5" t="s">
        <v>246</v>
      </c>
      <c r="E14" s="5" t="s">
        <v>155</v>
      </c>
      <c r="F14" s="5" t="s">
        <v>156</v>
      </c>
      <c r="G14" t="s">
        <v>38</v>
      </c>
      <c r="H14" t="s">
        <v>65</v>
      </c>
      <c r="I14" t="s">
        <v>66</v>
      </c>
      <c r="J14" s="5">
        <v>20</v>
      </c>
      <c r="K14">
        <v>100</v>
      </c>
      <c r="L14">
        <v>120</v>
      </c>
      <c r="M14">
        <v>2000</v>
      </c>
      <c r="N14">
        <v>2400</v>
      </c>
      <c r="O14">
        <v>400</v>
      </c>
      <c r="P14" s="3">
        <v>44574</v>
      </c>
      <c r="Q14" s="5" t="s">
        <v>151</v>
      </c>
      <c r="R14" s="5" t="s">
        <v>152</v>
      </c>
      <c r="S14" s="5">
        <v>37</v>
      </c>
    </row>
    <row r="15" spans="1:19" x14ac:dyDescent="0.3">
      <c r="A15" s="5" t="s">
        <v>191</v>
      </c>
      <c r="B15" s="3">
        <v>33731</v>
      </c>
      <c r="C15" s="5" t="s">
        <v>192</v>
      </c>
      <c r="D15" s="5" t="s">
        <v>245</v>
      </c>
      <c r="E15" s="5" t="s">
        <v>164</v>
      </c>
      <c r="F15" s="5" t="s">
        <v>193</v>
      </c>
      <c r="G15" t="s">
        <v>19</v>
      </c>
      <c r="H15" t="s">
        <v>20</v>
      </c>
      <c r="I15" t="s">
        <v>69</v>
      </c>
      <c r="J15" s="5">
        <v>20</v>
      </c>
      <c r="K15">
        <v>10</v>
      </c>
      <c r="L15">
        <v>15</v>
      </c>
      <c r="M15">
        <v>200</v>
      </c>
      <c r="N15">
        <v>300</v>
      </c>
      <c r="O15">
        <v>100</v>
      </c>
      <c r="P15" s="3">
        <v>44575</v>
      </c>
      <c r="Q15" s="5" t="s">
        <v>151</v>
      </c>
      <c r="R15" s="5" t="s">
        <v>157</v>
      </c>
      <c r="S15" s="5">
        <v>32</v>
      </c>
    </row>
    <row r="16" spans="1:19" x14ac:dyDescent="0.3">
      <c r="A16" s="5" t="s">
        <v>194</v>
      </c>
      <c r="B16" s="3">
        <v>30913</v>
      </c>
      <c r="C16" s="5" t="s">
        <v>195</v>
      </c>
      <c r="D16" s="5" t="s">
        <v>245</v>
      </c>
      <c r="E16" s="5" t="s">
        <v>176</v>
      </c>
      <c r="F16" s="5" t="s">
        <v>150</v>
      </c>
      <c r="G16" t="s">
        <v>24</v>
      </c>
      <c r="H16" t="s">
        <v>72</v>
      </c>
      <c r="I16" t="s">
        <v>73</v>
      </c>
      <c r="J16" s="5">
        <v>20</v>
      </c>
      <c r="K16">
        <v>50</v>
      </c>
      <c r="L16">
        <v>80</v>
      </c>
      <c r="M16">
        <v>1000</v>
      </c>
      <c r="N16">
        <v>1600</v>
      </c>
      <c r="O16">
        <v>600</v>
      </c>
      <c r="P16" s="3">
        <v>44576</v>
      </c>
      <c r="Q16" s="5" t="s">
        <v>151</v>
      </c>
      <c r="R16" s="5" t="s">
        <v>152</v>
      </c>
      <c r="S16" s="5">
        <v>40</v>
      </c>
    </row>
    <row r="17" spans="1:19" x14ac:dyDescent="0.3">
      <c r="A17" s="5" t="s">
        <v>196</v>
      </c>
      <c r="B17" s="3">
        <v>29657</v>
      </c>
      <c r="C17" s="5" t="s">
        <v>197</v>
      </c>
      <c r="D17" s="5" t="s">
        <v>245</v>
      </c>
      <c r="E17" s="5" t="s">
        <v>149</v>
      </c>
      <c r="F17" s="5" t="s">
        <v>198</v>
      </c>
      <c r="G17" t="s">
        <v>14</v>
      </c>
      <c r="H17" t="s">
        <v>76</v>
      </c>
      <c r="I17" t="s">
        <v>77</v>
      </c>
      <c r="J17" s="5">
        <v>20</v>
      </c>
      <c r="K17">
        <v>1500</v>
      </c>
      <c r="L17">
        <v>2000</v>
      </c>
      <c r="M17">
        <v>30000</v>
      </c>
      <c r="N17">
        <v>40000</v>
      </c>
      <c r="O17">
        <v>10000</v>
      </c>
      <c r="P17" s="3">
        <v>44577</v>
      </c>
      <c r="Q17" s="5" t="s">
        <v>151</v>
      </c>
      <c r="R17" s="5" t="s">
        <v>152</v>
      </c>
      <c r="S17" s="5">
        <v>43</v>
      </c>
    </row>
    <row r="18" spans="1:19" x14ac:dyDescent="0.3">
      <c r="A18" s="5" t="s">
        <v>199</v>
      </c>
      <c r="B18" s="3">
        <v>33152</v>
      </c>
      <c r="C18" s="5" t="s">
        <v>200</v>
      </c>
      <c r="D18" s="5" t="s">
        <v>246</v>
      </c>
      <c r="E18" s="5" t="s">
        <v>155</v>
      </c>
      <c r="F18" s="5" t="s">
        <v>156</v>
      </c>
      <c r="G18" t="s">
        <v>38</v>
      </c>
      <c r="H18" t="s">
        <v>39</v>
      </c>
      <c r="I18" t="s">
        <v>79</v>
      </c>
      <c r="J18" s="5">
        <v>25</v>
      </c>
      <c r="K18">
        <v>300</v>
      </c>
      <c r="L18">
        <v>400</v>
      </c>
      <c r="M18">
        <v>7500</v>
      </c>
      <c r="N18">
        <v>10000</v>
      </c>
      <c r="O18">
        <v>2500</v>
      </c>
      <c r="P18" s="3">
        <v>44578</v>
      </c>
      <c r="Q18" s="5" t="s">
        <v>151</v>
      </c>
      <c r="R18" s="5" t="s">
        <v>152</v>
      </c>
      <c r="S18" s="5">
        <v>33</v>
      </c>
    </row>
    <row r="19" spans="1:19" x14ac:dyDescent="0.3">
      <c r="A19" s="5" t="s">
        <v>201</v>
      </c>
      <c r="B19" s="3">
        <v>30183</v>
      </c>
      <c r="C19" s="5" t="s">
        <v>202</v>
      </c>
      <c r="D19" s="5" t="s">
        <v>245</v>
      </c>
      <c r="E19" s="5" t="s">
        <v>176</v>
      </c>
      <c r="F19" s="5" t="s">
        <v>168</v>
      </c>
      <c r="G19" t="s">
        <v>24</v>
      </c>
      <c r="H19" t="s">
        <v>82</v>
      </c>
      <c r="I19" t="s">
        <v>83</v>
      </c>
      <c r="J19" s="5">
        <v>30</v>
      </c>
      <c r="K19">
        <v>200</v>
      </c>
      <c r="L19">
        <v>300</v>
      </c>
      <c r="M19">
        <v>6000</v>
      </c>
      <c r="N19">
        <v>9000</v>
      </c>
      <c r="O19">
        <v>3000</v>
      </c>
      <c r="P19" s="3">
        <v>44579</v>
      </c>
      <c r="Q19" s="5" t="s">
        <v>151</v>
      </c>
      <c r="R19" s="5" t="s">
        <v>157</v>
      </c>
      <c r="S19" s="5">
        <v>42</v>
      </c>
    </row>
    <row r="20" spans="1:19" x14ac:dyDescent="0.3">
      <c r="A20" s="5" t="s">
        <v>203</v>
      </c>
      <c r="B20" s="3">
        <v>32510</v>
      </c>
      <c r="C20" s="5" t="s">
        <v>204</v>
      </c>
      <c r="D20" s="5" t="s">
        <v>245</v>
      </c>
      <c r="E20" s="5" t="s">
        <v>164</v>
      </c>
      <c r="F20" s="5" t="s">
        <v>165</v>
      </c>
      <c r="G20" t="s">
        <v>19</v>
      </c>
      <c r="H20" t="s">
        <v>85</v>
      </c>
      <c r="I20" t="s">
        <v>86</v>
      </c>
      <c r="J20" s="5">
        <v>18</v>
      </c>
      <c r="K20">
        <v>200</v>
      </c>
      <c r="L20">
        <v>250</v>
      </c>
      <c r="M20">
        <v>3600</v>
      </c>
      <c r="N20">
        <v>4500</v>
      </c>
      <c r="O20">
        <v>900</v>
      </c>
      <c r="P20" s="3">
        <v>44580</v>
      </c>
      <c r="Q20" s="5" t="s">
        <v>151</v>
      </c>
      <c r="R20" s="5" t="s">
        <v>152</v>
      </c>
      <c r="S20" s="5">
        <v>35</v>
      </c>
    </row>
    <row r="21" spans="1:19" x14ac:dyDescent="0.3">
      <c r="A21" s="5" t="s">
        <v>205</v>
      </c>
      <c r="B21" s="3">
        <v>35902</v>
      </c>
      <c r="C21" s="5" t="s">
        <v>206</v>
      </c>
      <c r="D21" s="5" t="s">
        <v>245</v>
      </c>
      <c r="E21" s="5" t="s">
        <v>149</v>
      </c>
      <c r="F21" s="5" t="s">
        <v>150</v>
      </c>
      <c r="G21" t="s">
        <v>34</v>
      </c>
      <c r="H21" t="s">
        <v>88</v>
      </c>
      <c r="I21" t="s">
        <v>89</v>
      </c>
      <c r="J21" s="5">
        <v>35</v>
      </c>
      <c r="K21">
        <v>50</v>
      </c>
      <c r="L21">
        <v>80</v>
      </c>
      <c r="M21">
        <v>1750</v>
      </c>
      <c r="N21">
        <v>2800</v>
      </c>
      <c r="O21">
        <v>1050</v>
      </c>
      <c r="P21" s="3">
        <v>44581</v>
      </c>
      <c r="Q21" s="5" t="s">
        <v>151</v>
      </c>
      <c r="R21" s="5" t="s">
        <v>152</v>
      </c>
      <c r="S21" s="5">
        <v>26</v>
      </c>
    </row>
    <row r="22" spans="1:19" x14ac:dyDescent="0.3">
      <c r="A22" s="5" t="s">
        <v>207</v>
      </c>
      <c r="B22" s="3">
        <v>34667</v>
      </c>
      <c r="C22" s="5" t="s">
        <v>208</v>
      </c>
      <c r="D22" s="5" t="s">
        <v>246</v>
      </c>
      <c r="E22" s="5" t="s">
        <v>155</v>
      </c>
      <c r="F22" s="5" t="s">
        <v>209</v>
      </c>
      <c r="G22" t="s">
        <v>14</v>
      </c>
      <c r="H22" t="s">
        <v>15</v>
      </c>
      <c r="I22" t="s">
        <v>92</v>
      </c>
      <c r="J22" s="5">
        <v>22</v>
      </c>
      <c r="K22">
        <v>1200</v>
      </c>
      <c r="L22">
        <v>1500</v>
      </c>
      <c r="M22">
        <v>26400</v>
      </c>
      <c r="N22">
        <v>33000</v>
      </c>
      <c r="O22">
        <v>6600</v>
      </c>
      <c r="P22" s="3">
        <v>44582</v>
      </c>
      <c r="Q22" s="5" t="s">
        <v>151</v>
      </c>
      <c r="R22" s="5" t="s">
        <v>152</v>
      </c>
      <c r="S22" s="5">
        <v>29</v>
      </c>
    </row>
    <row r="23" spans="1:19" x14ac:dyDescent="0.3">
      <c r="A23" s="5" t="s">
        <v>210</v>
      </c>
      <c r="B23" s="3">
        <v>29378</v>
      </c>
      <c r="C23" s="5" t="s">
        <v>211</v>
      </c>
      <c r="D23" s="5" t="s">
        <v>245</v>
      </c>
      <c r="E23" s="5" t="s">
        <v>176</v>
      </c>
      <c r="F23" s="5" t="s">
        <v>212</v>
      </c>
      <c r="G23" t="s">
        <v>38</v>
      </c>
      <c r="H23" t="s">
        <v>95</v>
      </c>
      <c r="I23" t="s">
        <v>96</v>
      </c>
      <c r="J23" s="5">
        <v>40</v>
      </c>
      <c r="K23">
        <v>600</v>
      </c>
      <c r="L23">
        <v>800</v>
      </c>
      <c r="M23">
        <v>24000</v>
      </c>
      <c r="N23">
        <v>32000</v>
      </c>
      <c r="O23">
        <v>8000</v>
      </c>
      <c r="P23" s="3">
        <v>44583</v>
      </c>
      <c r="Q23" s="5" t="s">
        <v>151</v>
      </c>
      <c r="R23" s="5" t="s">
        <v>157</v>
      </c>
      <c r="S23" s="5">
        <v>44</v>
      </c>
    </row>
    <row r="24" spans="1:19" x14ac:dyDescent="0.3">
      <c r="A24" s="5" t="s">
        <v>213</v>
      </c>
      <c r="B24" s="3">
        <v>32227</v>
      </c>
      <c r="C24" s="5" t="s">
        <v>214</v>
      </c>
      <c r="D24" s="5" t="s">
        <v>246</v>
      </c>
      <c r="E24" s="5" t="s">
        <v>164</v>
      </c>
      <c r="F24" s="5" t="s">
        <v>183</v>
      </c>
      <c r="G24" t="s">
        <v>24</v>
      </c>
      <c r="H24" t="s">
        <v>25</v>
      </c>
      <c r="I24" t="s">
        <v>98</v>
      </c>
      <c r="J24" s="5">
        <v>16</v>
      </c>
      <c r="K24">
        <v>50</v>
      </c>
      <c r="L24">
        <v>70</v>
      </c>
      <c r="M24">
        <v>800</v>
      </c>
      <c r="N24">
        <v>1120</v>
      </c>
      <c r="O24">
        <v>320</v>
      </c>
      <c r="P24" s="3">
        <v>44584</v>
      </c>
      <c r="Q24" s="5" t="s">
        <v>151</v>
      </c>
      <c r="R24" s="5" t="s">
        <v>152</v>
      </c>
      <c r="S24" s="5">
        <v>36</v>
      </c>
    </row>
    <row r="25" spans="1:19" x14ac:dyDescent="0.3">
      <c r="A25" s="5" t="s">
        <v>215</v>
      </c>
      <c r="B25" s="3">
        <v>34224</v>
      </c>
      <c r="C25" s="5" t="s">
        <v>216</v>
      </c>
      <c r="D25" s="5" t="s">
        <v>245</v>
      </c>
      <c r="E25" s="5" t="s">
        <v>160</v>
      </c>
      <c r="F25" s="5" t="s">
        <v>161</v>
      </c>
      <c r="G25" t="s">
        <v>19</v>
      </c>
      <c r="H25" t="s">
        <v>20</v>
      </c>
      <c r="I25" t="s">
        <v>21</v>
      </c>
      <c r="J25" s="5">
        <v>19</v>
      </c>
      <c r="K25">
        <v>25</v>
      </c>
      <c r="L25">
        <v>30</v>
      </c>
      <c r="M25">
        <v>475</v>
      </c>
      <c r="N25">
        <v>570</v>
      </c>
      <c r="O25">
        <v>95</v>
      </c>
      <c r="P25" s="3">
        <v>44585</v>
      </c>
      <c r="Q25" s="5" t="s">
        <v>151</v>
      </c>
      <c r="R25" s="5" t="s">
        <v>152</v>
      </c>
      <c r="S25" s="5">
        <v>31</v>
      </c>
    </row>
    <row r="26" spans="1:19" x14ac:dyDescent="0.3">
      <c r="A26" s="5" t="s">
        <v>217</v>
      </c>
      <c r="B26" s="3">
        <v>31407</v>
      </c>
      <c r="C26" s="5" t="s">
        <v>218</v>
      </c>
      <c r="D26" s="5" t="s">
        <v>246</v>
      </c>
      <c r="E26" s="5" t="s">
        <v>176</v>
      </c>
      <c r="F26" s="5" t="s">
        <v>150</v>
      </c>
      <c r="G26" t="s">
        <v>14</v>
      </c>
      <c r="H26" t="s">
        <v>101</v>
      </c>
      <c r="I26" t="s">
        <v>102</v>
      </c>
      <c r="J26" s="5">
        <v>21</v>
      </c>
      <c r="K26">
        <v>800</v>
      </c>
      <c r="L26">
        <v>1000</v>
      </c>
      <c r="M26">
        <v>16800</v>
      </c>
      <c r="N26">
        <v>21000</v>
      </c>
      <c r="O26">
        <v>4200</v>
      </c>
      <c r="P26" s="3">
        <v>44586</v>
      </c>
      <c r="Q26" s="5" t="s">
        <v>151</v>
      </c>
      <c r="R26" s="5" t="s">
        <v>157</v>
      </c>
      <c r="S26" s="5">
        <v>38</v>
      </c>
    </row>
    <row r="27" spans="1:19" x14ac:dyDescent="0.3">
      <c r="A27" s="5" t="s">
        <v>219</v>
      </c>
      <c r="B27" s="3">
        <v>30085</v>
      </c>
      <c r="C27" s="5" t="s">
        <v>220</v>
      </c>
      <c r="D27" s="5" t="s">
        <v>245</v>
      </c>
      <c r="E27" s="5" t="s">
        <v>149</v>
      </c>
      <c r="F27" s="5" t="s">
        <v>150</v>
      </c>
      <c r="G27" t="s">
        <v>34</v>
      </c>
      <c r="H27" t="s">
        <v>47</v>
      </c>
      <c r="I27" t="s">
        <v>104</v>
      </c>
      <c r="J27" s="5">
        <v>20</v>
      </c>
      <c r="K27">
        <v>100</v>
      </c>
      <c r="L27">
        <v>150</v>
      </c>
      <c r="M27">
        <v>2000</v>
      </c>
      <c r="N27">
        <v>3000</v>
      </c>
      <c r="O27">
        <v>1000</v>
      </c>
      <c r="P27" s="3">
        <v>44587</v>
      </c>
      <c r="Q27" s="5" t="s">
        <v>151</v>
      </c>
      <c r="R27" s="5" t="s">
        <v>157</v>
      </c>
      <c r="S27" s="5">
        <v>42</v>
      </c>
    </row>
    <row r="28" spans="1:19" x14ac:dyDescent="0.3">
      <c r="A28" s="5" t="s">
        <v>221</v>
      </c>
      <c r="B28" s="3">
        <v>33503</v>
      </c>
      <c r="C28" s="5" t="s">
        <v>222</v>
      </c>
      <c r="D28" s="5" t="s">
        <v>246</v>
      </c>
      <c r="E28" s="5" t="s">
        <v>164</v>
      </c>
      <c r="F28" s="5" t="s">
        <v>193</v>
      </c>
      <c r="G28" t="s">
        <v>38</v>
      </c>
      <c r="H28" t="s">
        <v>65</v>
      </c>
      <c r="I28" t="s">
        <v>106</v>
      </c>
      <c r="J28" s="5">
        <v>25</v>
      </c>
      <c r="K28">
        <v>500</v>
      </c>
      <c r="L28">
        <v>600</v>
      </c>
      <c r="M28">
        <v>12500</v>
      </c>
      <c r="N28">
        <v>15000</v>
      </c>
      <c r="O28">
        <v>2500</v>
      </c>
      <c r="P28" s="3">
        <v>44223</v>
      </c>
      <c r="Q28" s="5" t="s">
        <v>223</v>
      </c>
      <c r="R28" s="5" t="s">
        <v>152</v>
      </c>
      <c r="S28" s="5">
        <v>33</v>
      </c>
    </row>
    <row r="29" spans="1:19" x14ac:dyDescent="0.3">
      <c r="A29" s="5" t="s">
        <v>224</v>
      </c>
      <c r="B29" s="3">
        <v>31964</v>
      </c>
      <c r="C29" s="5" t="s">
        <v>225</v>
      </c>
      <c r="D29" s="5" t="s">
        <v>245</v>
      </c>
      <c r="E29" s="5" t="s">
        <v>160</v>
      </c>
      <c r="F29" s="5" t="s">
        <v>226</v>
      </c>
      <c r="G29" t="s">
        <v>19</v>
      </c>
      <c r="H29" t="s">
        <v>51</v>
      </c>
      <c r="I29" t="s">
        <v>109</v>
      </c>
      <c r="J29" s="5">
        <v>30</v>
      </c>
      <c r="K29">
        <v>25</v>
      </c>
      <c r="L29">
        <v>40</v>
      </c>
      <c r="M29">
        <v>750</v>
      </c>
      <c r="N29">
        <v>1200</v>
      </c>
      <c r="O29">
        <v>450</v>
      </c>
      <c r="P29" s="3">
        <v>43493</v>
      </c>
      <c r="Q29" s="5" t="s">
        <v>227</v>
      </c>
      <c r="R29" s="5" t="s">
        <v>152</v>
      </c>
      <c r="S29" s="5">
        <v>37</v>
      </c>
    </row>
    <row r="30" spans="1:19" x14ac:dyDescent="0.3">
      <c r="A30" s="5" t="s">
        <v>228</v>
      </c>
      <c r="B30" s="3">
        <v>33653</v>
      </c>
      <c r="C30" s="5" t="s">
        <v>229</v>
      </c>
      <c r="D30" s="5" t="s">
        <v>246</v>
      </c>
      <c r="E30" s="5" t="s">
        <v>176</v>
      </c>
      <c r="F30" s="5" t="s">
        <v>177</v>
      </c>
      <c r="G30" t="s">
        <v>14</v>
      </c>
      <c r="H30" t="s">
        <v>43</v>
      </c>
      <c r="I30" t="s">
        <v>111</v>
      </c>
      <c r="J30" s="5">
        <v>35</v>
      </c>
      <c r="K30">
        <v>1000</v>
      </c>
      <c r="L30">
        <v>1200</v>
      </c>
      <c r="M30">
        <v>35000</v>
      </c>
      <c r="N30">
        <v>42000</v>
      </c>
      <c r="O30">
        <v>7000</v>
      </c>
      <c r="P30" s="3">
        <v>43129</v>
      </c>
      <c r="Q30" s="5" t="s">
        <v>230</v>
      </c>
      <c r="R30" s="5" t="s">
        <v>152</v>
      </c>
      <c r="S30" s="5">
        <v>32</v>
      </c>
    </row>
    <row r="31" spans="1:19" x14ac:dyDescent="0.3">
      <c r="A31" s="5" t="s">
        <v>231</v>
      </c>
      <c r="B31" s="3">
        <v>30987</v>
      </c>
      <c r="C31" s="5" t="s">
        <v>232</v>
      </c>
      <c r="D31" s="5" t="s">
        <v>245</v>
      </c>
      <c r="E31" s="5" t="s">
        <v>155</v>
      </c>
      <c r="F31" s="5" t="s">
        <v>233</v>
      </c>
      <c r="G31" t="s">
        <v>34</v>
      </c>
      <c r="H31" t="s">
        <v>114</v>
      </c>
      <c r="I31" t="s">
        <v>115</v>
      </c>
      <c r="J31" s="5">
        <v>40</v>
      </c>
      <c r="K31">
        <v>20</v>
      </c>
      <c r="L31">
        <v>30</v>
      </c>
      <c r="M31">
        <v>800</v>
      </c>
      <c r="N31">
        <v>1200</v>
      </c>
      <c r="O31">
        <v>400</v>
      </c>
      <c r="P31" s="3">
        <v>42765</v>
      </c>
      <c r="Q31" s="5" t="s">
        <v>234</v>
      </c>
      <c r="R31" s="5" t="s">
        <v>152</v>
      </c>
      <c r="S31" s="5">
        <v>39</v>
      </c>
    </row>
    <row r="32" spans="1:19" x14ac:dyDescent="0.3">
      <c r="A32" s="5" t="s">
        <v>235</v>
      </c>
      <c r="B32" s="3">
        <v>36323</v>
      </c>
      <c r="C32" s="5" t="s">
        <v>236</v>
      </c>
      <c r="D32" s="5" t="s">
        <v>246</v>
      </c>
      <c r="E32" s="5" t="s">
        <v>149</v>
      </c>
      <c r="F32" s="5" t="s">
        <v>180</v>
      </c>
      <c r="G32" t="s">
        <v>24</v>
      </c>
      <c r="H32" t="s">
        <v>55</v>
      </c>
      <c r="I32" t="s">
        <v>117</v>
      </c>
      <c r="J32" s="5">
        <v>16</v>
      </c>
      <c r="K32">
        <v>15</v>
      </c>
      <c r="L32">
        <v>25</v>
      </c>
      <c r="M32">
        <v>240</v>
      </c>
      <c r="N32">
        <v>400</v>
      </c>
      <c r="O32">
        <v>160</v>
      </c>
      <c r="P32" s="3">
        <v>42400</v>
      </c>
      <c r="Q32" s="5" t="s">
        <v>237</v>
      </c>
      <c r="R32" s="5" t="s">
        <v>157</v>
      </c>
      <c r="S32" s="5">
        <v>25</v>
      </c>
    </row>
    <row r="33" spans="1:19" x14ac:dyDescent="0.3">
      <c r="A33" s="5" t="s">
        <v>238</v>
      </c>
      <c r="B33" s="3">
        <v>30392</v>
      </c>
      <c r="C33" s="5" t="s">
        <v>239</v>
      </c>
      <c r="D33" s="5" t="s">
        <v>245</v>
      </c>
      <c r="E33" s="5" t="s">
        <v>164</v>
      </c>
      <c r="F33" s="5" t="s">
        <v>165</v>
      </c>
      <c r="G33" t="s">
        <v>38</v>
      </c>
      <c r="H33" t="s">
        <v>39</v>
      </c>
      <c r="I33" t="s">
        <v>119</v>
      </c>
      <c r="J33" s="5">
        <v>22</v>
      </c>
      <c r="K33">
        <v>500</v>
      </c>
      <c r="L33">
        <v>600</v>
      </c>
      <c r="M33">
        <v>11000</v>
      </c>
      <c r="N33">
        <v>13200</v>
      </c>
      <c r="O33">
        <v>2200</v>
      </c>
      <c r="P33" s="3">
        <v>44593</v>
      </c>
      <c r="Q33" s="5" t="s">
        <v>151</v>
      </c>
      <c r="R33" s="5" t="s">
        <v>152</v>
      </c>
      <c r="S33" s="5">
        <v>41</v>
      </c>
    </row>
    <row r="34" spans="1:19" x14ac:dyDescent="0.3">
      <c r="A34" s="5" t="s">
        <v>240</v>
      </c>
      <c r="B34" s="3">
        <v>34190</v>
      </c>
      <c r="C34" s="5" t="s">
        <v>241</v>
      </c>
      <c r="D34" s="5" t="s">
        <v>246</v>
      </c>
      <c r="E34" s="5" t="s">
        <v>176</v>
      </c>
      <c r="F34" s="5" t="s">
        <v>168</v>
      </c>
      <c r="G34" t="s">
        <v>19</v>
      </c>
      <c r="H34" t="s">
        <v>85</v>
      </c>
      <c r="I34" t="s">
        <v>121</v>
      </c>
      <c r="J34" s="5">
        <v>18</v>
      </c>
      <c r="K34">
        <v>150</v>
      </c>
      <c r="L34">
        <v>200</v>
      </c>
      <c r="M34">
        <v>2700</v>
      </c>
      <c r="N34">
        <v>3600</v>
      </c>
      <c r="O34">
        <v>900</v>
      </c>
      <c r="P34" s="3">
        <v>44229</v>
      </c>
      <c r="Q34" s="5" t="s">
        <v>223</v>
      </c>
      <c r="R34" s="5" t="s">
        <v>152</v>
      </c>
      <c r="S34" s="5">
        <v>31</v>
      </c>
    </row>
    <row r="35" spans="1:19" x14ac:dyDescent="0.3">
      <c r="A35" s="5" t="s">
        <v>242</v>
      </c>
      <c r="B35" s="3">
        <v>32157</v>
      </c>
      <c r="C35" s="5" t="s">
        <v>148</v>
      </c>
      <c r="D35" s="5" t="s">
        <v>245</v>
      </c>
      <c r="E35" s="5" t="s">
        <v>149</v>
      </c>
      <c r="F35" s="5" t="s">
        <v>198</v>
      </c>
      <c r="G35" t="s">
        <v>14</v>
      </c>
      <c r="H35" t="s">
        <v>59</v>
      </c>
      <c r="I35" t="s">
        <v>122</v>
      </c>
      <c r="J35" s="5">
        <v>21</v>
      </c>
      <c r="K35">
        <v>300</v>
      </c>
      <c r="L35">
        <v>350</v>
      </c>
      <c r="M35">
        <v>6300</v>
      </c>
      <c r="N35">
        <v>7350</v>
      </c>
      <c r="O35">
        <v>1050</v>
      </c>
      <c r="P35" s="3">
        <v>43499</v>
      </c>
      <c r="Q35" s="5" t="s">
        <v>227</v>
      </c>
      <c r="R35" s="5" t="s">
        <v>157</v>
      </c>
      <c r="S35" s="5">
        <v>36</v>
      </c>
    </row>
    <row r="36" spans="1:19" x14ac:dyDescent="0.3">
      <c r="A36" s="5" t="s">
        <v>243</v>
      </c>
      <c r="B36" s="3">
        <v>32991</v>
      </c>
      <c r="C36" s="5" t="s">
        <v>244</v>
      </c>
      <c r="D36" s="5" t="s">
        <v>246</v>
      </c>
      <c r="E36" s="5" t="s">
        <v>176</v>
      </c>
      <c r="F36" s="5" t="s">
        <v>168</v>
      </c>
      <c r="G36" t="s">
        <v>19</v>
      </c>
      <c r="H36" t="s">
        <v>85</v>
      </c>
      <c r="I36" t="s">
        <v>115</v>
      </c>
      <c r="J36" s="5">
        <v>18</v>
      </c>
      <c r="K36">
        <v>150</v>
      </c>
      <c r="L36">
        <v>200</v>
      </c>
      <c r="M36">
        <v>2700</v>
      </c>
      <c r="N36">
        <v>3600</v>
      </c>
      <c r="O36">
        <v>900</v>
      </c>
      <c r="P36" s="3">
        <v>43499</v>
      </c>
      <c r="Q36" s="5" t="s">
        <v>227</v>
      </c>
      <c r="R36" s="5" t="s">
        <v>152</v>
      </c>
      <c r="S36" s="5">
        <v>34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FD9C7-5AD7-4588-8177-197F782984AE}">
  <dimension ref="A1:N36"/>
  <sheetViews>
    <sheetView workbookViewId="0">
      <selection activeCell="C7" sqref="C7"/>
    </sheetView>
  </sheetViews>
  <sheetFormatPr defaultRowHeight="14.4" x14ac:dyDescent="0.3"/>
  <cols>
    <col min="1" max="1" width="14.44140625" customWidth="1"/>
    <col min="2" max="2" width="24.44140625" customWidth="1"/>
    <col min="3" max="3" width="26.44140625" customWidth="1"/>
    <col min="4" max="4" width="9.77734375" customWidth="1"/>
    <col min="5" max="5" width="24.109375" customWidth="1"/>
    <col min="6" max="6" width="22.5546875" customWidth="1"/>
    <col min="7" max="7" width="19.44140625" customWidth="1"/>
    <col min="8" max="8" width="20.21875" customWidth="1"/>
    <col min="9" max="9" width="19" customWidth="1"/>
    <col min="10" max="10" width="12.109375" customWidth="1"/>
    <col min="11" max="11" width="14" customWidth="1"/>
    <col min="12" max="12" width="16.33203125" customWidth="1"/>
    <col min="13" max="13" width="23.88671875" customWidth="1"/>
  </cols>
  <sheetData>
    <row r="1" spans="1:14" s="1" customFormat="1" ht="23.4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124</v>
      </c>
      <c r="L1" s="4" t="s">
        <v>10</v>
      </c>
      <c r="M1" s="4" t="s">
        <v>11</v>
      </c>
      <c r="N1" s="4" t="s">
        <v>138</v>
      </c>
    </row>
    <row r="2" spans="1:14" x14ac:dyDescent="0.3">
      <c r="A2">
        <v>1</v>
      </c>
      <c r="B2" s="3">
        <v>31187</v>
      </c>
      <c r="C2" s="2" t="s">
        <v>12</v>
      </c>
      <c r="D2" t="s">
        <v>135</v>
      </c>
      <c r="E2" t="s">
        <v>13</v>
      </c>
      <c r="F2" t="s">
        <v>137</v>
      </c>
      <c r="G2" t="s">
        <v>15</v>
      </c>
      <c r="H2" t="s">
        <v>16</v>
      </c>
      <c r="I2">
        <v>20</v>
      </c>
      <c r="J2">
        <v>1500</v>
      </c>
      <c r="K2">
        <v>2000</v>
      </c>
      <c r="L2">
        <v>44562</v>
      </c>
      <c r="M2">
        <v>1</v>
      </c>
      <c r="N2">
        <f t="shared" ref="N2:N36" ca="1" si="0">DATEDIF(B2,TODAY(),"Y")</f>
        <v>39</v>
      </c>
    </row>
    <row r="3" spans="1:14" x14ac:dyDescent="0.3">
      <c r="A3">
        <v>2</v>
      </c>
      <c r="B3" s="3">
        <v>33918</v>
      </c>
      <c r="C3" t="s">
        <v>17</v>
      </c>
      <c r="D3" t="s">
        <v>136</v>
      </c>
      <c r="E3" t="s">
        <v>18</v>
      </c>
      <c r="F3" t="s">
        <v>19</v>
      </c>
      <c r="G3" t="s">
        <v>20</v>
      </c>
      <c r="H3" t="s">
        <v>21</v>
      </c>
      <c r="I3">
        <v>15</v>
      </c>
      <c r="J3">
        <v>50</v>
      </c>
      <c r="K3">
        <v>80</v>
      </c>
      <c r="L3">
        <v>44563</v>
      </c>
      <c r="M3">
        <v>0</v>
      </c>
      <c r="N3">
        <f t="shared" ca="1" si="0"/>
        <v>31</v>
      </c>
    </row>
    <row r="4" spans="1:14" x14ac:dyDescent="0.3">
      <c r="A4">
        <v>3</v>
      </c>
      <c r="B4" s="3">
        <v>28704</v>
      </c>
      <c r="C4" t="s">
        <v>22</v>
      </c>
      <c r="D4" t="s">
        <v>136</v>
      </c>
      <c r="E4" t="s">
        <v>23</v>
      </c>
      <c r="F4" t="s">
        <v>24</v>
      </c>
      <c r="G4" t="s">
        <v>131</v>
      </c>
      <c r="H4" t="s">
        <v>26</v>
      </c>
      <c r="I4">
        <v>20</v>
      </c>
      <c r="J4">
        <v>100</v>
      </c>
      <c r="K4">
        <v>150</v>
      </c>
      <c r="L4">
        <v>44564</v>
      </c>
      <c r="M4">
        <v>1</v>
      </c>
      <c r="N4">
        <f t="shared" ca="1" si="0"/>
        <v>46</v>
      </c>
    </row>
    <row r="5" spans="1:14" x14ac:dyDescent="0.3">
      <c r="A5">
        <v>4</v>
      </c>
      <c r="B5" s="3">
        <v>34776</v>
      </c>
      <c r="C5" t="s">
        <v>27</v>
      </c>
      <c r="D5" t="s">
        <v>135</v>
      </c>
      <c r="E5" t="s">
        <v>28</v>
      </c>
      <c r="F5" t="s">
        <v>29</v>
      </c>
      <c r="G5" t="s">
        <v>30</v>
      </c>
      <c r="H5" t="s">
        <v>31</v>
      </c>
      <c r="I5">
        <v>20</v>
      </c>
      <c r="J5">
        <v>10</v>
      </c>
      <c r="K5">
        <v>15</v>
      </c>
      <c r="L5">
        <v>44565</v>
      </c>
      <c r="M5">
        <v>0</v>
      </c>
      <c r="N5">
        <f t="shared" ca="1" si="0"/>
        <v>29</v>
      </c>
    </row>
    <row r="6" spans="1:14" x14ac:dyDescent="0.3">
      <c r="A6">
        <v>5</v>
      </c>
      <c r="B6" s="3">
        <v>32759</v>
      </c>
      <c r="C6" t="s">
        <v>32</v>
      </c>
      <c r="D6" t="s">
        <v>136</v>
      </c>
      <c r="E6" t="s">
        <v>33</v>
      </c>
      <c r="F6" t="s">
        <v>34</v>
      </c>
      <c r="G6" t="s">
        <v>35</v>
      </c>
      <c r="H6" t="s">
        <v>36</v>
      </c>
      <c r="I6">
        <v>15</v>
      </c>
      <c r="J6">
        <v>80</v>
      </c>
      <c r="K6">
        <v>100</v>
      </c>
      <c r="L6">
        <v>44566</v>
      </c>
      <c r="M6">
        <v>1</v>
      </c>
      <c r="N6">
        <f t="shared" ca="1" si="0"/>
        <v>35</v>
      </c>
    </row>
    <row r="7" spans="1:14" x14ac:dyDescent="0.3">
      <c r="A7">
        <v>6</v>
      </c>
      <c r="B7" s="3">
        <v>29245</v>
      </c>
      <c r="C7" t="s">
        <v>37</v>
      </c>
      <c r="E7" t="s">
        <v>13</v>
      </c>
      <c r="F7" t="s">
        <v>38</v>
      </c>
      <c r="G7" t="s">
        <v>39</v>
      </c>
      <c r="H7" t="s">
        <v>40</v>
      </c>
      <c r="I7">
        <v>20</v>
      </c>
      <c r="J7">
        <v>80</v>
      </c>
      <c r="K7">
        <v>100</v>
      </c>
      <c r="L7">
        <v>44567</v>
      </c>
      <c r="M7">
        <v>0</v>
      </c>
      <c r="N7">
        <f t="shared" ca="1" si="0"/>
        <v>44</v>
      </c>
    </row>
    <row r="8" spans="1:14" x14ac:dyDescent="0.3">
      <c r="A8">
        <v>7</v>
      </c>
      <c r="B8" s="3">
        <v>33336</v>
      </c>
      <c r="C8" t="s">
        <v>41</v>
      </c>
      <c r="D8" t="s">
        <v>136</v>
      </c>
      <c r="E8" t="s">
        <v>42</v>
      </c>
      <c r="F8" t="s">
        <v>14</v>
      </c>
      <c r="G8" t="s">
        <v>132</v>
      </c>
      <c r="H8" t="s">
        <v>44</v>
      </c>
      <c r="I8">
        <v>20</v>
      </c>
      <c r="J8">
        <v>900</v>
      </c>
      <c r="K8">
        <v>1000</v>
      </c>
      <c r="L8">
        <v>44568</v>
      </c>
      <c r="M8">
        <v>1</v>
      </c>
      <c r="N8">
        <f t="shared" ca="1" si="0"/>
        <v>33</v>
      </c>
    </row>
    <row r="9" spans="1:14" x14ac:dyDescent="0.3">
      <c r="A9">
        <v>8</v>
      </c>
      <c r="B9" s="3">
        <v>28307</v>
      </c>
      <c r="C9" t="s">
        <v>45</v>
      </c>
      <c r="D9" t="s">
        <v>135</v>
      </c>
      <c r="E9" t="s">
        <v>46</v>
      </c>
      <c r="F9" t="s">
        <v>34</v>
      </c>
      <c r="G9" t="s">
        <v>47</v>
      </c>
      <c r="H9" t="s">
        <v>48</v>
      </c>
      <c r="I9">
        <v>20</v>
      </c>
      <c r="J9">
        <v>120</v>
      </c>
      <c r="K9">
        <v>150</v>
      </c>
      <c r="L9">
        <v>44569</v>
      </c>
      <c r="M9">
        <v>1</v>
      </c>
      <c r="N9">
        <f t="shared" ca="1" si="0"/>
        <v>47</v>
      </c>
    </row>
    <row r="10" spans="1:14" x14ac:dyDescent="0.3">
      <c r="A10">
        <v>9</v>
      </c>
      <c r="B10" s="3">
        <v>32187</v>
      </c>
      <c r="C10" t="s">
        <v>49</v>
      </c>
      <c r="D10" t="s">
        <v>136</v>
      </c>
      <c r="E10" t="s">
        <v>50</v>
      </c>
      <c r="F10" t="s">
        <v>126</v>
      </c>
      <c r="G10" t="s">
        <v>130</v>
      </c>
      <c r="H10" t="s">
        <v>52</v>
      </c>
      <c r="I10">
        <v>3</v>
      </c>
      <c r="J10">
        <v>30</v>
      </c>
      <c r="K10">
        <v>40</v>
      </c>
      <c r="L10">
        <v>44570</v>
      </c>
      <c r="M10">
        <v>0</v>
      </c>
      <c r="N10">
        <f t="shared" ca="1" si="0"/>
        <v>36</v>
      </c>
    </row>
    <row r="11" spans="1:14" x14ac:dyDescent="0.3">
      <c r="A11">
        <v>10</v>
      </c>
      <c r="B11" s="3">
        <v>36314</v>
      </c>
      <c r="C11" t="s">
        <v>53</v>
      </c>
      <c r="E11" t="s">
        <v>54</v>
      </c>
      <c r="F11" t="s">
        <v>24</v>
      </c>
      <c r="G11" t="s">
        <v>55</v>
      </c>
      <c r="H11" t="s">
        <v>56</v>
      </c>
      <c r="I11">
        <v>15</v>
      </c>
      <c r="J11">
        <v>20</v>
      </c>
      <c r="K11">
        <v>25</v>
      </c>
      <c r="L11">
        <v>44571</v>
      </c>
      <c r="M11">
        <v>1</v>
      </c>
      <c r="N11">
        <f t="shared" ca="1" si="0"/>
        <v>25</v>
      </c>
    </row>
    <row r="12" spans="1:14" x14ac:dyDescent="0.3">
      <c r="A12">
        <v>11</v>
      </c>
      <c r="B12" s="3">
        <v>35025</v>
      </c>
      <c r="C12" t="s">
        <v>57</v>
      </c>
      <c r="D12" t="s">
        <v>136</v>
      </c>
      <c r="E12" t="s">
        <v>58</v>
      </c>
      <c r="F12" t="s">
        <v>125</v>
      </c>
      <c r="G12" t="s">
        <v>129</v>
      </c>
      <c r="H12" t="s">
        <v>60</v>
      </c>
      <c r="I12">
        <v>20</v>
      </c>
      <c r="J12">
        <v>180</v>
      </c>
      <c r="K12">
        <v>200</v>
      </c>
      <c r="L12">
        <v>44572</v>
      </c>
      <c r="M12">
        <v>0</v>
      </c>
      <c r="N12">
        <f t="shared" ca="1" si="0"/>
        <v>28</v>
      </c>
    </row>
    <row r="13" spans="1:14" x14ac:dyDescent="0.3">
      <c r="A13">
        <v>12</v>
      </c>
      <c r="B13" s="3">
        <v>29204</v>
      </c>
      <c r="C13" t="s">
        <v>61</v>
      </c>
      <c r="E13" t="s">
        <v>33</v>
      </c>
      <c r="F13" t="s">
        <v>29</v>
      </c>
      <c r="G13" t="s">
        <v>62</v>
      </c>
      <c r="H13" t="s">
        <v>63</v>
      </c>
      <c r="I13">
        <v>20</v>
      </c>
      <c r="J13">
        <v>15</v>
      </c>
      <c r="K13">
        <v>20</v>
      </c>
      <c r="L13">
        <v>44573</v>
      </c>
      <c r="M13">
        <v>1</v>
      </c>
      <c r="N13">
        <f t="shared" ca="1" si="0"/>
        <v>44</v>
      </c>
    </row>
    <row r="14" spans="1:14" x14ac:dyDescent="0.3">
      <c r="A14">
        <v>13</v>
      </c>
      <c r="B14" s="3">
        <v>32048</v>
      </c>
      <c r="C14" t="s">
        <v>64</v>
      </c>
      <c r="D14" t="s">
        <v>136</v>
      </c>
      <c r="E14" t="s">
        <v>18</v>
      </c>
      <c r="F14" t="s">
        <v>133</v>
      </c>
      <c r="G14" t="s">
        <v>65</v>
      </c>
      <c r="H14" t="s">
        <v>66</v>
      </c>
      <c r="I14">
        <v>20</v>
      </c>
      <c r="J14">
        <v>100</v>
      </c>
      <c r="K14">
        <v>120</v>
      </c>
      <c r="L14">
        <v>44574</v>
      </c>
      <c r="M14">
        <v>1</v>
      </c>
      <c r="N14">
        <f t="shared" ca="1" si="0"/>
        <v>37</v>
      </c>
    </row>
    <row r="15" spans="1:14" x14ac:dyDescent="0.3">
      <c r="A15">
        <v>14</v>
      </c>
      <c r="B15" s="3">
        <v>33731</v>
      </c>
      <c r="C15" t="s">
        <v>67</v>
      </c>
      <c r="D15" t="s">
        <v>135</v>
      </c>
      <c r="E15" t="s">
        <v>68</v>
      </c>
      <c r="F15" t="s">
        <v>19</v>
      </c>
      <c r="G15" t="s">
        <v>20</v>
      </c>
      <c r="H15" t="s">
        <v>69</v>
      </c>
      <c r="I15">
        <v>20</v>
      </c>
      <c r="J15">
        <v>10</v>
      </c>
      <c r="K15">
        <v>15</v>
      </c>
      <c r="L15">
        <v>44575</v>
      </c>
      <c r="M15">
        <v>0</v>
      </c>
      <c r="N15">
        <f t="shared" ca="1" si="0"/>
        <v>32</v>
      </c>
    </row>
    <row r="16" spans="1:14" x14ac:dyDescent="0.3">
      <c r="A16">
        <v>15</v>
      </c>
      <c r="B16" s="3">
        <v>30913</v>
      </c>
      <c r="C16" t="s">
        <v>70</v>
      </c>
      <c r="E16" t="s">
        <v>71</v>
      </c>
      <c r="F16" t="s">
        <v>24</v>
      </c>
      <c r="G16" t="s">
        <v>72</v>
      </c>
      <c r="H16" t="s">
        <v>73</v>
      </c>
      <c r="I16">
        <v>20</v>
      </c>
      <c r="J16">
        <v>50</v>
      </c>
      <c r="K16">
        <v>80</v>
      </c>
      <c r="L16">
        <v>44576</v>
      </c>
      <c r="M16">
        <v>1</v>
      </c>
      <c r="N16">
        <f t="shared" ca="1" si="0"/>
        <v>40</v>
      </c>
    </row>
    <row r="17" spans="1:14" x14ac:dyDescent="0.3">
      <c r="A17">
        <v>16</v>
      </c>
      <c r="B17" s="3">
        <v>29657</v>
      </c>
      <c r="C17" t="s">
        <v>74</v>
      </c>
      <c r="D17" t="s">
        <v>135</v>
      </c>
      <c r="E17" t="s">
        <v>75</v>
      </c>
      <c r="F17" t="s">
        <v>14</v>
      </c>
      <c r="G17" t="s">
        <v>76</v>
      </c>
      <c r="H17" t="s">
        <v>77</v>
      </c>
      <c r="I17">
        <v>20</v>
      </c>
      <c r="J17">
        <v>1500</v>
      </c>
      <c r="K17">
        <v>2000</v>
      </c>
      <c r="L17">
        <v>44577</v>
      </c>
      <c r="M17">
        <v>1</v>
      </c>
      <c r="N17">
        <f t="shared" ca="1" si="0"/>
        <v>43</v>
      </c>
    </row>
    <row r="18" spans="1:14" x14ac:dyDescent="0.3">
      <c r="A18">
        <v>17</v>
      </c>
      <c r="B18" s="3">
        <v>33152</v>
      </c>
      <c r="C18" t="s">
        <v>78</v>
      </c>
      <c r="D18" t="s">
        <v>136</v>
      </c>
      <c r="E18" t="s">
        <v>18</v>
      </c>
      <c r="F18" t="s">
        <v>38</v>
      </c>
      <c r="G18" t="s">
        <v>39</v>
      </c>
      <c r="H18" t="s">
        <v>79</v>
      </c>
      <c r="I18">
        <v>25</v>
      </c>
      <c r="J18">
        <v>300</v>
      </c>
      <c r="K18">
        <v>400</v>
      </c>
      <c r="L18">
        <v>44578</v>
      </c>
      <c r="M18">
        <v>1</v>
      </c>
      <c r="N18">
        <f t="shared" ca="1" si="0"/>
        <v>33</v>
      </c>
    </row>
    <row r="19" spans="1:14" x14ac:dyDescent="0.3">
      <c r="A19">
        <v>18</v>
      </c>
      <c r="B19" s="3">
        <v>30183</v>
      </c>
      <c r="C19" t="s">
        <v>80</v>
      </c>
      <c r="D19" t="s">
        <v>135</v>
      </c>
      <c r="E19" t="s">
        <v>81</v>
      </c>
      <c r="F19" t="s">
        <v>24</v>
      </c>
      <c r="G19" t="s">
        <v>82</v>
      </c>
      <c r="H19" t="s">
        <v>83</v>
      </c>
      <c r="I19">
        <v>30</v>
      </c>
      <c r="J19">
        <v>200</v>
      </c>
      <c r="K19">
        <v>300</v>
      </c>
      <c r="L19">
        <v>44579</v>
      </c>
      <c r="M19">
        <v>0</v>
      </c>
      <c r="N19">
        <f t="shared" ca="1" si="0"/>
        <v>42</v>
      </c>
    </row>
    <row r="20" spans="1:14" x14ac:dyDescent="0.3">
      <c r="A20">
        <v>19</v>
      </c>
      <c r="B20" s="3">
        <v>32510</v>
      </c>
      <c r="C20" t="s">
        <v>84</v>
      </c>
      <c r="E20" t="s">
        <v>28</v>
      </c>
      <c r="F20" t="s">
        <v>19</v>
      </c>
      <c r="G20" t="s">
        <v>85</v>
      </c>
      <c r="H20" t="s">
        <v>86</v>
      </c>
      <c r="I20">
        <v>18</v>
      </c>
      <c r="J20">
        <v>200</v>
      </c>
      <c r="K20">
        <v>250</v>
      </c>
      <c r="L20">
        <v>44580</v>
      </c>
      <c r="M20">
        <v>1</v>
      </c>
      <c r="N20">
        <f t="shared" ca="1" si="0"/>
        <v>35</v>
      </c>
    </row>
    <row r="21" spans="1:14" x14ac:dyDescent="0.3">
      <c r="A21">
        <v>20</v>
      </c>
      <c r="B21" s="3">
        <v>35902</v>
      </c>
      <c r="C21" t="s">
        <v>87</v>
      </c>
      <c r="D21" t="s">
        <v>135</v>
      </c>
      <c r="E21" t="s">
        <v>13</v>
      </c>
      <c r="F21" t="s">
        <v>34</v>
      </c>
      <c r="G21" t="s">
        <v>88</v>
      </c>
      <c r="H21" t="s">
        <v>89</v>
      </c>
      <c r="I21">
        <v>35</v>
      </c>
      <c r="J21">
        <v>50</v>
      </c>
      <c r="K21">
        <v>80</v>
      </c>
      <c r="L21">
        <v>44581</v>
      </c>
      <c r="M21">
        <v>1</v>
      </c>
      <c r="N21">
        <f t="shared" ca="1" si="0"/>
        <v>26</v>
      </c>
    </row>
    <row r="22" spans="1:14" x14ac:dyDescent="0.3">
      <c r="A22">
        <v>21</v>
      </c>
      <c r="B22" s="3">
        <v>34667</v>
      </c>
      <c r="C22" t="s">
        <v>90</v>
      </c>
      <c r="D22" t="s">
        <v>136</v>
      </c>
      <c r="E22" t="s">
        <v>91</v>
      </c>
      <c r="F22" t="s">
        <v>127</v>
      </c>
      <c r="G22" t="s">
        <v>128</v>
      </c>
      <c r="H22" t="s">
        <v>92</v>
      </c>
      <c r="I22">
        <v>22</v>
      </c>
      <c r="J22">
        <v>1200</v>
      </c>
      <c r="K22">
        <v>1500</v>
      </c>
      <c r="L22">
        <v>44582</v>
      </c>
      <c r="M22">
        <v>1</v>
      </c>
      <c r="N22">
        <f t="shared" ca="1" si="0"/>
        <v>29</v>
      </c>
    </row>
    <row r="23" spans="1:14" x14ac:dyDescent="0.3">
      <c r="A23">
        <v>22</v>
      </c>
      <c r="B23" s="3">
        <v>29378</v>
      </c>
      <c r="C23" t="s">
        <v>93</v>
      </c>
      <c r="D23" t="s">
        <v>135</v>
      </c>
      <c r="E23" t="s">
        <v>94</v>
      </c>
      <c r="F23" t="s">
        <v>38</v>
      </c>
      <c r="G23" t="s">
        <v>95</v>
      </c>
      <c r="H23" t="s">
        <v>96</v>
      </c>
      <c r="I23">
        <v>40</v>
      </c>
      <c r="J23">
        <v>600</v>
      </c>
      <c r="K23">
        <v>800</v>
      </c>
      <c r="L23">
        <v>44583</v>
      </c>
      <c r="M23">
        <v>0</v>
      </c>
      <c r="N23">
        <f t="shared" ca="1" si="0"/>
        <v>44</v>
      </c>
    </row>
    <row r="24" spans="1:14" x14ac:dyDescent="0.3">
      <c r="A24">
        <v>23</v>
      </c>
      <c r="B24" s="3">
        <v>32227</v>
      </c>
      <c r="C24" t="s">
        <v>97</v>
      </c>
      <c r="D24" t="s">
        <v>136</v>
      </c>
      <c r="E24" t="s">
        <v>54</v>
      </c>
      <c r="F24" t="s">
        <v>24</v>
      </c>
      <c r="G24" t="s">
        <v>25</v>
      </c>
      <c r="H24" t="s">
        <v>98</v>
      </c>
      <c r="I24">
        <v>16</v>
      </c>
      <c r="J24">
        <v>50</v>
      </c>
      <c r="K24">
        <v>70</v>
      </c>
      <c r="L24">
        <v>44584</v>
      </c>
      <c r="M24">
        <v>1</v>
      </c>
      <c r="N24">
        <f t="shared" ca="1" si="0"/>
        <v>36</v>
      </c>
    </row>
    <row r="25" spans="1:14" x14ac:dyDescent="0.3">
      <c r="A25">
        <v>24</v>
      </c>
      <c r="B25" s="3">
        <v>34224</v>
      </c>
      <c r="C25" t="s">
        <v>99</v>
      </c>
      <c r="D25" t="s">
        <v>135</v>
      </c>
      <c r="E25" t="s">
        <v>23</v>
      </c>
      <c r="F25" t="s">
        <v>19</v>
      </c>
      <c r="G25" t="s">
        <v>20</v>
      </c>
      <c r="H25" t="s">
        <v>21</v>
      </c>
      <c r="I25">
        <v>19</v>
      </c>
      <c r="J25">
        <v>25</v>
      </c>
      <c r="K25">
        <v>30</v>
      </c>
      <c r="L25">
        <v>44585</v>
      </c>
      <c r="M25">
        <v>1</v>
      </c>
      <c r="N25">
        <f t="shared" ca="1" si="0"/>
        <v>31</v>
      </c>
    </row>
    <row r="26" spans="1:14" x14ac:dyDescent="0.3">
      <c r="A26">
        <v>25</v>
      </c>
      <c r="B26" s="3">
        <v>31407</v>
      </c>
      <c r="C26" t="s">
        <v>100</v>
      </c>
      <c r="D26" t="s">
        <v>136</v>
      </c>
      <c r="E26" t="s">
        <v>71</v>
      </c>
      <c r="F26" t="s">
        <v>134</v>
      </c>
      <c r="G26" t="s">
        <v>101</v>
      </c>
      <c r="H26" t="s">
        <v>102</v>
      </c>
      <c r="I26">
        <v>21</v>
      </c>
      <c r="J26">
        <v>800</v>
      </c>
      <c r="K26">
        <v>1000</v>
      </c>
      <c r="L26">
        <v>44586</v>
      </c>
      <c r="M26">
        <v>0</v>
      </c>
      <c r="N26">
        <f t="shared" ca="1" si="0"/>
        <v>38</v>
      </c>
    </row>
    <row r="27" spans="1:14" x14ac:dyDescent="0.3">
      <c r="A27">
        <v>26</v>
      </c>
      <c r="B27" s="3">
        <v>30085</v>
      </c>
      <c r="C27" t="s">
        <v>103</v>
      </c>
      <c r="D27" t="s">
        <v>135</v>
      </c>
      <c r="E27" t="s">
        <v>13</v>
      </c>
      <c r="F27" t="s">
        <v>34</v>
      </c>
      <c r="G27" t="s">
        <v>47</v>
      </c>
      <c r="H27" t="s">
        <v>104</v>
      </c>
      <c r="I27">
        <v>20</v>
      </c>
      <c r="J27">
        <v>100</v>
      </c>
      <c r="K27">
        <v>150</v>
      </c>
      <c r="L27">
        <v>44587</v>
      </c>
      <c r="M27">
        <v>0</v>
      </c>
      <c r="N27">
        <f t="shared" ca="1" si="0"/>
        <v>42</v>
      </c>
    </row>
    <row r="28" spans="1:14" x14ac:dyDescent="0.3">
      <c r="A28">
        <v>27</v>
      </c>
      <c r="B28" s="3">
        <v>33503</v>
      </c>
      <c r="C28" t="s">
        <v>105</v>
      </c>
      <c r="D28" t="s">
        <v>136</v>
      </c>
      <c r="E28" t="s">
        <v>68</v>
      </c>
      <c r="F28" t="s">
        <v>38</v>
      </c>
      <c r="G28" t="s">
        <v>65</v>
      </c>
      <c r="H28" t="s">
        <v>106</v>
      </c>
      <c r="I28">
        <v>25</v>
      </c>
      <c r="J28">
        <v>500</v>
      </c>
      <c r="K28">
        <v>600</v>
      </c>
      <c r="L28">
        <v>44223</v>
      </c>
      <c r="M28">
        <v>1</v>
      </c>
      <c r="N28">
        <f t="shared" ca="1" si="0"/>
        <v>33</v>
      </c>
    </row>
    <row r="29" spans="1:14" x14ac:dyDescent="0.3">
      <c r="A29">
        <v>28</v>
      </c>
      <c r="B29" s="3">
        <v>31964</v>
      </c>
      <c r="C29" t="s">
        <v>107</v>
      </c>
      <c r="D29" t="s">
        <v>135</v>
      </c>
      <c r="E29" t="s">
        <v>108</v>
      </c>
      <c r="F29" t="s">
        <v>19</v>
      </c>
      <c r="G29" t="s">
        <v>51</v>
      </c>
      <c r="H29" t="s">
        <v>109</v>
      </c>
      <c r="I29">
        <v>30</v>
      </c>
      <c r="J29">
        <v>25</v>
      </c>
      <c r="K29">
        <v>40</v>
      </c>
      <c r="L29">
        <v>43493</v>
      </c>
      <c r="M29">
        <v>1</v>
      </c>
      <c r="N29">
        <f t="shared" ca="1" si="0"/>
        <v>37</v>
      </c>
    </row>
    <row r="30" spans="1:14" x14ac:dyDescent="0.3">
      <c r="A30">
        <v>29</v>
      </c>
      <c r="B30" s="3">
        <v>33653</v>
      </c>
      <c r="C30" t="s">
        <v>110</v>
      </c>
      <c r="D30" t="s">
        <v>136</v>
      </c>
      <c r="E30" t="s">
        <v>46</v>
      </c>
      <c r="F30" t="s">
        <v>14</v>
      </c>
      <c r="G30" t="s">
        <v>43</v>
      </c>
      <c r="H30" t="s">
        <v>111</v>
      </c>
      <c r="I30">
        <v>35</v>
      </c>
      <c r="J30">
        <v>1000</v>
      </c>
      <c r="K30">
        <v>1200</v>
      </c>
      <c r="L30">
        <v>43129</v>
      </c>
      <c r="M30">
        <v>1</v>
      </c>
      <c r="N30">
        <f t="shared" ca="1" si="0"/>
        <v>32</v>
      </c>
    </row>
    <row r="31" spans="1:14" x14ac:dyDescent="0.3">
      <c r="A31">
        <v>30</v>
      </c>
      <c r="B31" s="3">
        <v>30987</v>
      </c>
      <c r="C31" t="s">
        <v>112</v>
      </c>
      <c r="D31" t="s">
        <v>135</v>
      </c>
      <c r="E31" t="s">
        <v>113</v>
      </c>
      <c r="F31" t="s">
        <v>34</v>
      </c>
      <c r="G31" t="s">
        <v>114</v>
      </c>
      <c r="H31" t="s">
        <v>115</v>
      </c>
      <c r="I31">
        <v>40</v>
      </c>
      <c r="J31">
        <v>20</v>
      </c>
      <c r="K31">
        <v>30</v>
      </c>
      <c r="L31">
        <v>42765</v>
      </c>
      <c r="M31">
        <v>1</v>
      </c>
      <c r="N31">
        <f t="shared" ca="1" si="0"/>
        <v>39</v>
      </c>
    </row>
    <row r="32" spans="1:14" x14ac:dyDescent="0.3">
      <c r="A32">
        <v>31</v>
      </c>
      <c r="B32" s="3">
        <v>36323</v>
      </c>
      <c r="C32" t="s">
        <v>116</v>
      </c>
      <c r="D32" t="s">
        <v>136</v>
      </c>
      <c r="E32" t="s">
        <v>50</v>
      </c>
      <c r="F32" t="s">
        <v>24</v>
      </c>
      <c r="G32" t="s">
        <v>55</v>
      </c>
      <c r="H32" t="s">
        <v>117</v>
      </c>
      <c r="I32">
        <v>16</v>
      </c>
      <c r="J32">
        <v>15</v>
      </c>
      <c r="K32">
        <v>25</v>
      </c>
      <c r="L32">
        <v>42400</v>
      </c>
      <c r="M32">
        <v>0</v>
      </c>
      <c r="N32">
        <f t="shared" ca="1" si="0"/>
        <v>25</v>
      </c>
    </row>
    <row r="33" spans="1:14" x14ac:dyDescent="0.3">
      <c r="A33">
        <v>32</v>
      </c>
      <c r="B33" s="3">
        <v>30392</v>
      </c>
      <c r="C33" t="s">
        <v>118</v>
      </c>
      <c r="D33" t="s">
        <v>135</v>
      </c>
      <c r="E33" t="s">
        <v>28</v>
      </c>
      <c r="F33" t="s">
        <v>38</v>
      </c>
      <c r="G33" t="s">
        <v>39</v>
      </c>
      <c r="H33" t="s">
        <v>119</v>
      </c>
      <c r="I33">
        <v>22</v>
      </c>
      <c r="J33">
        <v>500</v>
      </c>
      <c r="K33">
        <v>600</v>
      </c>
      <c r="L33">
        <v>44593</v>
      </c>
      <c r="M33">
        <v>1</v>
      </c>
      <c r="N33">
        <f t="shared" ca="1" si="0"/>
        <v>41</v>
      </c>
    </row>
    <row r="34" spans="1:14" x14ac:dyDescent="0.3">
      <c r="A34">
        <v>33</v>
      </c>
      <c r="B34" s="3">
        <v>34190</v>
      </c>
      <c r="C34" t="s">
        <v>120</v>
      </c>
      <c r="D34" t="s">
        <v>136</v>
      </c>
      <c r="E34" t="s">
        <v>81</v>
      </c>
      <c r="F34" t="s">
        <v>19</v>
      </c>
      <c r="G34" t="s">
        <v>85</v>
      </c>
      <c r="H34" t="s">
        <v>121</v>
      </c>
      <c r="I34">
        <v>18</v>
      </c>
      <c r="J34">
        <v>150</v>
      </c>
      <c r="K34">
        <v>200</v>
      </c>
      <c r="L34">
        <v>44229</v>
      </c>
      <c r="M34">
        <v>1</v>
      </c>
      <c r="N34">
        <f t="shared" ca="1" si="0"/>
        <v>31</v>
      </c>
    </row>
    <row r="35" spans="1:14" x14ac:dyDescent="0.3">
      <c r="A35">
        <v>34</v>
      </c>
      <c r="B35" s="3">
        <v>32157</v>
      </c>
      <c r="C35" t="s">
        <v>12</v>
      </c>
      <c r="D35" t="s">
        <v>135</v>
      </c>
      <c r="E35" t="s">
        <v>75</v>
      </c>
      <c r="F35" t="s">
        <v>14</v>
      </c>
      <c r="G35" t="s">
        <v>59</v>
      </c>
      <c r="H35" t="s">
        <v>122</v>
      </c>
      <c r="I35">
        <v>21</v>
      </c>
      <c r="J35">
        <v>300</v>
      </c>
      <c r="K35">
        <v>350</v>
      </c>
      <c r="L35">
        <v>43499</v>
      </c>
      <c r="M35">
        <v>0</v>
      </c>
      <c r="N35">
        <f t="shared" ca="1" si="0"/>
        <v>36</v>
      </c>
    </row>
    <row r="36" spans="1:14" x14ac:dyDescent="0.3">
      <c r="A36">
        <v>35</v>
      </c>
      <c r="B36" s="3">
        <v>32991</v>
      </c>
      <c r="C36" t="s">
        <v>123</v>
      </c>
      <c r="D36" t="s">
        <v>136</v>
      </c>
      <c r="E36" t="s">
        <v>81</v>
      </c>
      <c r="F36" t="s">
        <v>19</v>
      </c>
      <c r="G36" t="s">
        <v>85</v>
      </c>
      <c r="H36" t="s">
        <v>115</v>
      </c>
      <c r="I36">
        <v>18</v>
      </c>
      <c r="J36">
        <v>150</v>
      </c>
      <c r="K36">
        <v>200</v>
      </c>
      <c r="L36">
        <v>43499</v>
      </c>
      <c r="M36">
        <v>1</v>
      </c>
      <c r="N36">
        <f t="shared" ca="1" si="0"/>
        <v>34</v>
      </c>
    </row>
  </sheetData>
  <hyperlinks>
    <hyperlink ref="C2" r:id="rId1" xr:uid="{97D99DDC-CFD7-47E0-A281-D2E91380BB09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7 b 4 1 9 8 d - 0 1 f 8 - 4 1 f 8 - b 7 8 0 - 7 c 3 8 8 3 b 4 b 2 3 9 "   x m l n s = " h t t p : / / s c h e m a s . m i c r o s o f t . c o m / D a t a M a s h u p " > A A A A A G 4 H A A B Q S w M E F A A C A A g A D H 5 B W f 0 e X b K l A A A A 9 g A A A B I A H A B D b 2 5 m a W c v U G F j a 2 F n Z S 5 4 b W w g o h g A K K A U A A A A A A A A A A A A A A A A A A A A A A A A A A A A h Y + x D o I w F E V / h X S n L W U h 5 F E H B x 0 k M T E x r g 1 U a I S H o c X y b w 5 + k r 8 g R l E 3 x 3 v u G e 6 9 X 2 + w G N s m u O j e m g 4 z E l F O A o 1 F V x q s M j K 4 Y 5 i Q h Y S t K k 6 q 0 s E k o 0 1 H W 2 a k d u 6 c M u a 9 p z 6 m X V 8 x w X n E D v l m V 9 S 6 V e Q j m / 9 y a N A 6 h Y U m E v a v M V L Q K B Y 0 F g n l w G Y I u c G v I K a 9 z / Y H w n J o 3 N B r q T F c r Y H N E d j 7 g 3 w A U E s D B B Q A A g A I A A x + Q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f k F Z h v R F O m c E A A A k F g A A E w A c A E Z v c m 1 1 b G F z L 1 N l Y 3 R p b 2 4 x L m 0 g o h g A K K A U A A A A A A A A A A A A A A A A A A A A A A A A A A A A 5 V h t b 9 s 2 E P 4 e I P + B 4 I D B L j R j s t 1 8 K Y q t d f o S o E n T 2 m j R G s Z A y 7 R N V C I D i g p i G P 7 v P V K S R e r N C t Y N w x o k i E U d 7 7 l 7 n r s j k 5 g G i g m O p u l v / 9 n 5 2 f l Z v C W S r t B X y s W U h D S + J I q g 5 y i k 6 v w M w d d U J D K g s P L q I a D h Y J J I S b n 6 L O S 3 p R D f e v 3 9 / I Z E 9 D l 2 H O D F Y T 4 R X I H l w k v 9 / I I n W 8 I 3 A D X b 3 V E M D m d k G d L B T B I e r 4 W M J i J M I q 5 f x r 0 U 1 N v v 8 S S J l Y i o R O C W I r F G L 5 l U W + w h B Y Z o B Y u H Q / 8 I 8 W K 1 A o B 0 D 0 o d F k j w M l 3 q l W L x E H 6 d h C H S i c A D J c F W 5 4 / i u 5 C p V x F h I f i Y 6 g d F 5 c B 8 m N E H 9 X J 3 S U M W M V j s 4 Q F s / J A I R a d q B 1 g 3 g t N + b 2 4 2 L / p e 6 q r w 5 5 9 2 + G e d w 8 L D 3 j / 8 0 U e M I 7 1 x M B H R k n H a 2 5 u n W y n u w I V l / D s Y Q 5 Y I f F Y s r K i M H d C Z k q v A s q D 2 I x V y R X W p p C T G B b H Z q 2 y 9 V y + D Z 2 l 5 d a k 5 b 5 Q W m 2 j K s u A 3 l A O K / v R O B E R X s P 4 M q a y S Q K E J O N k I u b P X c n X z 5 9 x T / v w h I V w x Z f Z M R K z Q r W S B s Z j S M G R 8 U y z c Q k F u S U x N s E 7 0 7 8 S O h G o H A c i V f v F i Q / H B 5 i 0 S 9 / W s 6 R c F a V W C g b K U C c v d T L I o 0 o U L 4 j Q 2 U e r O x d X N V M O V K Q f t 1 B L 9 4 K F 9 m c O T d h m 3 t X Z W / H b j + S e m Q C l b k 0 F J h t o p c M V j K h V s + 0 K J P N 3 / v l b N m G a 9 r 3 0 P 9 E J v 7 u D p R r 7 i 6 m I 8 0 N t s i T m J 6 i X W L w p N 3 M B 0 P h m s + Y 3 e r 1 G O h 5 s 4 G 5 7 k r B x N D u O 4 b 1 C n U o N + S 5 e 7 Y T 2 m v / / D b V 3 D V O d W z 8 a e 4 C u m 0 y B h 6 x F U w z W 4 f E v u a Y r D C i B T l W y N 5 r W R L M C 9 j 9 S W c h 0 + l B 8 N I S F 8 I 3 C L s M P T 4 7 u a x 8 + o c a 0 g Z e X t V h h 1 6 N C K G L p J a 5 E a 2 t S Z 7 X 7 z o e I G Z u v n 5 G n 5 N r e R z D N a 7 t D x S l K A G B O r j k v B u C q f u O Z 4 7 j V n E t / 3 9 a m S O x g 4 7 g b D J t L H J 0 l v z k t z 7 + C 5 B 5 w F 3 i i H M 3 H 9 5 g P A D b k C D J W c c A W N U A U G k I 0 m t O l c e P r Y c 8 E 3 8 E 7 r p H f 7 Y G e O N x N C u Z e q F u 4 8 q K U n H S e 3 k q 7 Z Q + u V x c 0 H v J f d m z m I v 0 4 v M f o V / d U K l 2 6 s n 7 x O Q M f 5 A S D v Z T q l D M 6 8 P G o W T + Y F X Y t 6 G S 5 O y u C E V 0 h g o b s k t 5 3 O o 4 6 n 8 8 W P m N x 5 b R a 1 + O + N 8 A p H 3 Y Z 6 p 9 l 9 v J R d J 6 F i M C W y 0 d X t 0 B 5 p j 6 W d e Q E 5 a S z Q k 5 q S K q n d O F O G H S 6 V 5 S i g t i q B Y f M n u k V l a 3 2 N W + q r E u D / r s T K V P 0 z V T d N l k q S 4 B E l N z b B W d u O 9 e Y G v E C / o b m b V u d 6 G 3 W o N y c E K D Y 3 J K 3 B m q n 2 A n v a v c B G P 0 e B p a T 9 0 F I r E T l u l r Z G n + z f B n l Q 5 l P j + L g L S Q C b P 5 E w o T a K W T e r V V 2 h m j F 8 X 2 M v s 5 P O B h A 9 k 6 8 R y W + B c i L y O F T F 3 4 I a d o T y 0 4 z w N S h c R d O X 4 A 5 g o 4 5 g M H r x a / 1 D o 0 5 w 5 2 e M N y E + + w 5 Q S w E C L Q A U A A I A C A A M f k F Z / R 5 d s q U A A A D 2 A A A A E g A A A A A A A A A A A A A A A A A A A A A A Q 2 9 u Z m l n L 1 B h Y 2 t h Z 2 U u e G 1 s U E s B A i 0 A F A A C A A g A D H 5 B W Q / K 6 a u k A A A A 6 Q A A A B M A A A A A A A A A A A A A A A A A 8 Q A A A F t D b 2 5 0 Z W 5 0 X 1 R 5 c G V z X S 5 4 b W x Q S w E C L Q A U A A I A C A A M f k F Z h v R F O m c E A A A k F g A A E w A A A A A A A A A A A A A A A A D i A Q A A R m 9 y b X V s Y X M v U 2 V j d G l v b j E u b V B L B Q Y A A A A A A w A D A M I A A A C W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J w A A A A A A A F A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a Z W 5 v U 2 F s Z X N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U 5 Z m U 5 Z T A t M m F h M S 0 0 N 2 I 2 L W F m M G M t Z j E 1 O D E 3 Y T l j M z F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a Z W 5 v U 2 F s Z X N E Y X R h X z E i I C 8 + P E V u d H J 5 I F R 5 c G U 9 I k Z p b G x l Z E N v b X B s Z X R l U m V z d W x 0 V G 9 X b 3 J r c 2 h l Z X Q i I F Z h b H V l P S J s M S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x V D E 1 O j Q 4 O j I 1 L j Y 1 N j c w N z V a I i A v P j x F b n R y e S B U e X B l P S J G a W x s Q 2 9 s d W 1 u V H l w Z X M i I F Z h b H V l P S J z Q m d r R 0 J n W U d C Z 1 l H Q U J F U k V S R V J D U V l H Q U E 9 P S I g L z 4 8 R W 5 0 c n k g V H l w Z T 0 i R m l s b E N v b H V t b k 5 h b W V z I i B W Y W x 1 Z T 0 i c 1 s m c X V v d D t D d X N 0 b 2 1 l c i B J R C Z x d W 9 0 O y w m c X V v d D t D d X N 0 b 2 1 l c i B E Y X R l I G 9 m I E J p c n R o J n F 1 b 3 Q 7 L C Z x d W 9 0 O 0 Z 1 b G w g T m F t Z S Z x d W 9 0 O y w m c X V v d D t H Z W 5 k Z X I m c X V v d D s s J n F 1 b 3 Q 7 Q 2 9 1 b n R y e S Z x d W 9 0 O y w m c X V v d D t S Z W d p b 2 4 m c X V v d D s s J n F 1 b 3 Q 7 U H J v Z H V j d C B D Y X R l Z 2 9 y e S Z x d W 9 0 O y w m c X V v d D t Q c m 9 k d W N 0 I F R 5 c G U m c X V v d D s s J n F 1 b 3 Q 7 U H J v Z H V j d C B O Y W 1 l J n F 1 b 3 Q 7 L C Z x d W 9 0 O 1 B y b 2 R 1 Y 3 Q g U X V h b n R p d H k m c X V v d D s s J n F 1 b 3 Q 7 Q 2 9 z d C B Q c m l j Z S Z x d W 9 0 O y w m c X V v d D t T Z W x s a W 5 n I F B y a W N l J n F 1 b 3 Q 7 L C Z x d W 9 0 O 0 N v c 3 Q g U G V y I E 9 y Z G V y J n F 1 b 3 Q 7 L C Z x d W 9 0 O 1 N h b G V z I F B l c i B P c m R l c i Z x d W 9 0 O y w m c X V v d D t Q c m 9 m a X Q g U G V y I E 9 y Z G V y J n F 1 b 3 Q 7 L C Z x d W 9 0 O 1 B 1 c m N o Y X N l I E R h d G U m c X V v d D s s J n F 1 b 3 Q 7 W W V h c i B P Z i B Q d X J j a G F z Z S Z x d W 9 0 O y w m c X V v d D t I Y X Z l I E x v e W F s a X R 5 I E N h c m Q m c X V v d D s s J n F 1 b 3 Q 7 Q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p l b m 9 T Y W x l c 0 R h d G E v Q X V 0 b 1 J l b W 9 2 Z W R D b 2 x 1 b W 5 z M S 5 7 Q 3 V z d G 9 t Z X I g S U Q s M H 0 m c X V v d D s s J n F 1 b 3 Q 7 U 2 V j d G l v b j E v W m V u b 1 N h b G V z R G F 0 Y S 9 B d X R v U m V t b 3 Z l Z E N v b H V t b n M x L n t D d X N 0 b 2 1 l c i B E Y X R l I G 9 m I E J p c n R o L D F 9 J n F 1 b 3 Q 7 L C Z x d W 9 0 O 1 N l Y 3 R p b 2 4 x L 1 p l b m 9 T Y W x l c 0 R h d G E v Q X V 0 b 1 J l b W 9 2 Z W R D b 2 x 1 b W 5 z M S 5 7 R n V s b C B O Y W 1 l L D J 9 J n F 1 b 3 Q 7 L C Z x d W 9 0 O 1 N l Y 3 R p b 2 4 x L 1 p l b m 9 T Y W x l c 0 R h d G E v Q X V 0 b 1 J l b W 9 2 Z W R D b 2 x 1 b W 5 z M S 5 7 R 2 V u Z G V y L D N 9 J n F 1 b 3 Q 7 L C Z x d W 9 0 O 1 N l Y 3 R p b 2 4 x L 1 p l b m 9 T Y W x l c 0 R h d G E v Q X V 0 b 1 J l b W 9 2 Z W R D b 2 x 1 b W 5 z M S 5 7 Q 2 9 1 b n R y e S w 0 f S Z x d W 9 0 O y w m c X V v d D t T Z W N 0 a W 9 u M S 9 a Z W 5 v U 2 F s Z X N E Y X R h L 0 F 1 d G 9 S Z W 1 v d m V k Q 2 9 s d W 1 u c z E u e 1 J l Z 2 l v b i w 1 f S Z x d W 9 0 O y w m c X V v d D t T Z W N 0 a W 9 u M S 9 a Z W 5 v U 2 F s Z X N E Y X R h L 0 F 1 d G 9 S Z W 1 v d m V k Q 2 9 s d W 1 u c z E u e 1 B y b 2 R 1 Y 3 Q g Q 2 F 0 Z W d v c n k s N n 0 m c X V v d D s s J n F 1 b 3 Q 7 U 2 V j d G l v b j E v W m V u b 1 N h b G V z R G F 0 Y S 9 B d X R v U m V t b 3 Z l Z E N v b H V t b n M x L n t Q c m 9 k d W N 0 I F R 5 c G U s N 3 0 m c X V v d D s s J n F 1 b 3 Q 7 U 2 V j d G l v b j E v W m V u b 1 N h b G V z R G F 0 Y S 9 B d X R v U m V t b 3 Z l Z E N v b H V t b n M x L n t Q c m 9 k d W N 0 I E 5 h b W U s O H 0 m c X V v d D s s J n F 1 b 3 Q 7 U 2 V j d G l v b j E v W m V u b 1 N h b G V z R G F 0 Y S 9 B d X R v U m V t b 3 Z l Z E N v b H V t b n M x L n t Q c m 9 k d W N 0 I F F 1 Y W 5 0 a X R 5 L D l 9 J n F 1 b 3 Q 7 L C Z x d W 9 0 O 1 N l Y 3 R p b 2 4 x L 1 p l b m 9 T Y W x l c 0 R h d G E v Q X V 0 b 1 J l b W 9 2 Z W R D b 2 x 1 b W 5 z M S 5 7 Q 2 9 z d C B Q c m l j Z S w x M H 0 m c X V v d D s s J n F 1 b 3 Q 7 U 2 V j d G l v b j E v W m V u b 1 N h b G V z R G F 0 Y S 9 B d X R v U m V t b 3 Z l Z E N v b H V t b n M x L n t T Z W x s a W 5 n I F B y a W N l L D E x f S Z x d W 9 0 O y w m c X V v d D t T Z W N 0 a W 9 u M S 9 a Z W 5 v U 2 F s Z X N E Y X R h L 0 F 1 d G 9 S Z W 1 v d m V k Q 2 9 s d W 1 u c z E u e 0 N v c 3 Q g U G V y I E 9 y Z G V y L D E y f S Z x d W 9 0 O y w m c X V v d D t T Z W N 0 a W 9 u M S 9 a Z W 5 v U 2 F s Z X N E Y X R h L 0 F 1 d G 9 S Z W 1 v d m V k Q 2 9 s d W 1 u c z E u e 1 N h b G V z I F B l c i B P c m R l c i w x M 3 0 m c X V v d D s s J n F 1 b 3 Q 7 U 2 V j d G l v b j E v W m V u b 1 N h b G V z R G F 0 Y S 9 B d X R v U m V t b 3 Z l Z E N v b H V t b n M x L n t Q c m 9 m a X Q g U G V y I E 9 y Z G V y L D E 0 f S Z x d W 9 0 O y w m c X V v d D t T Z W N 0 a W 9 u M S 9 a Z W 5 v U 2 F s Z X N E Y X R h L 0 F 1 d G 9 S Z W 1 v d m V k Q 2 9 s d W 1 u c z E u e 1 B 1 c m N o Y X N l I E R h d G U s M T V 9 J n F 1 b 3 Q 7 L C Z x d W 9 0 O 1 N l Y 3 R p b 2 4 x L 1 p l b m 9 T Y W x l c 0 R h d G E v Q X V 0 b 1 J l b W 9 2 Z W R D b 2 x 1 b W 5 z M S 5 7 W W V h c i B P Z i B Q d X J j a G F z Z S w x N n 0 m c X V v d D s s J n F 1 b 3 Q 7 U 2 V j d G l v b j E v W m V u b 1 N h b G V z R G F 0 Y S 9 B d X R v U m V t b 3 Z l Z E N v b H V t b n M x L n t I Y X Z l I E x v e W F s a X R 5 I E N h c m Q s M T d 9 J n F 1 b 3 Q 7 L C Z x d W 9 0 O 1 N l Y 3 R p b 2 4 x L 1 p l b m 9 T Y W x l c 0 R h d G E v Q X V 0 b 1 J l b W 9 2 Z W R D b 2 x 1 b W 5 z M S 5 7 Q W d l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W m V u b 1 N h b G V z R G F 0 Y S 9 B d X R v U m V t b 3 Z l Z E N v b H V t b n M x L n t D d X N 0 b 2 1 l c i B J R C w w f S Z x d W 9 0 O y w m c X V v d D t T Z W N 0 a W 9 u M S 9 a Z W 5 v U 2 F s Z X N E Y X R h L 0 F 1 d G 9 S Z W 1 v d m V k Q 2 9 s d W 1 u c z E u e 0 N 1 c 3 R v b W V y I E R h d G U g b 2 Y g Q m l y d G g s M X 0 m c X V v d D s s J n F 1 b 3 Q 7 U 2 V j d G l v b j E v W m V u b 1 N h b G V z R G F 0 Y S 9 B d X R v U m V t b 3 Z l Z E N v b H V t b n M x L n t G d W x s I E 5 h b W U s M n 0 m c X V v d D s s J n F 1 b 3 Q 7 U 2 V j d G l v b j E v W m V u b 1 N h b G V z R G F 0 Y S 9 B d X R v U m V t b 3 Z l Z E N v b H V t b n M x L n t H Z W 5 k Z X I s M 3 0 m c X V v d D s s J n F 1 b 3 Q 7 U 2 V j d G l v b j E v W m V u b 1 N h b G V z R G F 0 Y S 9 B d X R v U m V t b 3 Z l Z E N v b H V t b n M x L n t D b 3 V u d H J 5 L D R 9 J n F 1 b 3 Q 7 L C Z x d W 9 0 O 1 N l Y 3 R p b 2 4 x L 1 p l b m 9 T Y W x l c 0 R h d G E v Q X V 0 b 1 J l b W 9 2 Z W R D b 2 x 1 b W 5 z M S 5 7 U m V n a W 9 u L D V 9 J n F 1 b 3 Q 7 L C Z x d W 9 0 O 1 N l Y 3 R p b 2 4 x L 1 p l b m 9 T Y W x l c 0 R h d G E v Q X V 0 b 1 J l b W 9 2 Z W R D b 2 x 1 b W 5 z M S 5 7 U H J v Z H V j d C B D Y X R l Z 2 9 y e S w 2 f S Z x d W 9 0 O y w m c X V v d D t T Z W N 0 a W 9 u M S 9 a Z W 5 v U 2 F s Z X N E Y X R h L 0 F 1 d G 9 S Z W 1 v d m V k Q 2 9 s d W 1 u c z E u e 1 B y b 2 R 1 Y 3 Q g V H l w Z S w 3 f S Z x d W 9 0 O y w m c X V v d D t T Z W N 0 a W 9 u M S 9 a Z W 5 v U 2 F s Z X N E Y X R h L 0 F 1 d G 9 S Z W 1 v d m V k Q 2 9 s d W 1 u c z E u e 1 B y b 2 R 1 Y 3 Q g T m F t Z S w 4 f S Z x d W 9 0 O y w m c X V v d D t T Z W N 0 a W 9 u M S 9 a Z W 5 v U 2 F s Z X N E Y X R h L 0 F 1 d G 9 S Z W 1 v d m V k Q 2 9 s d W 1 u c z E u e 1 B y b 2 R 1 Y 3 Q g U X V h b n R p d H k s O X 0 m c X V v d D s s J n F 1 b 3 Q 7 U 2 V j d G l v b j E v W m V u b 1 N h b G V z R G F 0 Y S 9 B d X R v U m V t b 3 Z l Z E N v b H V t b n M x L n t D b 3 N 0 I F B y a W N l L D E w f S Z x d W 9 0 O y w m c X V v d D t T Z W N 0 a W 9 u M S 9 a Z W 5 v U 2 F s Z X N E Y X R h L 0 F 1 d G 9 S Z W 1 v d m V k Q 2 9 s d W 1 u c z E u e 1 N l b G x p b m c g U H J p Y 2 U s M T F 9 J n F 1 b 3 Q 7 L C Z x d W 9 0 O 1 N l Y 3 R p b 2 4 x L 1 p l b m 9 T Y W x l c 0 R h d G E v Q X V 0 b 1 J l b W 9 2 Z W R D b 2 x 1 b W 5 z M S 5 7 Q 2 9 z d C B Q Z X I g T 3 J k Z X I s M T J 9 J n F 1 b 3 Q 7 L C Z x d W 9 0 O 1 N l Y 3 R p b 2 4 x L 1 p l b m 9 T Y W x l c 0 R h d G E v Q X V 0 b 1 J l b W 9 2 Z W R D b 2 x 1 b W 5 z M S 5 7 U 2 F s Z X M g U G V y I E 9 y Z G V y L D E z f S Z x d W 9 0 O y w m c X V v d D t T Z W N 0 a W 9 u M S 9 a Z W 5 v U 2 F s Z X N E Y X R h L 0 F 1 d G 9 S Z W 1 v d m V k Q 2 9 s d W 1 u c z E u e 1 B y b 2 Z p d C B Q Z X I g T 3 J k Z X I s M T R 9 J n F 1 b 3 Q 7 L C Z x d W 9 0 O 1 N l Y 3 R p b 2 4 x L 1 p l b m 9 T Y W x l c 0 R h d G E v Q X V 0 b 1 J l b W 9 2 Z W R D b 2 x 1 b W 5 z M S 5 7 U H V y Y 2 h h c 2 U g R G F 0 Z S w x N X 0 m c X V v d D s s J n F 1 b 3 Q 7 U 2 V j d G l v b j E v W m V u b 1 N h b G V z R G F 0 Y S 9 B d X R v U m V t b 3 Z l Z E N v b H V t b n M x L n t Z Z W F y I E 9 m I F B 1 c m N o Y X N l L D E 2 f S Z x d W 9 0 O y w m c X V v d D t T Z W N 0 a W 9 u M S 9 a Z W 5 v U 2 F s Z X N E Y X R h L 0 F 1 d G 9 S Z W 1 v d m V k Q 2 9 s d W 1 u c z E u e 0 h h d m U g T G 9 5 Y W x p d H k g Q 2 F y Z C w x N 3 0 m c X V v d D s s J n F 1 b 3 Q 7 U 2 V j d G l v b j E v W m V u b 1 N h b G V z R G F 0 Y S 9 B d X R v U m V t b 3 Z l Z E N v b H V t b n M x L n t B Z 2 U s M T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p l b m 9 T Y W x l c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1 N h b G V z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b m 9 T Y W x l c 0 R h d G E v Q W R k Z W Q l M j B D d X N 0 b 2 0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W 5 v U 2 F s Z X N E Y X R h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W 5 v U 2 F s Z X N E Y X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1 N h b G V z R G F 0 Y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b m 9 T Y W x l c 0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1 N h b G V z R G F 0 Y S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W 5 v U 2 F s Z X N E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1 N h b G V z R G F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W 5 v U 2 F s Z X N E Y X R h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1 N h b G V z R G F 0 Y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1 N h b G V z R G F 0 Y S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b m 9 T Y W x l c 0 R h d G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1 N h b G V z R G F 0 Y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W 5 v U 2 F s Z X N E Y X R h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W 5 v U 2 F s Z X N E Y X R h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b m 9 T Y W x l c 0 R h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1 N h b G V z R G F 0 Y S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W 5 v U 2 F s Z X N E Y X R h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1 N h b G V z R G F 0 Y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b m 9 T Y W x l c 0 R h d G E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1 N h b G V z R G F 0 Y S 9 S Z W 9 y Z G V y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b m 9 T Y W x l c 0 R h d G E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b m 9 T Y W x l c 0 R h d G E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1 N h b G V z R G F 0 Y S 9 S Z W 9 y Z G V y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b m 9 T Y W x l c 0 R h d G E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b m 9 T Y W x l c 0 R h d G E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1 N h b G V z R G F 0 Y S 9 S Z W 9 y Z G V y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b m 9 T Y W x l c 0 R h d G E v U m V u Y W 1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1 N h b G V z R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1 N h b G V z R G F 0 Y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b m 9 T Y W x l c 0 R h d G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W 5 v U 2 F s Z X N E Y X R h L 1 J l c G x h Y 2 V k J T I w V m F s d W U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x e R 8 U D B G F J s e L B l 3 E F 1 3 g A A A A A A g A A A A A A E G Y A A A A B A A A g A A A A m f g o I u 1 u j Z M + 5 k z 9 Z 7 M X Z F Q i d d J o Z v 1 2 c V E Y m 4 J d o e Y A A A A A D o A A A A A C A A A g A A A A M l V 6 g Q L 8 J r T 8 y J G r c f 6 2 s o J N X j z N n t W g X R w B 7 C E Z U w t Q A A A A i r H r / u 4 J Z 6 K k 3 f 1 i k v r U j 7 H p H w w s R k X z r 2 2 k x 6 1 a n Z + n J 6 f j e e Y W 2 s E i 3 8 2 F m B a K c Q j j 2 K P B 2 j B s T O Y + a A 3 Z T c a f a 4 b D g b X t C t y W w a E D 6 G R A A A A A + Y V N M J E 5 A w 0 u Q g Q T Y x U s j Y / G X i Z s 7 h 4 r + V k K K K 5 G k V P M j o P J M / I q J j t F O S B W w h J D 5 n c 2 v 2 L V C i m 1 G 7 U 1 D M T n z g = = < / D a t a M a s h u p > 
</file>

<file path=customXml/itemProps1.xml><?xml version="1.0" encoding="utf-8"?>
<ds:datastoreItem xmlns:ds="http://schemas.openxmlformats.org/officeDocument/2006/customXml" ds:itemID="{5915FDCE-DD7B-4EB1-B07E-A4C457BC08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ZenoSalesData</vt:lpstr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NudadTech</dc:creator>
  <cp:lastModifiedBy>FLEX CODEC</cp:lastModifiedBy>
  <dcterms:created xsi:type="dcterms:W3CDTF">2023-03-03T13:26:49Z</dcterms:created>
  <dcterms:modified xsi:type="dcterms:W3CDTF">2024-10-01T16:26:30Z</dcterms:modified>
</cp:coreProperties>
</file>