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2420" windowHeight="5772" activeTab="1"/>
  </bookViews>
  <sheets>
    <sheet name="Pay Details" sheetId="1" r:id="rId1"/>
    <sheet name="Branch Summary" sheetId="2" r:id="rId2"/>
  </sheets>
  <calcPr calcId="162913"/>
</workbook>
</file>

<file path=xl/calcChain.xml><?xml version="1.0" encoding="utf-8"?>
<calcChain xmlns="http://schemas.openxmlformats.org/spreadsheetml/2006/main">
  <c r="C7" i="2" l="1"/>
  <c r="B7" i="2"/>
  <c r="C6" i="2"/>
  <c r="B6" i="2"/>
  <c r="G14" i="1"/>
  <c r="F14" i="1"/>
  <c r="I14" i="1"/>
  <c r="J14" i="1"/>
  <c r="G18" i="1"/>
  <c r="H18" i="1"/>
  <c r="I18" i="1"/>
  <c r="J18" i="1"/>
  <c r="F18" i="1"/>
  <c r="G17" i="1"/>
  <c r="H17" i="1"/>
  <c r="I17" i="1"/>
  <c r="J17" i="1"/>
  <c r="F17" i="1"/>
  <c r="G16" i="1"/>
  <c r="H16" i="1"/>
  <c r="I16" i="1"/>
  <c r="J16" i="1"/>
  <c r="F16" i="1"/>
  <c r="H14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<sst xmlns="http://schemas.openxmlformats.org/spreadsheetml/2006/main" count="49" uniqueCount="39">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</sst>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M18" sqref="M18"/>
    </sheetView>
  </sheetViews>
  <sheetFormatPr defaultRowHeight="18" x14ac:dyDescent="0.5"/>
  <cols>
    <col min="1" max="1" width="15.21875" customWidth="1"/>
    <col min="2" max="2" width="14.109375" bestFit="1" customWidth="1"/>
    <col min="3" max="3" width="11.77734375" customWidth="1"/>
    <col min="5" max="5" width="10.5546875" bestFit="1" customWidth="1"/>
    <col min="6" max="10" width="17" customWidth="1"/>
  </cols>
  <sheetData>
    <row r="1" spans="1:10" ht="40.799999999999997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" x14ac:dyDescent="0.55000000000000004">
      <c r="A2" s="1" t="s">
        <v>0</v>
      </c>
    </row>
    <row r="3" spans="1:10" x14ac:dyDescent="0.5">
      <c r="A3" t="s">
        <v>30</v>
      </c>
      <c r="B3" t="s">
        <v>29</v>
      </c>
      <c r="I3" t="s">
        <v>27</v>
      </c>
      <c r="J3" s="5">
        <v>0.04</v>
      </c>
    </row>
    <row r="4" spans="1:10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00000000000001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$J$3*F7</f>
        <v>18.648</v>
      </c>
      <c r="H7" s="9">
        <f>F7+G7</f>
        <v>484.84800000000001</v>
      </c>
      <c r="I7" s="9">
        <f>$J$4*H7</f>
        <v>135.75744</v>
      </c>
      <c r="J7" s="9">
        <f>H7-I7</f>
        <v>349.09055999999998</v>
      </c>
    </row>
    <row r="8" spans="1:10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$J$3*F8</f>
        <v>15.744</v>
      </c>
      <c r="H8" s="9">
        <f t="shared" ref="H8:H12" si="2">F8+G8</f>
        <v>409.34399999999994</v>
      </c>
      <c r="I8" s="9">
        <f t="shared" ref="I8:I12" si="3">$J$4*H8</f>
        <v>114.61631999999999</v>
      </c>
      <c r="J8" s="9">
        <f t="shared" ref="J8:J12" si="4">H8-I8</f>
        <v>294.72767999999996</v>
      </c>
    </row>
    <row r="9" spans="1:10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.600000000000001" thickBot="1" x14ac:dyDescent="0.55000000000000004">
      <c r="E14" s="6" t="s">
        <v>12</v>
      </c>
      <c r="F14" s="10">
        <f>SUM(F7:F12)</f>
        <v>5152.3</v>
      </c>
      <c r="G14" s="10">
        <f>SUM(G7:G12)</f>
        <v>206.09200000000001</v>
      </c>
      <c r="H14" s="10">
        <f>SUM(H7:H12)</f>
        <v>5358.3919999999998</v>
      </c>
      <c r="I14" s="10">
        <f t="shared" ref="I14:J14" si="5">SUM(I7:I12)</f>
        <v>1500.3497599999998</v>
      </c>
      <c r="J14" s="10">
        <f t="shared" si="5"/>
        <v>3858.0422399999998</v>
      </c>
    </row>
    <row r="15" spans="1:10" ht="18.600000000000001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>
        <f>AVERAGE(F7:F12)</f>
        <v>858.7166666666667</v>
      </c>
      <c r="G16" s="9">
        <f t="shared" ref="G16:J16" si="6">AVERAGE(G7:G12)</f>
        <v>34.348666666666666</v>
      </c>
      <c r="H16" s="9">
        <f t="shared" si="6"/>
        <v>893.06533333333334</v>
      </c>
      <c r="I16" s="9">
        <f t="shared" si="6"/>
        <v>250.0582933333333</v>
      </c>
      <c r="J16" s="9">
        <f t="shared" si="6"/>
        <v>643.00703999999996</v>
      </c>
    </row>
    <row r="17" spans="5:10" x14ac:dyDescent="0.5">
      <c r="E17" s="2" t="s">
        <v>14</v>
      </c>
      <c r="F17" s="9">
        <f>MAX(F7:F12)</f>
        <v>1184</v>
      </c>
      <c r="G17" s="9">
        <f t="shared" ref="G17:J17" si="7">MAX(G7:G12)</f>
        <v>47.36</v>
      </c>
      <c r="H17" s="9">
        <f t="shared" si="7"/>
        <v>1231.3599999999999</v>
      </c>
      <c r="I17" s="9">
        <f t="shared" si="7"/>
        <v>344.7808</v>
      </c>
      <c r="J17" s="9">
        <f t="shared" si="7"/>
        <v>886.5791999999999</v>
      </c>
    </row>
    <row r="18" spans="5:10" x14ac:dyDescent="0.5">
      <c r="E18" s="2" t="s">
        <v>15</v>
      </c>
      <c r="F18" s="9">
        <f>MIN(F7:F12)</f>
        <v>393.59999999999997</v>
      </c>
      <c r="G18" s="9">
        <f t="shared" ref="G18:J18" si="8">MIN(G7:G12)</f>
        <v>15.744</v>
      </c>
      <c r="H18" s="9">
        <f t="shared" si="8"/>
        <v>409.34399999999994</v>
      </c>
      <c r="I18" s="9">
        <f t="shared" si="8"/>
        <v>114.61631999999999</v>
      </c>
      <c r="J18" s="9">
        <f t="shared" si="8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8" x14ac:dyDescent="0.5"/>
  <cols>
    <col min="1" max="3" width="28.109375" customWidth="1"/>
  </cols>
  <sheetData>
    <row r="1" spans="1:3" ht="40.799999999999997" x14ac:dyDescent="0.95">
      <c r="A1" s="11" t="s">
        <v>16</v>
      </c>
      <c r="B1" s="11"/>
      <c r="C1" s="11"/>
    </row>
    <row r="2" spans="1:3" ht="21.6" x14ac:dyDescent="0.55000000000000004">
      <c r="A2" s="1" t="s">
        <v>37</v>
      </c>
    </row>
    <row r="3" spans="1:3" x14ac:dyDescent="0.5">
      <c r="A3" t="s">
        <v>30</v>
      </c>
      <c r="B3" t="s">
        <v>29</v>
      </c>
    </row>
    <row r="5" spans="1:3" ht="18.600000000000001" thickBot="1" x14ac:dyDescent="0.55000000000000004">
      <c r="A5" s="7" t="s">
        <v>33</v>
      </c>
      <c r="B5" s="8" t="s">
        <v>36</v>
      </c>
      <c r="C5" s="8" t="s">
        <v>38</v>
      </c>
    </row>
    <row r="6" spans="1:3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DELL</cp:lastModifiedBy>
  <dcterms:created xsi:type="dcterms:W3CDTF">2007-11-27T02:21:41Z</dcterms:created>
  <dcterms:modified xsi:type="dcterms:W3CDTF">2022-08-27T05:48:10Z</dcterms:modified>
</cp:coreProperties>
</file>